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2\1. PRIMER TRIMESTRE\AJUSTADO PUBLICAR TRIMESTRE 1 2022 POR CAMBIO PLANTILLA\"/>
    </mc:Choice>
  </mc:AlternateContent>
  <xr:revisionPtr revIDLastSave="0" documentId="13_ncr:1_{AFB583F4-FBA2-44B3-B2D5-9B1CA0F6A19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29" i="34" l="1"/>
  <c r="F629" i="34"/>
  <c r="E629" i="34"/>
  <c r="H629" i="34" s="1"/>
  <c r="G628" i="34"/>
  <c r="F628" i="34"/>
  <c r="E628" i="34"/>
  <c r="G627" i="34"/>
  <c r="F627" i="34"/>
  <c r="E627" i="34"/>
  <c r="G626" i="34"/>
  <c r="F626" i="34"/>
  <c r="E626" i="34"/>
  <c r="H626" i="34" s="1"/>
  <c r="G625" i="34"/>
  <c r="F625" i="34"/>
  <c r="E625" i="34"/>
  <c r="H625" i="34" s="1"/>
  <c r="G624" i="34"/>
  <c r="F624" i="34"/>
  <c r="E624" i="34"/>
  <c r="G623" i="34"/>
  <c r="F623" i="34"/>
  <c r="E623" i="34"/>
  <c r="G622" i="34"/>
  <c r="F622" i="34"/>
  <c r="E622" i="34"/>
  <c r="H622" i="34" s="1"/>
  <c r="G621" i="34"/>
  <c r="F621" i="34"/>
  <c r="E621" i="34"/>
  <c r="H621" i="34" s="1"/>
  <c r="G620" i="34"/>
  <c r="F620" i="34"/>
  <c r="E620" i="34"/>
  <c r="G619" i="34"/>
  <c r="E619" i="34"/>
  <c r="G618" i="34"/>
  <c r="F618" i="34"/>
  <c r="E618" i="34"/>
  <c r="H618" i="34" s="1"/>
  <c r="G617" i="34"/>
  <c r="F617" i="34"/>
  <c r="E617" i="34"/>
  <c r="H617" i="34" s="1"/>
  <c r="G616" i="34"/>
  <c r="F616" i="34"/>
  <c r="E616" i="34"/>
  <c r="G615" i="34"/>
  <c r="F615" i="34"/>
  <c r="E615" i="34"/>
  <c r="G614" i="34"/>
  <c r="F614" i="34"/>
  <c r="E614" i="34"/>
  <c r="H614" i="34" s="1"/>
  <c r="G613" i="34"/>
  <c r="F613" i="34"/>
  <c r="E613" i="34"/>
  <c r="H613" i="34" s="1"/>
  <c r="G612" i="34"/>
  <c r="F612" i="34"/>
  <c r="E612" i="34"/>
  <c r="G611" i="34"/>
  <c r="F611" i="34"/>
  <c r="E611" i="34"/>
  <c r="G610" i="34"/>
  <c r="F610" i="34"/>
  <c r="E610" i="34"/>
  <c r="H610" i="34" s="1"/>
  <c r="G609" i="34"/>
  <c r="F609" i="34"/>
  <c r="E609" i="34"/>
  <c r="H609" i="34" s="1"/>
  <c r="G608" i="34"/>
  <c r="F608" i="34"/>
  <c r="E608" i="34"/>
  <c r="G607" i="34"/>
  <c r="F607" i="34"/>
  <c r="E607" i="34"/>
  <c r="G606" i="34"/>
  <c r="F606" i="34"/>
  <c r="E606" i="34"/>
  <c r="H606" i="34" s="1"/>
  <c r="G605" i="34"/>
  <c r="E605" i="34"/>
  <c r="H605" i="34" s="1"/>
  <c r="G604" i="34"/>
  <c r="E604" i="34"/>
  <c r="G603" i="34"/>
  <c r="F603" i="34"/>
  <c r="E603" i="34"/>
  <c r="G602" i="34"/>
  <c r="F602" i="34"/>
  <c r="E602" i="34"/>
  <c r="H602" i="34" s="1"/>
  <c r="D601" i="34"/>
  <c r="F619" i="34" s="1"/>
  <c r="C601" i="34"/>
  <c r="G595" i="34"/>
  <c r="F595" i="34"/>
  <c r="E595" i="34"/>
  <c r="G594" i="34"/>
  <c r="H594" i="34" s="1"/>
  <c r="F594" i="34"/>
  <c r="E594" i="34"/>
  <c r="G593" i="34"/>
  <c r="F593" i="34"/>
  <c r="E593" i="34"/>
  <c r="G592" i="34"/>
  <c r="F592" i="34"/>
  <c r="E592" i="34"/>
  <c r="G591" i="34"/>
  <c r="F591" i="34"/>
  <c r="E591" i="34"/>
  <c r="G590" i="34"/>
  <c r="E590" i="34"/>
  <c r="G589" i="34"/>
  <c r="F589" i="34"/>
  <c r="E589" i="34"/>
  <c r="G588" i="34"/>
  <c r="E588" i="34"/>
  <c r="G587" i="34"/>
  <c r="F587" i="34"/>
  <c r="E587" i="34"/>
  <c r="G586" i="34"/>
  <c r="F586" i="34"/>
  <c r="E586" i="34"/>
  <c r="G585" i="34"/>
  <c r="F585" i="34"/>
  <c r="E585" i="34"/>
  <c r="G584" i="34"/>
  <c r="H584" i="34" s="1"/>
  <c r="F584" i="34"/>
  <c r="E584" i="34"/>
  <c r="G583" i="34"/>
  <c r="F583" i="34"/>
  <c r="E583" i="34"/>
  <c r="G582" i="34"/>
  <c r="F582" i="34"/>
  <c r="E582" i="34"/>
  <c r="G581" i="34"/>
  <c r="F581" i="34"/>
  <c r="G580" i="34"/>
  <c r="E580" i="34"/>
  <c r="G579" i="34"/>
  <c r="E579" i="34"/>
  <c r="G578" i="34"/>
  <c r="F578" i="34"/>
  <c r="E578" i="34"/>
  <c r="G577" i="34"/>
  <c r="F577" i="34"/>
  <c r="E577" i="34"/>
  <c r="G576" i="34"/>
  <c r="G575" i="34"/>
  <c r="F575" i="34"/>
  <c r="E575" i="34"/>
  <c r="G574" i="34"/>
  <c r="G573" i="34"/>
  <c r="F573" i="34"/>
  <c r="E573" i="34"/>
  <c r="G572" i="34"/>
  <c r="F572" i="34"/>
  <c r="E572" i="34"/>
  <c r="G571" i="34"/>
  <c r="H571" i="34" s="1"/>
  <c r="F571" i="34"/>
  <c r="E571" i="34"/>
  <c r="G570" i="34"/>
  <c r="F570" i="34"/>
  <c r="E570" i="34"/>
  <c r="G569" i="34"/>
  <c r="F569" i="34"/>
  <c r="G568" i="34"/>
  <c r="H568" i="34" s="1"/>
  <c r="F568" i="34"/>
  <c r="E568" i="34"/>
  <c r="G567" i="34"/>
  <c r="F567" i="34"/>
  <c r="E567" i="34"/>
  <c r="G566" i="34"/>
  <c r="F566" i="34"/>
  <c r="E566" i="34"/>
  <c r="G565" i="34"/>
  <c r="F565" i="34"/>
  <c r="E565" i="34"/>
  <c r="G564" i="34"/>
  <c r="H564" i="34" s="1"/>
  <c r="F564" i="34"/>
  <c r="E564" i="34"/>
  <c r="G563" i="34"/>
  <c r="F563" i="34"/>
  <c r="E563" i="34"/>
  <c r="G562" i="34"/>
  <c r="F562" i="34"/>
  <c r="E562" i="34"/>
  <c r="G561" i="34"/>
  <c r="F561" i="34"/>
  <c r="E561" i="34"/>
  <c r="G560" i="34"/>
  <c r="H560" i="34" s="1"/>
  <c r="F560" i="34"/>
  <c r="E560" i="34"/>
  <c r="G559" i="34"/>
  <c r="F559" i="34"/>
  <c r="E559" i="34"/>
  <c r="G558" i="34"/>
  <c r="F558" i="34"/>
  <c r="G557" i="34"/>
  <c r="H557" i="34" s="1"/>
  <c r="F557" i="34"/>
  <c r="E557" i="34"/>
  <c r="G556" i="34"/>
  <c r="F556" i="34"/>
  <c r="E556" i="34"/>
  <c r="G555" i="34"/>
  <c r="F555" i="34"/>
  <c r="E555" i="34"/>
  <c r="G554" i="34"/>
  <c r="F554" i="34"/>
  <c r="E554" i="34"/>
  <c r="G553" i="34"/>
  <c r="H553" i="34" s="1"/>
  <c r="F553" i="34"/>
  <c r="E553" i="34"/>
  <c r="G552" i="34"/>
  <c r="F552" i="34"/>
  <c r="E552" i="34"/>
  <c r="G551" i="34"/>
  <c r="F551" i="34"/>
  <c r="E551" i="34"/>
  <c r="G550" i="34"/>
  <c r="F550" i="34"/>
  <c r="E550" i="34"/>
  <c r="G549" i="34"/>
  <c r="H549" i="34" s="1"/>
  <c r="F549" i="34"/>
  <c r="E549" i="34"/>
  <c r="G548" i="34"/>
  <c r="F548" i="34"/>
  <c r="E548" i="34"/>
  <c r="G547" i="34"/>
  <c r="F547" i="34"/>
  <c r="E547" i="34"/>
  <c r="G546" i="34"/>
  <c r="F546" i="34"/>
  <c r="E546" i="34"/>
  <c r="G545" i="34"/>
  <c r="H545" i="34" s="1"/>
  <c r="F545" i="34"/>
  <c r="E545" i="34"/>
  <c r="G544" i="34"/>
  <c r="F544" i="34"/>
  <c r="E544" i="34"/>
  <c r="G543" i="34"/>
  <c r="F543" i="34"/>
  <c r="E543" i="34"/>
  <c r="G542" i="34"/>
  <c r="F542" i="34"/>
  <c r="E542" i="34"/>
  <c r="G541" i="34"/>
  <c r="H541" i="34" s="1"/>
  <c r="F541" i="34"/>
  <c r="E541" i="34"/>
  <c r="G540" i="34"/>
  <c r="E540" i="34"/>
  <c r="G539" i="34"/>
  <c r="F539" i="34"/>
  <c r="E539" i="34"/>
  <c r="G538" i="34"/>
  <c r="H538" i="34" s="1"/>
  <c r="F538" i="34"/>
  <c r="E538" i="34"/>
  <c r="G537" i="34"/>
  <c r="F537" i="34"/>
  <c r="E537" i="34"/>
  <c r="G536" i="34"/>
  <c r="F536" i="34"/>
  <c r="E536" i="34"/>
  <c r="G535" i="34"/>
  <c r="F535" i="34"/>
  <c r="E535" i="34"/>
  <c r="G534" i="34"/>
  <c r="H534" i="34" s="1"/>
  <c r="F534" i="34"/>
  <c r="E534" i="34"/>
  <c r="G533" i="34"/>
  <c r="F533" i="34"/>
  <c r="E533" i="34"/>
  <c r="G532" i="34"/>
  <c r="F532" i="34"/>
  <c r="E532" i="34"/>
  <c r="G531" i="34"/>
  <c r="F531" i="34"/>
  <c r="E531" i="34"/>
  <c r="G530" i="34"/>
  <c r="H530" i="34" s="1"/>
  <c r="F530" i="34"/>
  <c r="E530" i="34"/>
  <c r="G529" i="34"/>
  <c r="F529" i="34"/>
  <c r="E529" i="34"/>
  <c r="G528" i="34"/>
  <c r="F528" i="34"/>
  <c r="E528" i="34"/>
  <c r="G527" i="34"/>
  <c r="F527" i="34"/>
  <c r="E527" i="34"/>
  <c r="G526" i="34"/>
  <c r="H526" i="34" s="1"/>
  <c r="F526" i="34"/>
  <c r="E526" i="34"/>
  <c r="G525" i="34"/>
  <c r="F525" i="34"/>
  <c r="E525" i="34"/>
  <c r="G524" i="34"/>
  <c r="F524" i="34"/>
  <c r="E524" i="34"/>
  <c r="G523" i="34"/>
  <c r="F523" i="34"/>
  <c r="E523" i="34"/>
  <c r="G522" i="34"/>
  <c r="H522" i="34" s="1"/>
  <c r="F522" i="34"/>
  <c r="E522" i="34"/>
  <c r="G521" i="34"/>
  <c r="F521" i="34"/>
  <c r="E521" i="34"/>
  <c r="G520" i="34"/>
  <c r="F520" i="34"/>
  <c r="E520" i="34"/>
  <c r="G519" i="34"/>
  <c r="F519" i="34"/>
  <c r="E519" i="34"/>
  <c r="G518" i="34"/>
  <c r="H518" i="34" s="1"/>
  <c r="F518" i="34"/>
  <c r="E518" i="34"/>
  <c r="G517" i="34"/>
  <c r="F517" i="34"/>
  <c r="E517" i="34"/>
  <c r="G516" i="34"/>
  <c r="F516" i="34"/>
  <c r="E516" i="34"/>
  <c r="G515" i="34"/>
  <c r="F515" i="34"/>
  <c r="E515" i="34"/>
  <c r="G514" i="34"/>
  <c r="H514" i="34" s="1"/>
  <c r="F514" i="34"/>
  <c r="E514" i="34"/>
  <c r="G513" i="34"/>
  <c r="F513" i="34"/>
  <c r="E513" i="34"/>
  <c r="G512" i="34"/>
  <c r="F512" i="34"/>
  <c r="E512" i="34"/>
  <c r="G511" i="34"/>
  <c r="F511" i="34"/>
  <c r="E511" i="34"/>
  <c r="G510" i="34"/>
  <c r="H510" i="34" s="1"/>
  <c r="F510" i="34"/>
  <c r="E510" i="34"/>
  <c r="G509" i="34"/>
  <c r="F509" i="34"/>
  <c r="E509" i="34"/>
  <c r="G508" i="34"/>
  <c r="F508" i="34"/>
  <c r="E508" i="34"/>
  <c r="G507" i="34"/>
  <c r="F507" i="34"/>
  <c r="E507" i="34"/>
  <c r="G506" i="34"/>
  <c r="H506" i="34" s="1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H502" i="34" s="1"/>
  <c r="F502" i="34"/>
  <c r="E502" i="34"/>
  <c r="G501" i="34"/>
  <c r="F501" i="34"/>
  <c r="E501" i="34"/>
  <c r="G500" i="34"/>
  <c r="F500" i="34"/>
  <c r="E500" i="34"/>
  <c r="G499" i="34"/>
  <c r="F499" i="34"/>
  <c r="E499" i="34"/>
  <c r="G498" i="34"/>
  <c r="H498" i="34" s="1"/>
  <c r="F498" i="34"/>
  <c r="E498" i="34"/>
  <c r="G497" i="34"/>
  <c r="F497" i="34"/>
  <c r="E497" i="34"/>
  <c r="G496" i="34"/>
  <c r="F496" i="34"/>
  <c r="E496" i="34"/>
  <c r="G495" i="34"/>
  <c r="F495" i="34"/>
  <c r="E495" i="34"/>
  <c r="G494" i="34"/>
  <c r="H494" i="34" s="1"/>
  <c r="F494" i="34"/>
  <c r="E494" i="34"/>
  <c r="G493" i="34"/>
  <c r="F493" i="34"/>
  <c r="E493" i="34"/>
  <c r="G492" i="34"/>
  <c r="F492" i="34"/>
  <c r="E492" i="34"/>
  <c r="G491" i="34"/>
  <c r="F491" i="34"/>
  <c r="E491" i="34"/>
  <c r="G490" i="34"/>
  <c r="E490" i="34"/>
  <c r="G489" i="34"/>
  <c r="F489" i="34"/>
  <c r="E489" i="34"/>
  <c r="G488" i="34"/>
  <c r="H488" i="34" s="1"/>
  <c r="F488" i="34"/>
  <c r="E488" i="34"/>
  <c r="G487" i="34"/>
  <c r="H487" i="34" s="1"/>
  <c r="F487" i="34"/>
  <c r="E487" i="34"/>
  <c r="G486" i="34"/>
  <c r="F486" i="34"/>
  <c r="E486" i="34"/>
  <c r="G485" i="34"/>
  <c r="F485" i="34"/>
  <c r="E485" i="34"/>
  <c r="G484" i="34"/>
  <c r="F484" i="34"/>
  <c r="G483" i="34"/>
  <c r="F483" i="34"/>
  <c r="E483" i="34"/>
  <c r="G482" i="34"/>
  <c r="F482" i="34"/>
  <c r="E482" i="34"/>
  <c r="G481" i="34"/>
  <c r="H481" i="34" s="1"/>
  <c r="F481" i="34"/>
  <c r="E481" i="34"/>
  <c r="G480" i="34"/>
  <c r="H480" i="34" s="1"/>
  <c r="F480" i="34"/>
  <c r="E480" i="34"/>
  <c r="G479" i="34"/>
  <c r="F479" i="34"/>
  <c r="E479" i="34"/>
  <c r="G478" i="34"/>
  <c r="H478" i="34" s="1"/>
  <c r="E478" i="34"/>
  <c r="G477" i="34"/>
  <c r="F477" i="34"/>
  <c r="E477" i="34"/>
  <c r="G476" i="34"/>
  <c r="F476" i="34"/>
  <c r="E476" i="34"/>
  <c r="G475" i="34"/>
  <c r="F475" i="34"/>
  <c r="E475" i="34"/>
  <c r="G474" i="34"/>
  <c r="H474" i="34" s="1"/>
  <c r="F474" i="34"/>
  <c r="E474" i="34"/>
  <c r="G473" i="34"/>
  <c r="F473" i="34"/>
  <c r="E473" i="34"/>
  <c r="G472" i="34"/>
  <c r="F472" i="34"/>
  <c r="E472" i="34"/>
  <c r="G471" i="34"/>
  <c r="F471" i="34"/>
  <c r="E471" i="34"/>
  <c r="G470" i="34"/>
  <c r="H470" i="34" s="1"/>
  <c r="F470" i="34"/>
  <c r="E470" i="34"/>
  <c r="G469" i="34"/>
  <c r="F469" i="34"/>
  <c r="E469" i="34"/>
  <c r="G468" i="34"/>
  <c r="F468" i="34"/>
  <c r="E468" i="34"/>
  <c r="G467" i="34"/>
  <c r="F467" i="34"/>
  <c r="E467" i="34"/>
  <c r="G466" i="34"/>
  <c r="H466" i="34" s="1"/>
  <c r="F466" i="34"/>
  <c r="E466" i="34"/>
  <c r="G465" i="34"/>
  <c r="F465" i="34"/>
  <c r="E465" i="34"/>
  <c r="G464" i="34"/>
  <c r="E464" i="34"/>
  <c r="G463" i="34"/>
  <c r="H463" i="34" s="1"/>
  <c r="F463" i="34"/>
  <c r="E463" i="34"/>
  <c r="G462" i="34"/>
  <c r="F462" i="34"/>
  <c r="E462" i="34"/>
  <c r="G461" i="34"/>
  <c r="E461" i="34"/>
  <c r="G460" i="34"/>
  <c r="H460" i="34" s="1"/>
  <c r="F460" i="34"/>
  <c r="E460" i="34"/>
  <c r="G459" i="34"/>
  <c r="F459" i="34"/>
  <c r="G458" i="34"/>
  <c r="F458" i="34"/>
  <c r="E458" i="34"/>
  <c r="H458" i="34" s="1"/>
  <c r="G457" i="34"/>
  <c r="F457" i="34"/>
  <c r="E457" i="34"/>
  <c r="H457" i="34" s="1"/>
  <c r="G456" i="34"/>
  <c r="F456" i="34"/>
  <c r="E456" i="34"/>
  <c r="H456" i="34" s="1"/>
  <c r="G455" i="34"/>
  <c r="F455" i="34"/>
  <c r="E455" i="34"/>
  <c r="H455" i="34" s="1"/>
  <c r="G454" i="34"/>
  <c r="F454" i="34"/>
  <c r="E454" i="34"/>
  <c r="H454" i="34" s="1"/>
  <c r="G453" i="34"/>
  <c r="F453" i="34"/>
  <c r="E453" i="34"/>
  <c r="H453" i="34" s="1"/>
  <c r="G452" i="34"/>
  <c r="F452" i="34"/>
  <c r="E452" i="34"/>
  <c r="H452" i="34" s="1"/>
  <c r="G451" i="34"/>
  <c r="F451" i="34"/>
  <c r="E451" i="34"/>
  <c r="H451" i="34" s="1"/>
  <c r="G450" i="34"/>
  <c r="F450" i="34"/>
  <c r="E450" i="34"/>
  <c r="H450" i="34" s="1"/>
  <c r="G449" i="34"/>
  <c r="F449" i="34"/>
  <c r="E449" i="34"/>
  <c r="H449" i="34" s="1"/>
  <c r="G448" i="34"/>
  <c r="F448" i="34"/>
  <c r="E448" i="34"/>
  <c r="H448" i="34" s="1"/>
  <c r="G447" i="34"/>
  <c r="F447" i="34"/>
  <c r="E447" i="34"/>
  <c r="H447" i="34" s="1"/>
  <c r="G446" i="34"/>
  <c r="F446" i="34"/>
  <c r="E446" i="34"/>
  <c r="H446" i="34" s="1"/>
  <c r="G445" i="34"/>
  <c r="F445" i="34"/>
  <c r="E445" i="34"/>
  <c r="H445" i="34" s="1"/>
  <c r="G444" i="34"/>
  <c r="F444" i="34"/>
  <c r="E444" i="34"/>
  <c r="H444" i="34" s="1"/>
  <c r="G443" i="34"/>
  <c r="F443" i="34"/>
  <c r="E443" i="34"/>
  <c r="H443" i="34" s="1"/>
  <c r="G442" i="34"/>
  <c r="F442" i="34"/>
  <c r="E442" i="34"/>
  <c r="H442" i="34" s="1"/>
  <c r="G441" i="34"/>
  <c r="F441" i="34"/>
  <c r="E441" i="34"/>
  <c r="H441" i="34" s="1"/>
  <c r="G440" i="34"/>
  <c r="F440" i="34"/>
  <c r="E440" i="34"/>
  <c r="H440" i="34" s="1"/>
  <c r="G439" i="34"/>
  <c r="F439" i="34"/>
  <c r="E439" i="34"/>
  <c r="H439" i="34" s="1"/>
  <c r="G438" i="34"/>
  <c r="F438" i="34"/>
  <c r="E438" i="34"/>
  <c r="H438" i="34" s="1"/>
  <c r="G437" i="34"/>
  <c r="G436" i="34"/>
  <c r="F436" i="34"/>
  <c r="E436" i="34"/>
  <c r="G435" i="34"/>
  <c r="F435" i="34"/>
  <c r="E435" i="34"/>
  <c r="G434" i="34"/>
  <c r="H434" i="34" s="1"/>
  <c r="F434" i="34"/>
  <c r="E434" i="34"/>
  <c r="G433" i="34"/>
  <c r="F433" i="34"/>
  <c r="E433" i="34"/>
  <c r="G432" i="34"/>
  <c r="F432" i="34"/>
  <c r="E432" i="34"/>
  <c r="G431" i="34"/>
  <c r="F431" i="34"/>
  <c r="E431" i="34"/>
  <c r="G430" i="34"/>
  <c r="H430" i="34" s="1"/>
  <c r="F430" i="34"/>
  <c r="E430" i="34"/>
  <c r="G429" i="34"/>
  <c r="F429" i="34"/>
  <c r="E429" i="34"/>
  <c r="G428" i="34"/>
  <c r="F428" i="34"/>
  <c r="E428" i="34"/>
  <c r="G427" i="34"/>
  <c r="F427" i="34"/>
  <c r="E427" i="34"/>
  <c r="G426" i="34"/>
  <c r="E426" i="34"/>
  <c r="G425" i="34"/>
  <c r="F425" i="34"/>
  <c r="E425" i="34"/>
  <c r="H425" i="34" s="1"/>
  <c r="G424" i="34"/>
  <c r="F424" i="34"/>
  <c r="E424" i="34"/>
  <c r="H424" i="34" s="1"/>
  <c r="G423" i="34"/>
  <c r="F423" i="34"/>
  <c r="E423" i="34"/>
  <c r="H423" i="34" s="1"/>
  <c r="G422" i="34"/>
  <c r="F422" i="34"/>
  <c r="E422" i="34"/>
  <c r="H422" i="34" s="1"/>
  <c r="G421" i="34"/>
  <c r="F421" i="34"/>
  <c r="E421" i="34"/>
  <c r="H421" i="34" s="1"/>
  <c r="G420" i="34"/>
  <c r="F420" i="34"/>
  <c r="E420" i="34"/>
  <c r="G419" i="34"/>
  <c r="F419" i="34"/>
  <c r="E419" i="34"/>
  <c r="H419" i="34" s="1"/>
  <c r="G418" i="34"/>
  <c r="F418" i="34"/>
  <c r="E418" i="34"/>
  <c r="H418" i="34" s="1"/>
  <c r="G417" i="34"/>
  <c r="F417" i="34"/>
  <c r="E417" i="34"/>
  <c r="G416" i="34"/>
  <c r="F416" i="34"/>
  <c r="E416" i="34"/>
  <c r="G415" i="34"/>
  <c r="E415" i="34"/>
  <c r="G414" i="34"/>
  <c r="E414" i="34"/>
  <c r="H414" i="34" s="1"/>
  <c r="G413" i="34"/>
  <c r="E413" i="34"/>
  <c r="G412" i="34"/>
  <c r="F412" i="34"/>
  <c r="E412" i="34"/>
  <c r="H412" i="34" s="1"/>
  <c r="G411" i="34"/>
  <c r="F411" i="34"/>
  <c r="E411" i="34"/>
  <c r="H411" i="34" s="1"/>
  <c r="G410" i="34"/>
  <c r="F410" i="34"/>
  <c r="E410" i="34"/>
  <c r="G409" i="34"/>
  <c r="F409" i="34"/>
  <c r="E409" i="34"/>
  <c r="G408" i="34"/>
  <c r="F408" i="34"/>
  <c r="E408" i="34"/>
  <c r="H408" i="34" s="1"/>
  <c r="G407" i="34"/>
  <c r="F407" i="34"/>
  <c r="E407" i="34"/>
  <c r="H407" i="34" s="1"/>
  <c r="G406" i="34"/>
  <c r="F406" i="34"/>
  <c r="E406" i="34"/>
  <c r="G405" i="34"/>
  <c r="F405" i="34"/>
  <c r="E405" i="34"/>
  <c r="G404" i="34"/>
  <c r="E404" i="34"/>
  <c r="H404" i="34" s="1"/>
  <c r="G403" i="34"/>
  <c r="F403" i="34"/>
  <c r="E403" i="34"/>
  <c r="G402" i="34"/>
  <c r="F402" i="34"/>
  <c r="E402" i="34"/>
  <c r="G401" i="34"/>
  <c r="E401" i="34"/>
  <c r="H401" i="34" s="1"/>
  <c r="G400" i="34"/>
  <c r="F400" i="34"/>
  <c r="E400" i="34"/>
  <c r="H400" i="34" s="1"/>
  <c r="G399" i="34"/>
  <c r="F399" i="34"/>
  <c r="E399" i="34"/>
  <c r="H399" i="34" s="1"/>
  <c r="G398" i="34"/>
  <c r="F398" i="34"/>
  <c r="E398" i="34"/>
  <c r="H398" i="34" s="1"/>
  <c r="G397" i="34"/>
  <c r="E397" i="34"/>
  <c r="H397" i="34" s="1"/>
  <c r="G396" i="34"/>
  <c r="H396" i="34" s="1"/>
  <c r="F396" i="34"/>
  <c r="E396" i="34"/>
  <c r="G395" i="34"/>
  <c r="F395" i="34"/>
  <c r="E395" i="34"/>
  <c r="G394" i="34"/>
  <c r="F394" i="34"/>
  <c r="E394" i="34"/>
  <c r="G393" i="34"/>
  <c r="G392" i="34"/>
  <c r="F392" i="34"/>
  <c r="G391" i="34"/>
  <c r="F391" i="34"/>
  <c r="E391" i="34"/>
  <c r="H391" i="34" s="1"/>
  <c r="G390" i="34"/>
  <c r="F390" i="34"/>
  <c r="E390" i="34"/>
  <c r="G389" i="34"/>
  <c r="F389" i="34"/>
  <c r="E389" i="34"/>
  <c r="G388" i="34"/>
  <c r="F388" i="34"/>
  <c r="E388" i="34"/>
  <c r="H388" i="34" s="1"/>
  <c r="G387" i="34"/>
  <c r="F387" i="34"/>
  <c r="E387" i="34"/>
  <c r="H387" i="34" s="1"/>
  <c r="G386" i="34"/>
  <c r="G385" i="34"/>
  <c r="F385" i="34"/>
  <c r="E385" i="34"/>
  <c r="G384" i="34"/>
  <c r="F384" i="34"/>
  <c r="E384" i="34"/>
  <c r="H384" i="34" s="1"/>
  <c r="G383" i="34"/>
  <c r="F383" i="34"/>
  <c r="E383" i="34"/>
  <c r="H383" i="34" s="1"/>
  <c r="G382" i="34"/>
  <c r="F382" i="34"/>
  <c r="E382" i="34"/>
  <c r="G381" i="34"/>
  <c r="F381" i="34"/>
  <c r="E381" i="34"/>
  <c r="G380" i="34"/>
  <c r="F380" i="34"/>
  <c r="E380" i="34"/>
  <c r="H380" i="34" s="1"/>
  <c r="G379" i="34"/>
  <c r="F379" i="34"/>
  <c r="E379" i="34"/>
  <c r="H379" i="34" s="1"/>
  <c r="G378" i="34"/>
  <c r="F378" i="34"/>
  <c r="E378" i="34"/>
  <c r="G377" i="34"/>
  <c r="E377" i="34"/>
  <c r="G376" i="34"/>
  <c r="F376" i="34"/>
  <c r="E376" i="34"/>
  <c r="H376" i="34" s="1"/>
  <c r="G375" i="34"/>
  <c r="E375" i="34"/>
  <c r="H375" i="34" s="1"/>
  <c r="G374" i="34"/>
  <c r="G373" i="34"/>
  <c r="F373" i="34"/>
  <c r="E373" i="34"/>
  <c r="H373" i="34" s="1"/>
  <c r="G372" i="34"/>
  <c r="F372" i="34"/>
  <c r="E372" i="34"/>
  <c r="H372" i="34" s="1"/>
  <c r="G371" i="34"/>
  <c r="G370" i="34"/>
  <c r="F370" i="34"/>
  <c r="E370" i="34"/>
  <c r="H370" i="34" s="1"/>
  <c r="G369" i="34"/>
  <c r="E369" i="34"/>
  <c r="G368" i="34"/>
  <c r="G367" i="34"/>
  <c r="F367" i="34"/>
  <c r="E367" i="34"/>
  <c r="G366" i="34"/>
  <c r="F366" i="34"/>
  <c r="E366" i="34"/>
  <c r="H366" i="34" s="1"/>
  <c r="G365" i="34"/>
  <c r="F365" i="34"/>
  <c r="E365" i="34"/>
  <c r="H365" i="34" s="1"/>
  <c r="G364" i="34"/>
  <c r="F364" i="34"/>
  <c r="E364" i="34"/>
  <c r="G363" i="34"/>
  <c r="F363" i="34"/>
  <c r="E363" i="34"/>
  <c r="D362" i="34"/>
  <c r="C362" i="34"/>
  <c r="G356" i="34"/>
  <c r="H356" i="34" s="1"/>
  <c r="F356" i="34"/>
  <c r="E356" i="34"/>
  <c r="G355" i="34"/>
  <c r="F355" i="34"/>
  <c r="E355" i="34"/>
  <c r="G354" i="34"/>
  <c r="F354" i="34"/>
  <c r="E354" i="34"/>
  <c r="G353" i="34"/>
  <c r="F353" i="34"/>
  <c r="E353" i="34"/>
  <c r="G352" i="34"/>
  <c r="H352" i="34" s="1"/>
  <c r="F352" i="34"/>
  <c r="E352" i="34"/>
  <c r="G351" i="34"/>
  <c r="F351" i="34"/>
  <c r="E351" i="34"/>
  <c r="G350" i="34"/>
  <c r="F350" i="34"/>
  <c r="E350" i="34"/>
  <c r="G349" i="34"/>
  <c r="F349" i="34"/>
  <c r="E349" i="34"/>
  <c r="G348" i="34"/>
  <c r="H348" i="34" s="1"/>
  <c r="F348" i="34"/>
  <c r="E348" i="34"/>
  <c r="G347" i="34"/>
  <c r="F347" i="34"/>
  <c r="E347" i="34"/>
  <c r="G346" i="34"/>
  <c r="F346" i="34"/>
  <c r="E346" i="34"/>
  <c r="G345" i="34"/>
  <c r="F345" i="34"/>
  <c r="E345" i="34"/>
  <c r="G344" i="34"/>
  <c r="H344" i="34" s="1"/>
  <c r="F344" i="34"/>
  <c r="E344" i="34"/>
  <c r="G343" i="34"/>
  <c r="F343" i="34"/>
  <c r="E343" i="34"/>
  <c r="G342" i="34"/>
  <c r="F342" i="34"/>
  <c r="E342" i="34"/>
  <c r="G341" i="34"/>
  <c r="F341" i="34"/>
  <c r="E341" i="34"/>
  <c r="G340" i="34"/>
  <c r="H340" i="34" s="1"/>
  <c r="F340" i="34"/>
  <c r="E340" i="34"/>
  <c r="G339" i="34"/>
  <c r="F339" i="34"/>
  <c r="E339" i="34"/>
  <c r="G338" i="34"/>
  <c r="F338" i="34"/>
  <c r="E338" i="34"/>
  <c r="G337" i="34"/>
  <c r="F337" i="34"/>
  <c r="E337" i="34"/>
  <c r="G336" i="34"/>
  <c r="H336" i="34" s="1"/>
  <c r="F336" i="34"/>
  <c r="E336" i="34"/>
  <c r="G335" i="34"/>
  <c r="F335" i="34"/>
  <c r="E335" i="34"/>
  <c r="G334" i="34"/>
  <c r="F334" i="34"/>
  <c r="E334" i="34"/>
  <c r="G333" i="34"/>
  <c r="F333" i="34"/>
  <c r="E333" i="34"/>
  <c r="G332" i="34"/>
  <c r="H332" i="34" s="1"/>
  <c r="F332" i="34"/>
  <c r="E332" i="34"/>
  <c r="G331" i="34"/>
  <c r="F331" i="34"/>
  <c r="E331" i="34"/>
  <c r="G330" i="34"/>
  <c r="F330" i="34"/>
  <c r="E330" i="34"/>
  <c r="G329" i="34"/>
  <c r="F329" i="34"/>
  <c r="E329" i="34"/>
  <c r="G328" i="34"/>
  <c r="H328" i="34" s="1"/>
  <c r="F328" i="34"/>
  <c r="E328" i="34"/>
  <c r="G327" i="34"/>
  <c r="F327" i="34"/>
  <c r="E327" i="34"/>
  <c r="G326" i="34"/>
  <c r="F326" i="34"/>
  <c r="E326" i="34"/>
  <c r="G325" i="34"/>
  <c r="F325" i="34"/>
  <c r="E325" i="34"/>
  <c r="G324" i="34"/>
  <c r="H324" i="34" s="1"/>
  <c r="F324" i="34"/>
  <c r="E324" i="34"/>
  <c r="G323" i="34"/>
  <c r="F323" i="34"/>
  <c r="E323" i="34"/>
  <c r="G322" i="34"/>
  <c r="F322" i="34"/>
  <c r="E322" i="34"/>
  <c r="G321" i="34"/>
  <c r="F321" i="34"/>
  <c r="E321" i="34"/>
  <c r="G320" i="34"/>
  <c r="E320" i="34"/>
  <c r="G319" i="34"/>
  <c r="F319" i="34"/>
  <c r="E319" i="34"/>
  <c r="G318" i="34"/>
  <c r="F318" i="34"/>
  <c r="E318" i="34"/>
  <c r="G317" i="34"/>
  <c r="E317" i="34"/>
  <c r="G316" i="34"/>
  <c r="F316" i="34"/>
  <c r="E316" i="34"/>
  <c r="G315" i="34"/>
  <c r="F315" i="34"/>
  <c r="E315" i="34"/>
  <c r="H315" i="34" s="1"/>
  <c r="G314" i="34"/>
  <c r="F314" i="34"/>
  <c r="E314" i="34"/>
  <c r="G313" i="34"/>
  <c r="F313" i="34"/>
  <c r="E313" i="34"/>
  <c r="G312" i="34"/>
  <c r="F312" i="34"/>
  <c r="E312" i="34"/>
  <c r="G311" i="34"/>
  <c r="E311" i="34"/>
  <c r="G310" i="34"/>
  <c r="F310" i="34"/>
  <c r="E310" i="34"/>
  <c r="G309" i="34"/>
  <c r="F309" i="34"/>
  <c r="E309" i="34"/>
  <c r="G308" i="34"/>
  <c r="F308" i="34"/>
  <c r="E308" i="34"/>
  <c r="G307" i="34"/>
  <c r="F307" i="34"/>
  <c r="E307" i="34"/>
  <c r="G306" i="34"/>
  <c r="F306" i="34"/>
  <c r="E306" i="34"/>
  <c r="G305" i="34"/>
  <c r="E305" i="34"/>
  <c r="G304" i="34"/>
  <c r="F304" i="34"/>
  <c r="E304" i="34"/>
  <c r="G303" i="34"/>
  <c r="F303" i="34"/>
  <c r="E303" i="34"/>
  <c r="G302" i="34"/>
  <c r="F302" i="34"/>
  <c r="E302" i="34"/>
  <c r="H302" i="34" s="1"/>
  <c r="G301" i="34"/>
  <c r="F301" i="34"/>
  <c r="E301" i="34"/>
  <c r="G300" i="34"/>
  <c r="F300" i="34"/>
  <c r="E300" i="34"/>
  <c r="G299" i="34"/>
  <c r="F299" i="34"/>
  <c r="E299" i="34"/>
  <c r="G298" i="34"/>
  <c r="F298" i="34"/>
  <c r="E298" i="34"/>
  <c r="H298" i="34" s="1"/>
  <c r="G297" i="34"/>
  <c r="F297" i="34"/>
  <c r="E297" i="34"/>
  <c r="H297" i="34" s="1"/>
  <c r="G296" i="34"/>
  <c r="F296" i="34"/>
  <c r="E296" i="34"/>
  <c r="G295" i="34"/>
  <c r="F295" i="34"/>
  <c r="E295" i="34"/>
  <c r="G294" i="34"/>
  <c r="F294" i="34"/>
  <c r="E294" i="34"/>
  <c r="H294" i="34" s="1"/>
  <c r="G293" i="34"/>
  <c r="F293" i="34"/>
  <c r="E293" i="34"/>
  <c r="H293" i="34" s="1"/>
  <c r="G292" i="34"/>
  <c r="F292" i="34"/>
  <c r="E292" i="34"/>
  <c r="G291" i="34"/>
  <c r="F291" i="34"/>
  <c r="E291" i="34"/>
  <c r="G290" i="34"/>
  <c r="F290" i="34"/>
  <c r="E290" i="34"/>
  <c r="H290" i="34" s="1"/>
  <c r="G289" i="34"/>
  <c r="F289" i="34"/>
  <c r="E289" i="34"/>
  <c r="H289" i="34" s="1"/>
  <c r="G288" i="34"/>
  <c r="F288" i="34"/>
  <c r="E288" i="34"/>
  <c r="G287" i="34"/>
  <c r="F287" i="34"/>
  <c r="E287" i="34"/>
  <c r="G286" i="34"/>
  <c r="E286" i="34"/>
  <c r="H286" i="34" s="1"/>
  <c r="G285" i="34"/>
  <c r="F285" i="34"/>
  <c r="E285" i="34"/>
  <c r="G284" i="34"/>
  <c r="F284" i="34"/>
  <c r="E284" i="34"/>
  <c r="G283" i="34"/>
  <c r="F283" i="34"/>
  <c r="E283" i="34"/>
  <c r="H283" i="34" s="1"/>
  <c r="G282" i="34"/>
  <c r="F282" i="34"/>
  <c r="E282" i="34"/>
  <c r="H282" i="34" s="1"/>
  <c r="G281" i="34"/>
  <c r="F281" i="34"/>
  <c r="E281" i="34"/>
  <c r="G280" i="34"/>
  <c r="F280" i="34"/>
  <c r="E280" i="34"/>
  <c r="G279" i="34"/>
  <c r="F279" i="34"/>
  <c r="E279" i="34"/>
  <c r="H279" i="34" s="1"/>
  <c r="G278" i="34"/>
  <c r="F278" i="34"/>
  <c r="E278" i="34"/>
  <c r="H278" i="34" s="1"/>
  <c r="G277" i="34"/>
  <c r="F277" i="34"/>
  <c r="E277" i="34"/>
  <c r="G276" i="34"/>
  <c r="F276" i="34"/>
  <c r="E276" i="34"/>
  <c r="G275" i="34"/>
  <c r="F275" i="34"/>
  <c r="E275" i="34"/>
  <c r="H275" i="34" s="1"/>
  <c r="G274" i="34"/>
  <c r="G273" i="34"/>
  <c r="F273" i="34"/>
  <c r="E273" i="34"/>
  <c r="G272" i="34"/>
  <c r="F272" i="34"/>
  <c r="E272" i="34"/>
  <c r="H272" i="34" s="1"/>
  <c r="G271" i="34"/>
  <c r="F271" i="34"/>
  <c r="E271" i="34"/>
  <c r="G270" i="34"/>
  <c r="F270" i="34"/>
  <c r="E270" i="34"/>
  <c r="G269" i="34"/>
  <c r="F269" i="34"/>
  <c r="E269" i="34"/>
  <c r="G268" i="34"/>
  <c r="F268" i="34"/>
  <c r="E268" i="34"/>
  <c r="H268" i="34" s="1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H264" i="34" s="1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H260" i="34" s="1"/>
  <c r="G259" i="34"/>
  <c r="F259" i="34"/>
  <c r="E259" i="34"/>
  <c r="G258" i="34"/>
  <c r="F258" i="34"/>
  <c r="E258" i="34"/>
  <c r="G257" i="34"/>
  <c r="F257" i="34"/>
  <c r="E257" i="34"/>
  <c r="G256" i="34"/>
  <c r="G255" i="34"/>
  <c r="F255" i="34"/>
  <c r="E255" i="34"/>
  <c r="G254" i="34"/>
  <c r="F254" i="34"/>
  <c r="E254" i="34"/>
  <c r="G253" i="34"/>
  <c r="F253" i="34"/>
  <c r="E253" i="34"/>
  <c r="H253" i="34" s="1"/>
  <c r="G252" i="34"/>
  <c r="F252" i="34"/>
  <c r="E252" i="34"/>
  <c r="G251" i="34"/>
  <c r="G250" i="34"/>
  <c r="F250" i="34"/>
  <c r="E250" i="34"/>
  <c r="G249" i="34"/>
  <c r="F249" i="34"/>
  <c r="E249" i="34"/>
  <c r="G248" i="34"/>
  <c r="F248" i="34"/>
  <c r="G247" i="34"/>
  <c r="F247" i="34"/>
  <c r="E247" i="34"/>
  <c r="G246" i="34"/>
  <c r="F246" i="34"/>
  <c r="E246" i="34"/>
  <c r="G245" i="34"/>
  <c r="F245" i="34"/>
  <c r="E245" i="34"/>
  <c r="H245" i="34" s="1"/>
  <c r="G244" i="34"/>
  <c r="F244" i="34"/>
  <c r="E244" i="34"/>
  <c r="G243" i="34"/>
  <c r="F243" i="34"/>
  <c r="E243" i="34"/>
  <c r="G242" i="34"/>
  <c r="F242" i="34"/>
  <c r="E242" i="34"/>
  <c r="G241" i="34"/>
  <c r="F241" i="34"/>
  <c r="E241" i="34"/>
  <c r="H241" i="34" s="1"/>
  <c r="G240" i="34"/>
  <c r="F240" i="34"/>
  <c r="E240" i="34"/>
  <c r="G239" i="34"/>
  <c r="F239" i="34"/>
  <c r="E239" i="34"/>
  <c r="G238" i="34"/>
  <c r="F238" i="34"/>
  <c r="E238" i="34"/>
  <c r="G237" i="34"/>
  <c r="F237" i="34"/>
  <c r="E237" i="34"/>
  <c r="H237" i="34" s="1"/>
  <c r="G236" i="34"/>
  <c r="F236" i="34"/>
  <c r="E236" i="34"/>
  <c r="G235" i="34"/>
  <c r="F235" i="34"/>
  <c r="E235" i="34"/>
  <c r="G234" i="34"/>
  <c r="F234" i="34"/>
  <c r="E234" i="34"/>
  <c r="G233" i="34"/>
  <c r="F233" i="34"/>
  <c r="E233" i="34"/>
  <c r="H233" i="34" s="1"/>
  <c r="G232" i="34"/>
  <c r="F232" i="34"/>
  <c r="E232" i="34"/>
  <c r="G231" i="34"/>
  <c r="F231" i="34"/>
  <c r="E231" i="34"/>
  <c r="G230" i="34"/>
  <c r="E230" i="34"/>
  <c r="G229" i="34"/>
  <c r="F229" i="34"/>
  <c r="E229" i="34"/>
  <c r="G228" i="34"/>
  <c r="E228" i="34"/>
  <c r="G227" i="34"/>
  <c r="F227" i="34"/>
  <c r="E227" i="34"/>
  <c r="H227" i="34" s="1"/>
  <c r="G226" i="34"/>
  <c r="F226" i="34"/>
  <c r="E226" i="34"/>
  <c r="G225" i="34"/>
  <c r="F225" i="34"/>
  <c r="E225" i="34"/>
  <c r="G224" i="34"/>
  <c r="F224" i="34"/>
  <c r="E224" i="34"/>
  <c r="G223" i="34"/>
  <c r="E223" i="34"/>
  <c r="H223" i="34" s="1"/>
  <c r="G222" i="34"/>
  <c r="F222" i="34"/>
  <c r="E222" i="34"/>
  <c r="G221" i="34"/>
  <c r="F221" i="34"/>
  <c r="E221" i="34"/>
  <c r="G220" i="34"/>
  <c r="F220" i="34"/>
  <c r="E220" i="34"/>
  <c r="H220" i="34" s="1"/>
  <c r="G219" i="34"/>
  <c r="F219" i="34"/>
  <c r="E219" i="34"/>
  <c r="H219" i="34" s="1"/>
  <c r="G218" i="34"/>
  <c r="E218" i="34"/>
  <c r="G217" i="34"/>
  <c r="F217" i="34"/>
  <c r="E217" i="34"/>
  <c r="G216" i="34"/>
  <c r="F216" i="34"/>
  <c r="E216" i="34"/>
  <c r="H216" i="34" s="1"/>
  <c r="G215" i="34"/>
  <c r="F215" i="34"/>
  <c r="E215" i="34"/>
  <c r="G214" i="34"/>
  <c r="F214" i="34"/>
  <c r="G213" i="34"/>
  <c r="F213" i="34"/>
  <c r="E213" i="34"/>
  <c r="H213" i="34" s="1"/>
  <c r="G212" i="34"/>
  <c r="F212" i="34"/>
  <c r="E212" i="34"/>
  <c r="H212" i="34" s="1"/>
  <c r="G211" i="34"/>
  <c r="F211" i="34"/>
  <c r="E211" i="34"/>
  <c r="G210" i="34"/>
  <c r="F210" i="34"/>
  <c r="E210" i="34"/>
  <c r="G209" i="34"/>
  <c r="F209" i="34"/>
  <c r="E209" i="34"/>
  <c r="H209" i="34" s="1"/>
  <c r="G208" i="34"/>
  <c r="E208" i="34"/>
  <c r="H208" i="34" s="1"/>
  <c r="G207" i="34"/>
  <c r="E207" i="34"/>
  <c r="G206" i="34"/>
  <c r="G205" i="34"/>
  <c r="F205" i="34"/>
  <c r="E205" i="34"/>
  <c r="H205" i="34" s="1"/>
  <c r="G204" i="34"/>
  <c r="F204" i="34"/>
  <c r="E204" i="34"/>
  <c r="H204" i="34" s="1"/>
  <c r="G203" i="34"/>
  <c r="E203" i="34"/>
  <c r="G202" i="34"/>
  <c r="F202" i="34"/>
  <c r="G201" i="34"/>
  <c r="F201" i="34"/>
  <c r="E201" i="34"/>
  <c r="H201" i="34" s="1"/>
  <c r="G200" i="34"/>
  <c r="F200" i="34"/>
  <c r="E200" i="34"/>
  <c r="H200" i="34" s="1"/>
  <c r="G199" i="34"/>
  <c r="F199" i="34"/>
  <c r="E199" i="34"/>
  <c r="G198" i="34"/>
  <c r="F198" i="34"/>
  <c r="E198" i="34"/>
  <c r="G197" i="34"/>
  <c r="E197" i="34"/>
  <c r="H197" i="34" s="1"/>
  <c r="G196" i="34"/>
  <c r="F196" i="34"/>
  <c r="E196" i="34"/>
  <c r="H196" i="34" s="1"/>
  <c r="G195" i="34"/>
  <c r="F195" i="34"/>
  <c r="G194" i="34"/>
  <c r="F194" i="34"/>
  <c r="E194" i="34"/>
  <c r="G193" i="34"/>
  <c r="F193" i="34"/>
  <c r="E193" i="34"/>
  <c r="H193" i="34" s="1"/>
  <c r="G192" i="34"/>
  <c r="F192" i="34"/>
  <c r="E192" i="34"/>
  <c r="H192" i="34" s="1"/>
  <c r="G191" i="34"/>
  <c r="F191" i="34"/>
  <c r="E191" i="34"/>
  <c r="G190" i="34"/>
  <c r="E190" i="34"/>
  <c r="G189" i="34"/>
  <c r="F189" i="34"/>
  <c r="E189" i="34"/>
  <c r="H189" i="34" s="1"/>
  <c r="G188" i="34"/>
  <c r="E188" i="34"/>
  <c r="H188" i="34" s="1"/>
  <c r="G187" i="34"/>
  <c r="F187" i="34"/>
  <c r="E187" i="34"/>
  <c r="G186" i="34"/>
  <c r="F186" i="34"/>
  <c r="E186" i="34"/>
  <c r="G185" i="34"/>
  <c r="F185" i="34"/>
  <c r="E185" i="34"/>
  <c r="H185" i="34" s="1"/>
  <c r="G184" i="34"/>
  <c r="F184" i="34"/>
  <c r="E184" i="34"/>
  <c r="H184" i="34" s="1"/>
  <c r="G183" i="34"/>
  <c r="F183" i="34"/>
  <c r="E183" i="34"/>
  <c r="G182" i="34"/>
  <c r="F182" i="34"/>
  <c r="E182" i="34"/>
  <c r="E181" i="34"/>
  <c r="D181" i="34"/>
  <c r="F206" i="34" s="1"/>
  <c r="C181" i="34"/>
  <c r="E251" i="34" s="1"/>
  <c r="G175" i="34"/>
  <c r="F175" i="34"/>
  <c r="E175" i="34"/>
  <c r="H175" i="34" s="1"/>
  <c r="G174" i="34"/>
  <c r="F174" i="34"/>
  <c r="E174" i="34"/>
  <c r="H174" i="34" s="1"/>
  <c r="G173" i="34"/>
  <c r="F173" i="34"/>
  <c r="E173" i="34"/>
  <c r="G172" i="34"/>
  <c r="F172" i="34"/>
  <c r="E172" i="34"/>
  <c r="G171" i="34"/>
  <c r="F171" i="34"/>
  <c r="E171" i="34"/>
  <c r="H171" i="34" s="1"/>
  <c r="G170" i="34"/>
  <c r="F170" i="34"/>
  <c r="E170" i="34"/>
  <c r="H170" i="34" s="1"/>
  <c r="G169" i="34"/>
  <c r="F169" i="34"/>
  <c r="E169" i="34"/>
  <c r="G168" i="34"/>
  <c r="F168" i="34"/>
  <c r="E168" i="34"/>
  <c r="G167" i="34"/>
  <c r="F167" i="34"/>
  <c r="E167" i="34"/>
  <c r="H167" i="34" s="1"/>
  <c r="G166" i="34"/>
  <c r="F166" i="34"/>
  <c r="E166" i="34"/>
  <c r="H166" i="34" s="1"/>
  <c r="G165" i="34"/>
  <c r="F165" i="34"/>
  <c r="E165" i="34"/>
  <c r="G164" i="34"/>
  <c r="E164" i="34"/>
  <c r="G163" i="34"/>
  <c r="F163" i="34"/>
  <c r="G162" i="34"/>
  <c r="F162" i="34"/>
  <c r="E162" i="34"/>
  <c r="H162" i="34" s="1"/>
  <c r="G161" i="34"/>
  <c r="E161" i="34"/>
  <c r="G160" i="34"/>
  <c r="F160" i="34"/>
  <c r="E160" i="34"/>
  <c r="H160" i="34" s="1"/>
  <c r="G159" i="34"/>
  <c r="F159" i="34"/>
  <c r="E159" i="34"/>
  <c r="H159" i="34" s="1"/>
  <c r="G158" i="34"/>
  <c r="F158" i="34"/>
  <c r="E158" i="34"/>
  <c r="H158" i="34" s="1"/>
  <c r="G157" i="34"/>
  <c r="F157" i="34"/>
  <c r="E157" i="34"/>
  <c r="H157" i="34" s="1"/>
  <c r="G156" i="34"/>
  <c r="F156" i="34"/>
  <c r="E156" i="34"/>
  <c r="H156" i="34" s="1"/>
  <c r="G155" i="34"/>
  <c r="F155" i="34"/>
  <c r="E155" i="34"/>
  <c r="H155" i="34" s="1"/>
  <c r="G154" i="34"/>
  <c r="F154" i="34"/>
  <c r="E154" i="34"/>
  <c r="H154" i="34" s="1"/>
  <c r="G153" i="34"/>
  <c r="E153" i="34"/>
  <c r="H153" i="34" s="1"/>
  <c r="G152" i="34"/>
  <c r="F152" i="34"/>
  <c r="E152" i="34"/>
  <c r="H152" i="34" s="1"/>
  <c r="G151" i="34"/>
  <c r="G150" i="34"/>
  <c r="F150" i="34"/>
  <c r="E150" i="34"/>
  <c r="G149" i="34"/>
  <c r="H149" i="34" s="1"/>
  <c r="F149" i="34"/>
  <c r="E149" i="34"/>
  <c r="G148" i="34"/>
  <c r="F148" i="34"/>
  <c r="E148" i="34"/>
  <c r="G147" i="34"/>
  <c r="F147" i="34"/>
  <c r="E147" i="34"/>
  <c r="G146" i="34"/>
  <c r="F146" i="34"/>
  <c r="E146" i="34"/>
  <c r="G145" i="34"/>
  <c r="H145" i="34" s="1"/>
  <c r="F145" i="34"/>
  <c r="E145" i="34"/>
  <c r="G144" i="34"/>
  <c r="F144" i="34"/>
  <c r="E144" i="34"/>
  <c r="G143" i="34"/>
  <c r="F143" i="34"/>
  <c r="E143" i="34"/>
  <c r="G142" i="34"/>
  <c r="E142" i="34"/>
  <c r="G141" i="34"/>
  <c r="F141" i="34"/>
  <c r="E141" i="34"/>
  <c r="H141" i="34" s="1"/>
  <c r="G140" i="34"/>
  <c r="F140" i="34"/>
  <c r="E140" i="34"/>
  <c r="H140" i="34" s="1"/>
  <c r="G139" i="34"/>
  <c r="G138" i="34"/>
  <c r="H138" i="34" s="1"/>
  <c r="F138" i="34"/>
  <c r="E138" i="34"/>
  <c r="G137" i="34"/>
  <c r="E137" i="34"/>
  <c r="G136" i="34"/>
  <c r="F136" i="34"/>
  <c r="G135" i="34"/>
  <c r="F135" i="34"/>
  <c r="E135" i="34"/>
  <c r="H135" i="34" s="1"/>
  <c r="G134" i="34"/>
  <c r="G133" i="34"/>
  <c r="H133" i="34" s="1"/>
  <c r="F133" i="34"/>
  <c r="E133" i="34"/>
  <c r="G132" i="34"/>
  <c r="E132" i="34"/>
  <c r="G131" i="34"/>
  <c r="F131" i="34"/>
  <c r="E131" i="34"/>
  <c r="G130" i="34"/>
  <c r="H130" i="34" s="1"/>
  <c r="F130" i="34"/>
  <c r="E130" i="34"/>
  <c r="G129" i="34"/>
  <c r="F129" i="34"/>
  <c r="E129" i="34"/>
  <c r="G128" i="34"/>
  <c r="F128" i="34"/>
  <c r="E128" i="34"/>
  <c r="G127" i="34"/>
  <c r="F127" i="34"/>
  <c r="E127" i="34"/>
  <c r="G126" i="34"/>
  <c r="H126" i="34" s="1"/>
  <c r="F126" i="34"/>
  <c r="E126" i="34"/>
  <c r="G125" i="34"/>
  <c r="F125" i="34"/>
  <c r="E125" i="34"/>
  <c r="G124" i="34"/>
  <c r="F124" i="34"/>
  <c r="E124" i="34"/>
  <c r="G123" i="34"/>
  <c r="F123" i="34"/>
  <c r="E123" i="34"/>
  <c r="G122" i="34"/>
  <c r="E122" i="34"/>
  <c r="G121" i="34"/>
  <c r="F121" i="34"/>
  <c r="E121" i="34"/>
  <c r="H121" i="34" s="1"/>
  <c r="G120" i="34"/>
  <c r="F120" i="34"/>
  <c r="E120" i="34"/>
  <c r="H120" i="34" s="1"/>
  <c r="G119" i="34"/>
  <c r="F119" i="34"/>
  <c r="E119" i="34"/>
  <c r="G118" i="34"/>
  <c r="F118" i="34"/>
  <c r="E118" i="34"/>
  <c r="G117" i="34"/>
  <c r="F117" i="34"/>
  <c r="E117" i="34"/>
  <c r="H117" i="34" s="1"/>
  <c r="G116" i="34"/>
  <c r="F116" i="34"/>
  <c r="E116" i="34"/>
  <c r="H116" i="34" s="1"/>
  <c r="G115" i="34"/>
  <c r="F115" i="34"/>
  <c r="E115" i="34"/>
  <c r="G114" i="34"/>
  <c r="F114" i="34"/>
  <c r="E114" i="34"/>
  <c r="G113" i="34"/>
  <c r="F113" i="34"/>
  <c r="E113" i="34"/>
  <c r="H113" i="34" s="1"/>
  <c r="G112" i="34"/>
  <c r="F112" i="34"/>
  <c r="E112" i="34"/>
  <c r="H112" i="34" s="1"/>
  <c r="G111" i="34"/>
  <c r="G110" i="34"/>
  <c r="E110" i="34"/>
  <c r="G109" i="34"/>
  <c r="F109" i="34"/>
  <c r="E109" i="34"/>
  <c r="H109" i="34" s="1"/>
  <c r="G108" i="34"/>
  <c r="F108" i="34"/>
  <c r="E108" i="34"/>
  <c r="H108" i="34" s="1"/>
  <c r="G107" i="34"/>
  <c r="F107" i="34"/>
  <c r="E107" i="34"/>
  <c r="H107" i="34" s="1"/>
  <c r="G106" i="34"/>
  <c r="G105" i="34"/>
  <c r="F105" i="34"/>
  <c r="E105" i="34"/>
  <c r="G104" i="34"/>
  <c r="F104" i="34"/>
  <c r="E104" i="34"/>
  <c r="G103" i="34"/>
  <c r="F103" i="34"/>
  <c r="E103" i="34"/>
  <c r="G102" i="34"/>
  <c r="E102" i="34"/>
  <c r="G101" i="34"/>
  <c r="F101" i="34"/>
  <c r="E101" i="34"/>
  <c r="G100" i="34"/>
  <c r="F100" i="34"/>
  <c r="E100" i="34"/>
  <c r="G99" i="34"/>
  <c r="F99" i="34"/>
  <c r="E99" i="34"/>
  <c r="G98" i="34"/>
  <c r="G97" i="34"/>
  <c r="F97" i="34"/>
  <c r="E97" i="34"/>
  <c r="H97" i="34" s="1"/>
  <c r="G96" i="34"/>
  <c r="E96" i="34"/>
  <c r="H96" i="34" s="1"/>
  <c r="G95" i="34"/>
  <c r="H94" i="34"/>
  <c r="G94" i="34"/>
  <c r="F94" i="34"/>
  <c r="E94" i="34"/>
  <c r="G93" i="34"/>
  <c r="F93" i="34"/>
  <c r="H92" i="34"/>
  <c r="G92" i="34"/>
  <c r="F92" i="34"/>
  <c r="E92" i="34"/>
  <c r="H91" i="34"/>
  <c r="G91" i="34"/>
  <c r="F91" i="34"/>
  <c r="E91" i="34"/>
  <c r="H90" i="34"/>
  <c r="G90" i="34"/>
  <c r="F90" i="34"/>
  <c r="E90" i="34"/>
  <c r="H89" i="34"/>
  <c r="G89" i="34"/>
  <c r="F89" i="34"/>
  <c r="E89" i="34"/>
  <c r="H88" i="34"/>
  <c r="G88" i="34"/>
  <c r="F88" i="34"/>
  <c r="E88" i="34"/>
  <c r="H87" i="34"/>
  <c r="G87" i="34"/>
  <c r="F87" i="34"/>
  <c r="E87" i="34"/>
  <c r="H86" i="34"/>
  <c r="G86" i="34"/>
  <c r="F86" i="34"/>
  <c r="E86" i="34"/>
  <c r="H85" i="34"/>
  <c r="G85" i="34"/>
  <c r="F85" i="34"/>
  <c r="E85" i="34"/>
  <c r="H84" i="34"/>
  <c r="G84" i="34"/>
  <c r="F84" i="34"/>
  <c r="E84" i="34"/>
  <c r="H83" i="34"/>
  <c r="G83" i="34"/>
  <c r="F83" i="34"/>
  <c r="E83" i="34"/>
  <c r="H82" i="34"/>
  <c r="G82" i="34"/>
  <c r="F82" i="34"/>
  <c r="E82" i="34"/>
  <c r="G81" i="34"/>
  <c r="G80" i="34"/>
  <c r="H79" i="34"/>
  <c r="G79" i="34"/>
  <c r="F79" i="34"/>
  <c r="E79" i="34"/>
  <c r="H78" i="34"/>
  <c r="G78" i="34"/>
  <c r="F78" i="34"/>
  <c r="E78" i="34"/>
  <c r="G77" i="34"/>
  <c r="E77" i="34"/>
  <c r="H77" i="34" s="1"/>
  <c r="D76" i="34"/>
  <c r="C76" i="34"/>
  <c r="G76" i="34" s="1"/>
  <c r="G70" i="34"/>
  <c r="F70" i="34"/>
  <c r="E70" i="34"/>
  <c r="H70" i="34" s="1"/>
  <c r="G69" i="34"/>
  <c r="F69" i="34"/>
  <c r="E69" i="34"/>
  <c r="G68" i="34"/>
  <c r="F68" i="34"/>
  <c r="E68" i="34"/>
  <c r="G67" i="34"/>
  <c r="F67" i="34"/>
  <c r="E67" i="34"/>
  <c r="G66" i="34"/>
  <c r="F66" i="34"/>
  <c r="E66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F59" i="34"/>
  <c r="E59" i="34"/>
  <c r="G58" i="34"/>
  <c r="F58" i="34"/>
  <c r="E58" i="34"/>
  <c r="G57" i="34"/>
  <c r="F57" i="34"/>
  <c r="E57" i="34"/>
  <c r="G56" i="34"/>
  <c r="F56" i="34"/>
  <c r="E56" i="34"/>
  <c r="G55" i="34"/>
  <c r="F55" i="34"/>
  <c r="E55" i="34"/>
  <c r="G54" i="34"/>
  <c r="F54" i="34"/>
  <c r="E54" i="34"/>
  <c r="G53" i="34"/>
  <c r="F53" i="34"/>
  <c r="E53" i="34"/>
  <c r="G52" i="34"/>
  <c r="F52" i="34"/>
  <c r="E52" i="34"/>
  <c r="G51" i="34"/>
  <c r="F51" i="34"/>
  <c r="E51" i="34"/>
  <c r="G50" i="34"/>
  <c r="E50" i="34"/>
  <c r="G49" i="34"/>
  <c r="F49" i="34"/>
  <c r="E49" i="34"/>
  <c r="G48" i="34"/>
  <c r="F48" i="34"/>
  <c r="E48" i="34"/>
  <c r="H48" i="34" s="1"/>
  <c r="G47" i="34"/>
  <c r="F47" i="34"/>
  <c r="E47" i="34"/>
  <c r="G46" i="34"/>
  <c r="F46" i="34"/>
  <c r="E46" i="34"/>
  <c r="G45" i="34"/>
  <c r="E45" i="34"/>
  <c r="G44" i="34"/>
  <c r="F44" i="34"/>
  <c r="E44" i="34"/>
  <c r="H44" i="34" s="1"/>
  <c r="G43" i="34"/>
  <c r="F43" i="34"/>
  <c r="E43" i="34"/>
  <c r="G42" i="34"/>
  <c r="F42" i="34"/>
  <c r="E42" i="34"/>
  <c r="G41" i="34"/>
  <c r="F41" i="34"/>
  <c r="E41" i="34"/>
  <c r="G40" i="34"/>
  <c r="F40" i="34"/>
  <c r="E40" i="34"/>
  <c r="H40" i="34" s="1"/>
  <c r="G39" i="34"/>
  <c r="F39" i="34"/>
  <c r="E39" i="34"/>
  <c r="G38" i="34"/>
  <c r="F38" i="34"/>
  <c r="E38" i="34"/>
  <c r="G37" i="34"/>
  <c r="E37" i="34"/>
  <c r="G36" i="34"/>
  <c r="F36" i="34"/>
  <c r="E36" i="34"/>
  <c r="H36" i="34" s="1"/>
  <c r="G35" i="34"/>
  <c r="F35" i="34"/>
  <c r="E35" i="34"/>
  <c r="G34" i="34"/>
  <c r="F34" i="34"/>
  <c r="E34" i="34"/>
  <c r="G33" i="34"/>
  <c r="F33" i="34"/>
  <c r="E33" i="34"/>
  <c r="G32" i="34"/>
  <c r="E32" i="34"/>
  <c r="H32" i="34" s="1"/>
  <c r="G31" i="34"/>
  <c r="F31" i="34"/>
  <c r="E31" i="34"/>
  <c r="G30" i="34"/>
  <c r="F30" i="34"/>
  <c r="E30" i="34"/>
  <c r="G29" i="34"/>
  <c r="F29" i="34"/>
  <c r="E29" i="34"/>
  <c r="G28" i="34"/>
  <c r="F28" i="34"/>
  <c r="E28" i="34"/>
  <c r="G27" i="34"/>
  <c r="F27" i="34"/>
  <c r="E27" i="34"/>
  <c r="G26" i="34"/>
  <c r="F26" i="34"/>
  <c r="E26" i="34"/>
  <c r="G25" i="34"/>
  <c r="F25" i="34"/>
  <c r="E25" i="34"/>
  <c r="G24" i="34"/>
  <c r="F24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D19" i="34"/>
  <c r="C19" i="34"/>
  <c r="E19" i="34" s="1"/>
  <c r="D13" i="34"/>
  <c r="C13" i="34"/>
  <c r="D12" i="34"/>
  <c r="C12" i="34"/>
  <c r="D11" i="34"/>
  <c r="C11" i="34"/>
  <c r="D9" i="34"/>
  <c r="C8" i="34"/>
  <c r="E13" i="34" s="1"/>
  <c r="G629" i="33"/>
  <c r="F629" i="33"/>
  <c r="E629" i="33"/>
  <c r="G628" i="33"/>
  <c r="F628" i="33"/>
  <c r="E628" i="33"/>
  <c r="H628" i="33" s="1"/>
  <c r="G627" i="33"/>
  <c r="F627" i="33"/>
  <c r="E627" i="33"/>
  <c r="H627" i="33" s="1"/>
  <c r="G626" i="33"/>
  <c r="F626" i="33"/>
  <c r="E626" i="33"/>
  <c r="G625" i="33"/>
  <c r="F625" i="33"/>
  <c r="E625" i="33"/>
  <c r="G624" i="33"/>
  <c r="F624" i="33"/>
  <c r="E624" i="33"/>
  <c r="H624" i="33" s="1"/>
  <c r="G623" i="33"/>
  <c r="F623" i="33"/>
  <c r="E623" i="33"/>
  <c r="H623" i="33" s="1"/>
  <c r="G622" i="33"/>
  <c r="F622" i="33"/>
  <c r="E622" i="33"/>
  <c r="G621" i="33"/>
  <c r="F621" i="33"/>
  <c r="E621" i="33"/>
  <c r="G620" i="33"/>
  <c r="F620" i="33"/>
  <c r="E620" i="33"/>
  <c r="H620" i="33" s="1"/>
  <c r="G619" i="33"/>
  <c r="F619" i="33"/>
  <c r="E619" i="33"/>
  <c r="H619" i="33" s="1"/>
  <c r="G618" i="33"/>
  <c r="F618" i="33"/>
  <c r="E618" i="33"/>
  <c r="G617" i="33"/>
  <c r="F617" i="33"/>
  <c r="E617" i="33"/>
  <c r="G616" i="33"/>
  <c r="F616" i="33"/>
  <c r="E616" i="33"/>
  <c r="H616" i="33" s="1"/>
  <c r="G615" i="33"/>
  <c r="F615" i="33"/>
  <c r="E615" i="33"/>
  <c r="H615" i="33" s="1"/>
  <c r="G614" i="33"/>
  <c r="F614" i="33"/>
  <c r="E614" i="33"/>
  <c r="G613" i="33"/>
  <c r="F613" i="33"/>
  <c r="E613" i="33"/>
  <c r="G612" i="33"/>
  <c r="F612" i="33"/>
  <c r="E612" i="33"/>
  <c r="H612" i="33" s="1"/>
  <c r="G611" i="33"/>
  <c r="F611" i="33"/>
  <c r="E611" i="33"/>
  <c r="H611" i="33" s="1"/>
  <c r="G610" i="33"/>
  <c r="F610" i="33"/>
  <c r="E610" i="33"/>
  <c r="G609" i="33"/>
  <c r="F609" i="33"/>
  <c r="E609" i="33"/>
  <c r="G608" i="33"/>
  <c r="F608" i="33"/>
  <c r="E608" i="33"/>
  <c r="H608" i="33" s="1"/>
  <c r="G607" i="33"/>
  <c r="F607" i="33"/>
  <c r="E607" i="33"/>
  <c r="H607" i="33" s="1"/>
  <c r="G606" i="33"/>
  <c r="F606" i="33"/>
  <c r="E606" i="33"/>
  <c r="G605" i="33"/>
  <c r="F605" i="33"/>
  <c r="G604" i="33"/>
  <c r="F604" i="33"/>
  <c r="E604" i="33"/>
  <c r="G603" i="33"/>
  <c r="F603" i="33"/>
  <c r="E603" i="33"/>
  <c r="H603" i="33" s="1"/>
  <c r="G602" i="33"/>
  <c r="F602" i="33"/>
  <c r="E602" i="33"/>
  <c r="H602" i="33" s="1"/>
  <c r="E601" i="33"/>
  <c r="D601" i="33"/>
  <c r="F601" i="33" s="1"/>
  <c r="C601" i="33"/>
  <c r="E605" i="33" s="1"/>
  <c r="H605" i="33" s="1"/>
  <c r="G595" i="33"/>
  <c r="F595" i="33"/>
  <c r="E595" i="33"/>
  <c r="G594" i="33"/>
  <c r="F594" i="33"/>
  <c r="E594" i="33"/>
  <c r="H594" i="33" s="1"/>
  <c r="G593" i="33"/>
  <c r="F593" i="33"/>
  <c r="E593" i="33"/>
  <c r="G592" i="33"/>
  <c r="F592" i="33"/>
  <c r="E592" i="33"/>
  <c r="G591" i="33"/>
  <c r="F591" i="33"/>
  <c r="E591" i="33"/>
  <c r="G590" i="33"/>
  <c r="F590" i="33"/>
  <c r="E590" i="33"/>
  <c r="H590" i="33" s="1"/>
  <c r="G589" i="33"/>
  <c r="F589" i="33"/>
  <c r="E589" i="33"/>
  <c r="G588" i="33"/>
  <c r="F588" i="33"/>
  <c r="G587" i="33"/>
  <c r="F587" i="33"/>
  <c r="E587" i="33"/>
  <c r="H587" i="33" s="1"/>
  <c r="G586" i="33"/>
  <c r="F586" i="33"/>
  <c r="E586" i="33"/>
  <c r="H586" i="33" s="1"/>
  <c r="G585" i="33"/>
  <c r="F585" i="33"/>
  <c r="G584" i="33"/>
  <c r="F584" i="33"/>
  <c r="E584" i="33"/>
  <c r="G583" i="33"/>
  <c r="F583" i="33"/>
  <c r="E583" i="33"/>
  <c r="H583" i="33" s="1"/>
  <c r="G582" i="33"/>
  <c r="F582" i="33"/>
  <c r="E582" i="33"/>
  <c r="G581" i="33"/>
  <c r="F581" i="33"/>
  <c r="E581" i="33"/>
  <c r="G580" i="33"/>
  <c r="F580" i="33"/>
  <c r="E580" i="33"/>
  <c r="G579" i="33"/>
  <c r="F579" i="33"/>
  <c r="E579" i="33"/>
  <c r="H579" i="33" s="1"/>
  <c r="G578" i="33"/>
  <c r="F578" i="33"/>
  <c r="E578" i="33"/>
  <c r="G577" i="33"/>
  <c r="F577" i="33"/>
  <c r="E577" i="33"/>
  <c r="G576" i="33"/>
  <c r="F576" i="33"/>
  <c r="E576" i="33"/>
  <c r="G575" i="33"/>
  <c r="F575" i="33"/>
  <c r="E575" i="33"/>
  <c r="H575" i="33" s="1"/>
  <c r="G574" i="33"/>
  <c r="F574" i="33"/>
  <c r="E574" i="33"/>
  <c r="G573" i="33"/>
  <c r="F573" i="33"/>
  <c r="E573" i="33"/>
  <c r="G572" i="33"/>
  <c r="F572" i="33"/>
  <c r="E572" i="33"/>
  <c r="G571" i="33"/>
  <c r="F571" i="33"/>
  <c r="E571" i="33"/>
  <c r="H571" i="33" s="1"/>
  <c r="G570" i="33"/>
  <c r="F570" i="33"/>
  <c r="E570" i="33"/>
  <c r="G569" i="33"/>
  <c r="E569" i="33"/>
  <c r="G568" i="33"/>
  <c r="F568" i="33"/>
  <c r="E568" i="33"/>
  <c r="G567" i="33"/>
  <c r="F567" i="33"/>
  <c r="E567" i="33"/>
  <c r="G566" i="33"/>
  <c r="F566" i="33"/>
  <c r="E566" i="33"/>
  <c r="G565" i="33"/>
  <c r="F565" i="33"/>
  <c r="E565" i="33"/>
  <c r="G564" i="33"/>
  <c r="F564" i="33"/>
  <c r="E564" i="33"/>
  <c r="G563" i="33"/>
  <c r="H563" i="33" s="1"/>
  <c r="F563" i="33"/>
  <c r="E563" i="33"/>
  <c r="G562" i="33"/>
  <c r="F562" i="33"/>
  <c r="E562" i="33"/>
  <c r="G561" i="33"/>
  <c r="F561" i="33"/>
  <c r="E561" i="33"/>
  <c r="G560" i="33"/>
  <c r="F560" i="33"/>
  <c r="E560" i="33"/>
  <c r="G559" i="33"/>
  <c r="H559" i="33" s="1"/>
  <c r="F559" i="33"/>
  <c r="E559" i="33"/>
  <c r="G558" i="33"/>
  <c r="F558" i="33"/>
  <c r="E558" i="33"/>
  <c r="G557" i="33"/>
  <c r="F557" i="33"/>
  <c r="E557" i="33"/>
  <c r="G556" i="33"/>
  <c r="F556" i="33"/>
  <c r="E556" i="33"/>
  <c r="G555" i="33"/>
  <c r="H555" i="33" s="1"/>
  <c r="F555" i="33"/>
  <c r="E555" i="33"/>
  <c r="G554" i="33"/>
  <c r="F554" i="33"/>
  <c r="E554" i="33"/>
  <c r="G553" i="33"/>
  <c r="F553" i="33"/>
  <c r="E553" i="33"/>
  <c r="G552" i="33"/>
  <c r="F552" i="33"/>
  <c r="E552" i="33"/>
  <c r="G551" i="33"/>
  <c r="H551" i="33" s="1"/>
  <c r="F551" i="33"/>
  <c r="E551" i="33"/>
  <c r="G550" i="33"/>
  <c r="F550" i="33"/>
  <c r="E550" i="33"/>
  <c r="G549" i="33"/>
  <c r="F549" i="33"/>
  <c r="E549" i="33"/>
  <c r="G548" i="33"/>
  <c r="F548" i="33"/>
  <c r="E548" i="33"/>
  <c r="G547" i="33"/>
  <c r="H547" i="33" s="1"/>
  <c r="F547" i="33"/>
  <c r="E547" i="33"/>
  <c r="G546" i="33"/>
  <c r="F546" i="33"/>
  <c r="E546" i="33"/>
  <c r="G545" i="33"/>
  <c r="F545" i="33"/>
  <c r="E545" i="33"/>
  <c r="G544" i="33"/>
  <c r="F544" i="33"/>
  <c r="E544" i="33"/>
  <c r="G543" i="33"/>
  <c r="H543" i="33" s="1"/>
  <c r="F543" i="33"/>
  <c r="E543" i="33"/>
  <c r="G542" i="33"/>
  <c r="F542" i="33"/>
  <c r="E542" i="33"/>
  <c r="G541" i="33"/>
  <c r="F541" i="33"/>
  <c r="E541" i="33"/>
  <c r="G540" i="33"/>
  <c r="F540" i="33"/>
  <c r="E540" i="33"/>
  <c r="G539" i="33"/>
  <c r="H539" i="33" s="1"/>
  <c r="F539" i="33"/>
  <c r="E539" i="33"/>
  <c r="G538" i="33"/>
  <c r="F538" i="33"/>
  <c r="E538" i="33"/>
  <c r="G537" i="33"/>
  <c r="F537" i="33"/>
  <c r="E537" i="33"/>
  <c r="G536" i="33"/>
  <c r="F536" i="33"/>
  <c r="E536" i="33"/>
  <c r="G535" i="33"/>
  <c r="H535" i="33" s="1"/>
  <c r="F535" i="33"/>
  <c r="E535" i="33"/>
  <c r="G534" i="33"/>
  <c r="F534" i="33"/>
  <c r="E534" i="33"/>
  <c r="G533" i="33"/>
  <c r="F533" i="33"/>
  <c r="E533" i="33"/>
  <c r="G532" i="33"/>
  <c r="F532" i="33"/>
  <c r="E532" i="33"/>
  <c r="G531" i="33"/>
  <c r="H531" i="33" s="1"/>
  <c r="F531" i="33"/>
  <c r="E531" i="33"/>
  <c r="G530" i="33"/>
  <c r="F530" i="33"/>
  <c r="E530" i="33"/>
  <c r="G529" i="33"/>
  <c r="F529" i="33"/>
  <c r="E529" i="33"/>
  <c r="G528" i="33"/>
  <c r="F528" i="33"/>
  <c r="E528" i="33"/>
  <c r="G527" i="33"/>
  <c r="H527" i="33" s="1"/>
  <c r="F527" i="33"/>
  <c r="E527" i="33"/>
  <c r="G526" i="33"/>
  <c r="F526" i="33"/>
  <c r="E526" i="33"/>
  <c r="G525" i="33"/>
  <c r="F525" i="33"/>
  <c r="E525" i="33"/>
  <c r="G524" i="33"/>
  <c r="F524" i="33"/>
  <c r="E524" i="33"/>
  <c r="G523" i="33"/>
  <c r="H523" i="33" s="1"/>
  <c r="F523" i="33"/>
  <c r="E523" i="33"/>
  <c r="G522" i="33"/>
  <c r="F522" i="33"/>
  <c r="E522" i="33"/>
  <c r="G521" i="33"/>
  <c r="F521" i="33"/>
  <c r="E521" i="33"/>
  <c r="G520" i="33"/>
  <c r="F520" i="33"/>
  <c r="E520" i="33"/>
  <c r="G519" i="33"/>
  <c r="H519" i="33" s="1"/>
  <c r="F519" i="33"/>
  <c r="E519" i="33"/>
  <c r="G518" i="33"/>
  <c r="F518" i="33"/>
  <c r="E518" i="33"/>
  <c r="G517" i="33"/>
  <c r="F517" i="33"/>
  <c r="E517" i="33"/>
  <c r="G516" i="33"/>
  <c r="F516" i="33"/>
  <c r="E516" i="33"/>
  <c r="G515" i="33"/>
  <c r="H515" i="33" s="1"/>
  <c r="F515" i="33"/>
  <c r="E515" i="33"/>
  <c r="G514" i="33"/>
  <c r="F514" i="33"/>
  <c r="E514" i="33"/>
  <c r="G513" i="33"/>
  <c r="F513" i="33"/>
  <c r="E513" i="33"/>
  <c r="G512" i="33"/>
  <c r="F512" i="33"/>
  <c r="E512" i="33"/>
  <c r="G511" i="33"/>
  <c r="H511" i="33" s="1"/>
  <c r="F511" i="33"/>
  <c r="E511" i="33"/>
  <c r="G510" i="33"/>
  <c r="F510" i="33"/>
  <c r="E510" i="33"/>
  <c r="G509" i="33"/>
  <c r="F509" i="33"/>
  <c r="E509" i="33"/>
  <c r="G508" i="33"/>
  <c r="F508" i="33"/>
  <c r="E508" i="33"/>
  <c r="G507" i="33"/>
  <c r="H507" i="33" s="1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H503" i="33" s="1"/>
  <c r="F503" i="33"/>
  <c r="E503" i="33"/>
  <c r="G502" i="33"/>
  <c r="F502" i="33"/>
  <c r="E502" i="33"/>
  <c r="G501" i="33"/>
  <c r="F501" i="33"/>
  <c r="E501" i="33"/>
  <c r="G500" i="33"/>
  <c r="F500" i="33"/>
  <c r="E500" i="33"/>
  <c r="G499" i="33"/>
  <c r="H499" i="33" s="1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H495" i="33" s="1"/>
  <c r="F495" i="33"/>
  <c r="E495" i="33"/>
  <c r="G494" i="33"/>
  <c r="F494" i="33"/>
  <c r="E494" i="33"/>
  <c r="G493" i="33"/>
  <c r="F493" i="33"/>
  <c r="E493" i="33"/>
  <c r="G492" i="33"/>
  <c r="F492" i="33"/>
  <c r="E492" i="33"/>
  <c r="G491" i="33"/>
  <c r="H491" i="33" s="1"/>
  <c r="F491" i="33"/>
  <c r="E491" i="33"/>
  <c r="G490" i="33"/>
  <c r="F490" i="33"/>
  <c r="E490" i="33"/>
  <c r="G489" i="33"/>
  <c r="F489" i="33"/>
  <c r="E489" i="33"/>
  <c r="G488" i="33"/>
  <c r="F488" i="33"/>
  <c r="E488" i="33"/>
  <c r="G487" i="33"/>
  <c r="H487" i="33" s="1"/>
  <c r="F487" i="33"/>
  <c r="E487" i="33"/>
  <c r="G486" i="33"/>
  <c r="F486" i="33"/>
  <c r="E486" i="33"/>
  <c r="G485" i="33"/>
  <c r="F485" i="33"/>
  <c r="E485" i="33"/>
  <c r="G484" i="33"/>
  <c r="F484" i="33"/>
  <c r="E484" i="33"/>
  <c r="G483" i="33"/>
  <c r="H483" i="33" s="1"/>
  <c r="F483" i="33"/>
  <c r="E483" i="33"/>
  <c r="G482" i="33"/>
  <c r="F482" i="33"/>
  <c r="E482" i="33"/>
  <c r="G481" i="33"/>
  <c r="F481" i="33"/>
  <c r="E481" i="33"/>
  <c r="G480" i="33"/>
  <c r="F480" i="33"/>
  <c r="E480" i="33"/>
  <c r="G479" i="33"/>
  <c r="H479" i="33" s="1"/>
  <c r="F479" i="33"/>
  <c r="E479" i="33"/>
  <c r="G478" i="33"/>
  <c r="F478" i="33"/>
  <c r="E478" i="33"/>
  <c r="G477" i="33"/>
  <c r="F477" i="33"/>
  <c r="E477" i="33"/>
  <c r="G476" i="33"/>
  <c r="F476" i="33"/>
  <c r="E476" i="33"/>
  <c r="G475" i="33"/>
  <c r="H475" i="33" s="1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H471" i="33" s="1"/>
  <c r="F471" i="33"/>
  <c r="E471" i="33"/>
  <c r="G470" i="33"/>
  <c r="F470" i="33"/>
  <c r="E470" i="33"/>
  <c r="G469" i="33"/>
  <c r="F469" i="33"/>
  <c r="E469" i="33"/>
  <c r="G468" i="33"/>
  <c r="F468" i="33"/>
  <c r="E468" i="33"/>
  <c r="G467" i="33"/>
  <c r="H467" i="33" s="1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H463" i="33" s="1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H459" i="33" s="1"/>
  <c r="F459" i="33"/>
  <c r="E459" i="33"/>
  <c r="G458" i="33"/>
  <c r="F458" i="33"/>
  <c r="E458" i="33"/>
  <c r="G457" i="33"/>
  <c r="F457" i="33"/>
  <c r="E457" i="33"/>
  <c r="G456" i="33"/>
  <c r="F456" i="33"/>
  <c r="E456" i="33"/>
  <c r="G455" i="33"/>
  <c r="H455" i="33" s="1"/>
  <c r="F455" i="33"/>
  <c r="E455" i="33"/>
  <c r="G454" i="33"/>
  <c r="F454" i="33"/>
  <c r="E454" i="33"/>
  <c r="G453" i="33"/>
  <c r="F453" i="33"/>
  <c r="E453" i="33"/>
  <c r="G452" i="33"/>
  <c r="F452" i="33"/>
  <c r="E452" i="33"/>
  <c r="G451" i="33"/>
  <c r="H451" i="33" s="1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H447" i="33" s="1"/>
  <c r="F447" i="33"/>
  <c r="E447" i="33"/>
  <c r="G446" i="33"/>
  <c r="F446" i="33"/>
  <c r="E446" i="33"/>
  <c r="G445" i="33"/>
  <c r="F445" i="33"/>
  <c r="E445" i="33"/>
  <c r="G444" i="33"/>
  <c r="F444" i="33"/>
  <c r="E444" i="33"/>
  <c r="G443" i="33"/>
  <c r="H443" i="33" s="1"/>
  <c r="F443" i="33"/>
  <c r="E443" i="33"/>
  <c r="G442" i="33"/>
  <c r="F442" i="33"/>
  <c r="E442" i="33"/>
  <c r="G441" i="33"/>
  <c r="F441" i="33"/>
  <c r="E441" i="33"/>
  <c r="G440" i="33"/>
  <c r="F440" i="33"/>
  <c r="E440" i="33"/>
  <c r="G439" i="33"/>
  <c r="H439" i="33" s="1"/>
  <c r="F439" i="33"/>
  <c r="E439" i="33"/>
  <c r="G438" i="33"/>
  <c r="F438" i="33"/>
  <c r="E438" i="33"/>
  <c r="G437" i="33"/>
  <c r="F437" i="33"/>
  <c r="E437" i="33"/>
  <c r="G436" i="33"/>
  <c r="F436" i="33"/>
  <c r="E436" i="33"/>
  <c r="G435" i="33"/>
  <c r="H435" i="33" s="1"/>
  <c r="F435" i="33"/>
  <c r="E435" i="33"/>
  <c r="G434" i="33"/>
  <c r="F434" i="33"/>
  <c r="E434" i="33"/>
  <c r="H434" i="33" s="1"/>
  <c r="G433" i="33"/>
  <c r="F433" i="33"/>
  <c r="E433" i="33"/>
  <c r="H433" i="33" s="1"/>
  <c r="G432" i="33"/>
  <c r="F432" i="33"/>
  <c r="E432" i="33"/>
  <c r="H432" i="33" s="1"/>
  <c r="G431" i="33"/>
  <c r="F431" i="33"/>
  <c r="E431" i="33"/>
  <c r="H431" i="33" s="1"/>
  <c r="G430" i="33"/>
  <c r="F430" i="33"/>
  <c r="E430" i="33"/>
  <c r="H430" i="33" s="1"/>
  <c r="G429" i="33"/>
  <c r="F429" i="33"/>
  <c r="E429" i="33"/>
  <c r="H429" i="33" s="1"/>
  <c r="G428" i="33"/>
  <c r="F428" i="33"/>
  <c r="E428" i="33"/>
  <c r="H428" i="33" s="1"/>
  <c r="G427" i="33"/>
  <c r="F427" i="33"/>
  <c r="E427" i="33"/>
  <c r="H427" i="33" s="1"/>
  <c r="G426" i="33"/>
  <c r="F426" i="33"/>
  <c r="E426" i="33"/>
  <c r="H426" i="33" s="1"/>
  <c r="G425" i="33"/>
  <c r="F425" i="33"/>
  <c r="E425" i="33"/>
  <c r="H425" i="33" s="1"/>
  <c r="G424" i="33"/>
  <c r="F424" i="33"/>
  <c r="E424" i="33"/>
  <c r="H424" i="33" s="1"/>
  <c r="G423" i="33"/>
  <c r="F423" i="33"/>
  <c r="E423" i="33"/>
  <c r="H423" i="33" s="1"/>
  <c r="G422" i="33"/>
  <c r="F422" i="33"/>
  <c r="E422" i="33"/>
  <c r="H422" i="33" s="1"/>
  <c r="G421" i="33"/>
  <c r="G420" i="33"/>
  <c r="H420" i="33" s="1"/>
  <c r="F420" i="33"/>
  <c r="E420" i="33"/>
  <c r="G419" i="33"/>
  <c r="F419" i="33"/>
  <c r="E419" i="33"/>
  <c r="G418" i="33"/>
  <c r="F418" i="33"/>
  <c r="E418" i="33"/>
  <c r="G417" i="33"/>
  <c r="F417" i="33"/>
  <c r="E417" i="33"/>
  <c r="G416" i="33"/>
  <c r="H416" i="33" s="1"/>
  <c r="F416" i="33"/>
  <c r="E416" i="33"/>
  <c r="G415" i="33"/>
  <c r="F415" i="33"/>
  <c r="G414" i="33"/>
  <c r="F414" i="33"/>
  <c r="E414" i="33"/>
  <c r="G413" i="33"/>
  <c r="H413" i="33" s="1"/>
  <c r="F413" i="33"/>
  <c r="E413" i="33"/>
  <c r="G412" i="33"/>
  <c r="F412" i="33"/>
  <c r="E412" i="33"/>
  <c r="G411" i="33"/>
  <c r="F411" i="33"/>
  <c r="E411" i="33"/>
  <c r="G410" i="33"/>
  <c r="F410" i="33"/>
  <c r="G409" i="33"/>
  <c r="F409" i="33"/>
  <c r="E409" i="33"/>
  <c r="G408" i="33"/>
  <c r="F408" i="33"/>
  <c r="E408" i="33"/>
  <c r="G407" i="33"/>
  <c r="F407" i="33"/>
  <c r="E407" i="33"/>
  <c r="G406" i="33"/>
  <c r="H406" i="33" s="1"/>
  <c r="F406" i="33"/>
  <c r="E406" i="33"/>
  <c r="G405" i="33"/>
  <c r="F405" i="33"/>
  <c r="E405" i="33"/>
  <c r="G404" i="33"/>
  <c r="E404" i="33"/>
  <c r="G403" i="33"/>
  <c r="H403" i="33" s="1"/>
  <c r="F403" i="33"/>
  <c r="E403" i="33"/>
  <c r="G402" i="33"/>
  <c r="F402" i="33"/>
  <c r="E402" i="33"/>
  <c r="G401" i="33"/>
  <c r="F401" i="33"/>
  <c r="E401" i="33"/>
  <c r="G400" i="33"/>
  <c r="F400" i="33"/>
  <c r="E400" i="33"/>
  <c r="G399" i="33"/>
  <c r="F399" i="33"/>
  <c r="G398" i="33"/>
  <c r="F398" i="33"/>
  <c r="E398" i="33"/>
  <c r="G397" i="33"/>
  <c r="F397" i="33"/>
  <c r="G396" i="33"/>
  <c r="F396" i="33"/>
  <c r="E396" i="33"/>
  <c r="G395" i="33"/>
  <c r="F395" i="33"/>
  <c r="E395" i="33"/>
  <c r="G394" i="33"/>
  <c r="F394" i="33"/>
  <c r="E394" i="33"/>
  <c r="G393" i="33"/>
  <c r="E393" i="33"/>
  <c r="H393" i="33" s="1"/>
  <c r="G392" i="33"/>
  <c r="F392" i="33"/>
  <c r="E392" i="33"/>
  <c r="H392" i="33" s="1"/>
  <c r="G391" i="33"/>
  <c r="F391" i="33"/>
  <c r="E391" i="33"/>
  <c r="H391" i="33" s="1"/>
  <c r="G390" i="33"/>
  <c r="F390" i="33"/>
  <c r="E390" i="33"/>
  <c r="G389" i="33"/>
  <c r="F389" i="33"/>
  <c r="E389" i="33"/>
  <c r="G388" i="33"/>
  <c r="F388" i="33"/>
  <c r="E388" i="33"/>
  <c r="H388" i="33" s="1"/>
  <c r="G387" i="33"/>
  <c r="F387" i="33"/>
  <c r="E387" i="33"/>
  <c r="H387" i="33" s="1"/>
  <c r="G386" i="33"/>
  <c r="F386" i="33"/>
  <c r="E386" i="33"/>
  <c r="G385" i="33"/>
  <c r="F385" i="33"/>
  <c r="E385" i="33"/>
  <c r="G384" i="33"/>
  <c r="F384" i="33"/>
  <c r="E384" i="33"/>
  <c r="H384" i="33" s="1"/>
  <c r="G383" i="33"/>
  <c r="F383" i="33"/>
  <c r="E383" i="33"/>
  <c r="H383" i="33" s="1"/>
  <c r="G382" i="33"/>
  <c r="F382" i="33"/>
  <c r="E382" i="33"/>
  <c r="G381" i="33"/>
  <c r="F381" i="33"/>
  <c r="E381" i="33"/>
  <c r="G380" i="33"/>
  <c r="F380" i="33"/>
  <c r="E380" i="33"/>
  <c r="H380" i="33" s="1"/>
  <c r="G379" i="33"/>
  <c r="F379" i="33"/>
  <c r="E379" i="33"/>
  <c r="H379" i="33" s="1"/>
  <c r="G378" i="33"/>
  <c r="F378" i="33"/>
  <c r="E378" i="33"/>
  <c r="G377" i="33"/>
  <c r="F377" i="33"/>
  <c r="E377" i="33"/>
  <c r="G376" i="33"/>
  <c r="F376" i="33"/>
  <c r="E376" i="33"/>
  <c r="H376" i="33" s="1"/>
  <c r="G375" i="33"/>
  <c r="F375" i="33"/>
  <c r="E375" i="33"/>
  <c r="H375" i="33" s="1"/>
  <c r="G374" i="33"/>
  <c r="E374" i="33"/>
  <c r="H374" i="33" s="1"/>
  <c r="G373" i="33"/>
  <c r="F373" i="33"/>
  <c r="E373" i="33"/>
  <c r="H373" i="33" s="1"/>
  <c r="G372" i="33"/>
  <c r="F372" i="33"/>
  <c r="E372" i="33"/>
  <c r="H372" i="33" s="1"/>
  <c r="G371" i="33"/>
  <c r="F371" i="33"/>
  <c r="E371" i="33"/>
  <c r="G370" i="33"/>
  <c r="F370" i="33"/>
  <c r="E370" i="33"/>
  <c r="G369" i="33"/>
  <c r="F369" i="33"/>
  <c r="E369" i="33"/>
  <c r="H369" i="33" s="1"/>
  <c r="G368" i="33"/>
  <c r="E368" i="33"/>
  <c r="G367" i="33"/>
  <c r="F367" i="33"/>
  <c r="E367" i="33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D362" i="33"/>
  <c r="G362" i="33" s="1"/>
  <c r="C362" i="33"/>
  <c r="E399" i="33" s="1"/>
  <c r="G356" i="33"/>
  <c r="F356" i="33"/>
  <c r="E356" i="33"/>
  <c r="G355" i="33"/>
  <c r="F355" i="33"/>
  <c r="E355" i="33"/>
  <c r="G354" i="33"/>
  <c r="F354" i="33"/>
  <c r="E354" i="33"/>
  <c r="G353" i="33"/>
  <c r="H353" i="33" s="1"/>
  <c r="F353" i="33"/>
  <c r="E353" i="33"/>
  <c r="G352" i="33"/>
  <c r="F352" i="33"/>
  <c r="E352" i="33"/>
  <c r="G351" i="33"/>
  <c r="F351" i="33"/>
  <c r="E351" i="33"/>
  <c r="G350" i="33"/>
  <c r="F350" i="33"/>
  <c r="E350" i="33"/>
  <c r="G349" i="33"/>
  <c r="F349" i="33"/>
  <c r="E349" i="33"/>
  <c r="G348" i="33"/>
  <c r="F348" i="33"/>
  <c r="E348" i="33"/>
  <c r="G347" i="33"/>
  <c r="F347" i="33"/>
  <c r="E347" i="33"/>
  <c r="G346" i="33"/>
  <c r="F346" i="33"/>
  <c r="E346" i="33"/>
  <c r="G345" i="33"/>
  <c r="F345" i="33"/>
  <c r="E345" i="33"/>
  <c r="G344" i="33"/>
  <c r="F344" i="33"/>
  <c r="E344" i="33"/>
  <c r="G343" i="33"/>
  <c r="F343" i="33"/>
  <c r="E343" i="33"/>
  <c r="G342" i="33"/>
  <c r="H342" i="33" s="1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H338" i="33" s="1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H334" i="33" s="1"/>
  <c r="F334" i="33"/>
  <c r="E334" i="33"/>
  <c r="G333" i="33"/>
  <c r="F333" i="33"/>
  <c r="E333" i="33"/>
  <c r="G332" i="33"/>
  <c r="F332" i="33"/>
  <c r="E332" i="33"/>
  <c r="G331" i="33"/>
  <c r="F331" i="33"/>
  <c r="E331" i="33"/>
  <c r="G330" i="33"/>
  <c r="H330" i="33" s="1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H326" i="33" s="1"/>
  <c r="F326" i="33"/>
  <c r="E326" i="33"/>
  <c r="G325" i="33"/>
  <c r="F325" i="33"/>
  <c r="E325" i="33"/>
  <c r="G324" i="33"/>
  <c r="F324" i="33"/>
  <c r="E324" i="33"/>
  <c r="G323" i="33"/>
  <c r="F323" i="33"/>
  <c r="E323" i="33"/>
  <c r="G322" i="33"/>
  <c r="H322" i="33" s="1"/>
  <c r="F322" i="33"/>
  <c r="E322" i="33"/>
  <c r="G321" i="33"/>
  <c r="F321" i="33"/>
  <c r="E321" i="33"/>
  <c r="G320" i="33"/>
  <c r="F320" i="33"/>
  <c r="E320" i="33"/>
  <c r="G319" i="33"/>
  <c r="F319" i="33"/>
  <c r="E319" i="33"/>
  <c r="G318" i="33"/>
  <c r="H318" i="33" s="1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H314" i="33" s="1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H310" i="33" s="1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H306" i="33" s="1"/>
  <c r="F306" i="33"/>
  <c r="E306" i="33"/>
  <c r="G305" i="33"/>
  <c r="F305" i="33"/>
  <c r="E305" i="33"/>
  <c r="G304" i="33"/>
  <c r="F304" i="33"/>
  <c r="E304" i="33"/>
  <c r="G303" i="33"/>
  <c r="F303" i="33"/>
  <c r="E303" i="33"/>
  <c r="G302" i="33"/>
  <c r="H302" i="33" s="1"/>
  <c r="F302" i="33"/>
  <c r="E302" i="33"/>
  <c r="G301" i="33"/>
  <c r="F301" i="33"/>
  <c r="E301" i="33"/>
  <c r="G300" i="33"/>
  <c r="F300" i="33"/>
  <c r="E300" i="33"/>
  <c r="G299" i="33"/>
  <c r="F299" i="33"/>
  <c r="E299" i="33"/>
  <c r="G298" i="33"/>
  <c r="H298" i="33" s="1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H294" i="33" s="1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H290" i="33" s="1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H286" i="33" s="1"/>
  <c r="F286" i="33"/>
  <c r="E286" i="33"/>
  <c r="G285" i="33"/>
  <c r="F285" i="33"/>
  <c r="E285" i="33"/>
  <c r="G284" i="33"/>
  <c r="F284" i="33"/>
  <c r="E284" i="33"/>
  <c r="G283" i="33"/>
  <c r="F283" i="33"/>
  <c r="E283" i="33"/>
  <c r="G282" i="33"/>
  <c r="H282" i="33" s="1"/>
  <c r="F282" i="33"/>
  <c r="E282" i="33"/>
  <c r="G281" i="33"/>
  <c r="F281" i="33"/>
  <c r="E281" i="33"/>
  <c r="G280" i="33"/>
  <c r="F280" i="33"/>
  <c r="E280" i="33"/>
  <c r="G279" i="33"/>
  <c r="F279" i="33"/>
  <c r="E279" i="33"/>
  <c r="G278" i="33"/>
  <c r="H278" i="33" s="1"/>
  <c r="F278" i="33"/>
  <c r="E278" i="33"/>
  <c r="G277" i="33"/>
  <c r="F277" i="33"/>
  <c r="E277" i="33"/>
  <c r="G276" i="33"/>
  <c r="F276" i="33"/>
  <c r="E276" i="33"/>
  <c r="G275" i="33"/>
  <c r="F275" i="33"/>
  <c r="E275" i="33"/>
  <c r="G274" i="33"/>
  <c r="H274" i="33" s="1"/>
  <c r="E274" i="33"/>
  <c r="G273" i="33"/>
  <c r="F273" i="33"/>
  <c r="E273" i="33"/>
  <c r="G272" i="33"/>
  <c r="F272" i="33"/>
  <c r="E272" i="33"/>
  <c r="G271" i="33"/>
  <c r="H271" i="33" s="1"/>
  <c r="F271" i="33"/>
  <c r="E271" i="33"/>
  <c r="G270" i="33"/>
  <c r="F270" i="33"/>
  <c r="E270" i="33"/>
  <c r="G269" i="33"/>
  <c r="F269" i="33"/>
  <c r="E269" i="33"/>
  <c r="G268" i="33"/>
  <c r="F268" i="33"/>
  <c r="E268" i="33"/>
  <c r="G267" i="33"/>
  <c r="H267" i="33" s="1"/>
  <c r="F267" i="33"/>
  <c r="E267" i="33"/>
  <c r="G266" i="33"/>
  <c r="F266" i="33"/>
  <c r="E266" i="33"/>
  <c r="G265" i="33"/>
  <c r="F265" i="33"/>
  <c r="E265" i="33"/>
  <c r="G264" i="33"/>
  <c r="F264" i="33"/>
  <c r="E264" i="33"/>
  <c r="G263" i="33"/>
  <c r="H263" i="33" s="1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H259" i="33" s="1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H255" i="33" s="1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G250" i="33"/>
  <c r="F250" i="33"/>
  <c r="E250" i="33"/>
  <c r="G249" i="33"/>
  <c r="H249" i="33" s="1"/>
  <c r="F249" i="33"/>
  <c r="E249" i="33"/>
  <c r="G248" i="33"/>
  <c r="F248" i="33"/>
  <c r="E248" i="33"/>
  <c r="G247" i="33"/>
  <c r="F247" i="33"/>
  <c r="E247" i="33"/>
  <c r="G246" i="33"/>
  <c r="F246" i="33"/>
  <c r="E246" i="33"/>
  <c r="G245" i="33"/>
  <c r="H245" i="33" s="1"/>
  <c r="F245" i="33"/>
  <c r="E245" i="33"/>
  <c r="G244" i="33"/>
  <c r="F244" i="33"/>
  <c r="E244" i="33"/>
  <c r="G243" i="33"/>
  <c r="F243" i="33"/>
  <c r="E243" i="33"/>
  <c r="G242" i="33"/>
  <c r="F242" i="33"/>
  <c r="E242" i="33"/>
  <c r="G241" i="33"/>
  <c r="H241" i="33" s="1"/>
  <c r="F241" i="33"/>
  <c r="E241" i="33"/>
  <c r="G240" i="33"/>
  <c r="F240" i="33"/>
  <c r="E240" i="33"/>
  <c r="G239" i="33"/>
  <c r="F239" i="33"/>
  <c r="E239" i="33"/>
  <c r="G238" i="33"/>
  <c r="F238" i="33"/>
  <c r="E238" i="33"/>
  <c r="G237" i="33"/>
  <c r="H237" i="33" s="1"/>
  <c r="F237" i="33"/>
  <c r="E237" i="33"/>
  <c r="G236" i="33"/>
  <c r="F236" i="33"/>
  <c r="E236" i="33"/>
  <c r="G235" i="33"/>
  <c r="E235" i="33"/>
  <c r="G234" i="33"/>
  <c r="H234" i="33" s="1"/>
  <c r="F234" i="33"/>
  <c r="E234" i="33"/>
  <c r="G233" i="33"/>
  <c r="F233" i="33"/>
  <c r="E233" i="33"/>
  <c r="G232" i="33"/>
  <c r="F232" i="33"/>
  <c r="E232" i="33"/>
  <c r="G231" i="33"/>
  <c r="F231" i="33"/>
  <c r="E231" i="33"/>
  <c r="G230" i="33"/>
  <c r="H230" i="33" s="1"/>
  <c r="F230" i="33"/>
  <c r="E230" i="33"/>
  <c r="G229" i="33"/>
  <c r="F229" i="33"/>
  <c r="E229" i="33"/>
  <c r="G228" i="33"/>
  <c r="F228" i="33"/>
  <c r="E228" i="33"/>
  <c r="G227" i="33"/>
  <c r="F227" i="33"/>
  <c r="E227" i="33"/>
  <c r="G226" i="33"/>
  <c r="H226" i="33" s="1"/>
  <c r="F226" i="33"/>
  <c r="E226" i="33"/>
  <c r="G225" i="33"/>
  <c r="F225" i="33"/>
  <c r="E225" i="33"/>
  <c r="G224" i="33"/>
  <c r="F224" i="33"/>
  <c r="E224" i="33"/>
  <c r="G223" i="33"/>
  <c r="F223" i="33"/>
  <c r="E223" i="33"/>
  <c r="G222" i="33"/>
  <c r="H222" i="33" s="1"/>
  <c r="F222" i="33"/>
  <c r="E222" i="33"/>
  <c r="G221" i="33"/>
  <c r="F221" i="33"/>
  <c r="E221" i="33"/>
  <c r="G220" i="33"/>
  <c r="F220" i="33"/>
  <c r="E220" i="33"/>
  <c r="G219" i="33"/>
  <c r="F219" i="33"/>
  <c r="E219" i="33"/>
  <c r="G218" i="33"/>
  <c r="H218" i="33" s="1"/>
  <c r="F218" i="33"/>
  <c r="E218" i="33"/>
  <c r="G217" i="33"/>
  <c r="F217" i="33"/>
  <c r="E217" i="33"/>
  <c r="G216" i="33"/>
  <c r="F216" i="33"/>
  <c r="E216" i="33"/>
  <c r="G215" i="33"/>
  <c r="F215" i="33"/>
  <c r="E215" i="33"/>
  <c r="G214" i="33"/>
  <c r="H214" i="33" s="1"/>
  <c r="F214" i="33"/>
  <c r="E214" i="33"/>
  <c r="G213" i="33"/>
  <c r="E213" i="33"/>
  <c r="G212" i="33"/>
  <c r="F212" i="33"/>
  <c r="G211" i="33"/>
  <c r="F211" i="33"/>
  <c r="E211" i="33"/>
  <c r="G210" i="33"/>
  <c r="F210" i="33"/>
  <c r="E210" i="33"/>
  <c r="G209" i="33"/>
  <c r="F209" i="33"/>
  <c r="E209" i="33"/>
  <c r="G208" i="33"/>
  <c r="H208" i="33" s="1"/>
  <c r="F208" i="33"/>
  <c r="E208" i="33"/>
  <c r="G207" i="33"/>
  <c r="F207" i="33"/>
  <c r="E207" i="33"/>
  <c r="G206" i="33"/>
  <c r="F206" i="33"/>
  <c r="E206" i="33"/>
  <c r="G205" i="33"/>
  <c r="F205" i="33"/>
  <c r="E205" i="33"/>
  <c r="G204" i="33"/>
  <c r="H204" i="33" s="1"/>
  <c r="F204" i="33"/>
  <c r="E204" i="33"/>
  <c r="G203" i="33"/>
  <c r="F203" i="33"/>
  <c r="E203" i="33"/>
  <c r="G202" i="33"/>
  <c r="F202" i="33"/>
  <c r="E202" i="33"/>
  <c r="G201" i="33"/>
  <c r="F201" i="33"/>
  <c r="E201" i="33"/>
  <c r="G200" i="33"/>
  <c r="H200" i="33" s="1"/>
  <c r="F200" i="33"/>
  <c r="E200" i="33"/>
  <c r="G199" i="33"/>
  <c r="F199" i="33"/>
  <c r="E199" i="33"/>
  <c r="G198" i="33"/>
  <c r="F198" i="33"/>
  <c r="E198" i="33"/>
  <c r="G197" i="33"/>
  <c r="F197" i="33"/>
  <c r="E197" i="33"/>
  <c r="G196" i="33"/>
  <c r="H196" i="33" s="1"/>
  <c r="F196" i="33"/>
  <c r="E196" i="33"/>
  <c r="G195" i="33"/>
  <c r="F195" i="33"/>
  <c r="E195" i="33"/>
  <c r="G194" i="33"/>
  <c r="F194" i="33"/>
  <c r="E194" i="33"/>
  <c r="G193" i="33"/>
  <c r="F193" i="33"/>
  <c r="E193" i="33"/>
  <c r="G192" i="33"/>
  <c r="H192" i="33" s="1"/>
  <c r="F192" i="33"/>
  <c r="E192" i="33"/>
  <c r="G191" i="33"/>
  <c r="F191" i="33"/>
  <c r="E191" i="33"/>
  <c r="G190" i="33"/>
  <c r="F190" i="33"/>
  <c r="E190" i="33"/>
  <c r="G189" i="33"/>
  <c r="F189" i="33"/>
  <c r="E189" i="33"/>
  <c r="G188" i="33"/>
  <c r="H188" i="33" s="1"/>
  <c r="F188" i="33"/>
  <c r="E188" i="33"/>
  <c r="G187" i="33"/>
  <c r="F187" i="33"/>
  <c r="E187" i="33"/>
  <c r="G186" i="33"/>
  <c r="F186" i="33"/>
  <c r="E186" i="33"/>
  <c r="G185" i="33"/>
  <c r="F185" i="33"/>
  <c r="E185" i="33"/>
  <c r="G184" i="33"/>
  <c r="H184" i="33" s="1"/>
  <c r="F184" i="33"/>
  <c r="E184" i="33"/>
  <c r="G183" i="33"/>
  <c r="F183" i="33"/>
  <c r="E183" i="33"/>
  <c r="G182" i="33"/>
  <c r="F182" i="33"/>
  <c r="D181" i="33"/>
  <c r="F274" i="33" s="1"/>
  <c r="C181" i="33"/>
  <c r="E182" i="33" s="1"/>
  <c r="H182" i="33" s="1"/>
  <c r="G175" i="33"/>
  <c r="F175" i="33"/>
  <c r="E175" i="33"/>
  <c r="H175" i="33" s="1"/>
  <c r="G174" i="33"/>
  <c r="F174" i="33"/>
  <c r="E174" i="33"/>
  <c r="G173" i="33"/>
  <c r="F173" i="33"/>
  <c r="E173" i="33"/>
  <c r="G172" i="33"/>
  <c r="F172" i="33"/>
  <c r="E172" i="33"/>
  <c r="H172" i="33" s="1"/>
  <c r="G171" i="33"/>
  <c r="F171" i="33"/>
  <c r="E171" i="33"/>
  <c r="H171" i="33" s="1"/>
  <c r="G170" i="33"/>
  <c r="F170" i="33"/>
  <c r="E170" i="33"/>
  <c r="G169" i="33"/>
  <c r="F169" i="33"/>
  <c r="E169" i="33"/>
  <c r="G168" i="33"/>
  <c r="F168" i="33"/>
  <c r="E168" i="33"/>
  <c r="H168" i="33" s="1"/>
  <c r="G167" i="33"/>
  <c r="F167" i="33"/>
  <c r="E167" i="33"/>
  <c r="H167" i="33" s="1"/>
  <c r="G166" i="33"/>
  <c r="F166" i="33"/>
  <c r="E166" i="33"/>
  <c r="G165" i="33"/>
  <c r="F165" i="33"/>
  <c r="E165" i="33"/>
  <c r="G164" i="33"/>
  <c r="F164" i="33"/>
  <c r="E164" i="33"/>
  <c r="H164" i="33" s="1"/>
  <c r="G163" i="33"/>
  <c r="F163" i="33"/>
  <c r="E163" i="33"/>
  <c r="H163" i="33" s="1"/>
  <c r="G162" i="33"/>
  <c r="F162" i="33"/>
  <c r="E162" i="33"/>
  <c r="G161" i="33"/>
  <c r="F161" i="33"/>
  <c r="E161" i="33"/>
  <c r="G160" i="33"/>
  <c r="F160" i="33"/>
  <c r="E160" i="33"/>
  <c r="H160" i="33" s="1"/>
  <c r="G159" i="33"/>
  <c r="F159" i="33"/>
  <c r="E159" i="33"/>
  <c r="H159" i="33" s="1"/>
  <c r="G158" i="33"/>
  <c r="F158" i="33"/>
  <c r="E158" i="33"/>
  <c r="G157" i="33"/>
  <c r="F157" i="33"/>
  <c r="E157" i="33"/>
  <c r="G156" i="33"/>
  <c r="F156" i="33"/>
  <c r="E156" i="33"/>
  <c r="H156" i="33" s="1"/>
  <c r="G155" i="33"/>
  <c r="F155" i="33"/>
  <c r="E155" i="33"/>
  <c r="H155" i="33" s="1"/>
  <c r="G154" i="33"/>
  <c r="F154" i="33"/>
  <c r="E154" i="33"/>
  <c r="G153" i="33"/>
  <c r="F153" i="33"/>
  <c r="E153" i="33"/>
  <c r="G152" i="33"/>
  <c r="F152" i="33"/>
  <c r="E152" i="33"/>
  <c r="H152" i="33" s="1"/>
  <c r="G151" i="33"/>
  <c r="E151" i="33"/>
  <c r="H151" i="33" s="1"/>
  <c r="G150" i="33"/>
  <c r="F150" i="33"/>
  <c r="E150" i="33"/>
  <c r="G149" i="33"/>
  <c r="F149" i="33"/>
  <c r="E149" i="33"/>
  <c r="G148" i="33"/>
  <c r="F148" i="33"/>
  <c r="E148" i="33"/>
  <c r="H148" i="33" s="1"/>
  <c r="G147" i="33"/>
  <c r="F147" i="33"/>
  <c r="E147" i="33"/>
  <c r="H147" i="33" s="1"/>
  <c r="G146" i="33"/>
  <c r="F146" i="33"/>
  <c r="E146" i="33"/>
  <c r="G145" i="33"/>
  <c r="F145" i="33"/>
  <c r="E145" i="33"/>
  <c r="G144" i="33"/>
  <c r="F144" i="33"/>
  <c r="E144" i="33"/>
  <c r="H144" i="33" s="1"/>
  <c r="G143" i="33"/>
  <c r="F143" i="33"/>
  <c r="E143" i="33"/>
  <c r="H143" i="33" s="1"/>
  <c r="G142" i="33"/>
  <c r="F142" i="33"/>
  <c r="E142" i="33"/>
  <c r="G141" i="33"/>
  <c r="F141" i="33"/>
  <c r="E141" i="33"/>
  <c r="G140" i="33"/>
  <c r="F140" i="33"/>
  <c r="E140" i="33"/>
  <c r="H140" i="33" s="1"/>
  <c r="G139" i="33"/>
  <c r="E139" i="33"/>
  <c r="H139" i="33" s="1"/>
  <c r="G138" i="33"/>
  <c r="F138" i="33"/>
  <c r="E138" i="33"/>
  <c r="G137" i="33"/>
  <c r="F137" i="33"/>
  <c r="E137" i="33"/>
  <c r="G136" i="33"/>
  <c r="F136" i="33"/>
  <c r="E136" i="33"/>
  <c r="H136" i="33" s="1"/>
  <c r="G135" i="33"/>
  <c r="F135" i="33"/>
  <c r="E135" i="33"/>
  <c r="H135" i="33" s="1"/>
  <c r="G134" i="33"/>
  <c r="F134" i="33"/>
  <c r="G133" i="33"/>
  <c r="F133" i="33"/>
  <c r="E133" i="33"/>
  <c r="G132" i="33"/>
  <c r="E132" i="33"/>
  <c r="H132" i="33" s="1"/>
  <c r="G131" i="33"/>
  <c r="F131" i="33"/>
  <c r="E131" i="33"/>
  <c r="H131" i="33" s="1"/>
  <c r="G130" i="33"/>
  <c r="F130" i="33"/>
  <c r="E130" i="33"/>
  <c r="G129" i="33"/>
  <c r="F129" i="33"/>
  <c r="E129" i="33"/>
  <c r="G128" i="33"/>
  <c r="F128" i="33"/>
  <c r="G127" i="33"/>
  <c r="F127" i="33"/>
  <c r="E127" i="33"/>
  <c r="H127" i="33" s="1"/>
  <c r="G126" i="33"/>
  <c r="F126" i="33"/>
  <c r="E126" i="33"/>
  <c r="G125" i="33"/>
  <c r="F125" i="33"/>
  <c r="E125" i="33"/>
  <c r="G124" i="33"/>
  <c r="F124" i="33"/>
  <c r="E124" i="33"/>
  <c r="H124" i="33" s="1"/>
  <c r="G123" i="33"/>
  <c r="E123" i="33"/>
  <c r="H123" i="33" s="1"/>
  <c r="G122" i="33"/>
  <c r="F122" i="33"/>
  <c r="E122" i="33"/>
  <c r="G121" i="33"/>
  <c r="F121" i="33"/>
  <c r="E121" i="33"/>
  <c r="G120" i="33"/>
  <c r="F120" i="33"/>
  <c r="E120" i="33"/>
  <c r="H120" i="33" s="1"/>
  <c r="G119" i="33"/>
  <c r="F119" i="33"/>
  <c r="E119" i="33"/>
  <c r="H119" i="33" s="1"/>
  <c r="G118" i="33"/>
  <c r="F118" i="33"/>
  <c r="E118" i="33"/>
  <c r="G117" i="33"/>
  <c r="F117" i="33"/>
  <c r="E117" i="33"/>
  <c r="G116" i="33"/>
  <c r="F116" i="33"/>
  <c r="E116" i="33"/>
  <c r="H116" i="33" s="1"/>
  <c r="G115" i="33"/>
  <c r="F115" i="33"/>
  <c r="E115" i="33"/>
  <c r="H115" i="33" s="1"/>
  <c r="G114" i="33"/>
  <c r="F114" i="33"/>
  <c r="E114" i="33"/>
  <c r="G113" i="33"/>
  <c r="F113" i="33"/>
  <c r="E113" i="33"/>
  <c r="G112" i="33"/>
  <c r="F112" i="33"/>
  <c r="E112" i="33"/>
  <c r="H112" i="33" s="1"/>
  <c r="G111" i="33"/>
  <c r="F111" i="33"/>
  <c r="E111" i="33"/>
  <c r="H111" i="33" s="1"/>
  <c r="G110" i="33"/>
  <c r="E110" i="33"/>
  <c r="G109" i="33"/>
  <c r="F109" i="33"/>
  <c r="E109" i="33"/>
  <c r="G108" i="33"/>
  <c r="F108" i="33"/>
  <c r="E108" i="33"/>
  <c r="H108" i="33" s="1"/>
  <c r="G107" i="33"/>
  <c r="F107" i="33"/>
  <c r="E107" i="33"/>
  <c r="H107" i="33" s="1"/>
  <c r="G106" i="33"/>
  <c r="F106" i="33"/>
  <c r="E106" i="33"/>
  <c r="G105" i="33"/>
  <c r="F105" i="33"/>
  <c r="E105" i="33"/>
  <c r="G104" i="33"/>
  <c r="F104" i="33"/>
  <c r="E104" i="33"/>
  <c r="H104" i="33" s="1"/>
  <c r="G103" i="33"/>
  <c r="F103" i="33"/>
  <c r="E103" i="33"/>
  <c r="H103" i="33" s="1"/>
  <c r="G102" i="33"/>
  <c r="F102" i="33"/>
  <c r="E102" i="33"/>
  <c r="G101" i="33"/>
  <c r="F101" i="33"/>
  <c r="E101" i="33"/>
  <c r="G100" i="33"/>
  <c r="F100" i="33"/>
  <c r="E100" i="33"/>
  <c r="H100" i="33" s="1"/>
  <c r="G99" i="33"/>
  <c r="F99" i="33"/>
  <c r="E99" i="33"/>
  <c r="H99" i="33" s="1"/>
  <c r="G98" i="33"/>
  <c r="F98" i="33"/>
  <c r="E98" i="33"/>
  <c r="G97" i="33"/>
  <c r="F97" i="33"/>
  <c r="E97" i="33"/>
  <c r="H97" i="33" s="1"/>
  <c r="G96" i="33"/>
  <c r="F96" i="33"/>
  <c r="E96" i="33"/>
  <c r="H96" i="33" s="1"/>
  <c r="G95" i="33"/>
  <c r="F95" i="33"/>
  <c r="E95" i="33"/>
  <c r="G94" i="33"/>
  <c r="F94" i="33"/>
  <c r="E94" i="33"/>
  <c r="G93" i="33"/>
  <c r="F93" i="33"/>
  <c r="E93" i="33"/>
  <c r="H93" i="33" s="1"/>
  <c r="G92" i="33"/>
  <c r="E92" i="33"/>
  <c r="H92" i="33" s="1"/>
  <c r="G91" i="33"/>
  <c r="F91" i="33"/>
  <c r="E91" i="33"/>
  <c r="G90" i="33"/>
  <c r="F90" i="33"/>
  <c r="E90" i="33"/>
  <c r="G89" i="33"/>
  <c r="F89" i="33"/>
  <c r="E89" i="33"/>
  <c r="H89" i="33" s="1"/>
  <c r="G88" i="33"/>
  <c r="F88" i="33"/>
  <c r="E88" i="33"/>
  <c r="H88" i="33" s="1"/>
  <c r="G87" i="33"/>
  <c r="F87" i="33"/>
  <c r="E87" i="33"/>
  <c r="G86" i="33"/>
  <c r="F86" i="33"/>
  <c r="E86" i="33"/>
  <c r="G85" i="33"/>
  <c r="F85" i="33"/>
  <c r="E85" i="33"/>
  <c r="H85" i="33" s="1"/>
  <c r="G84" i="33"/>
  <c r="F84" i="33"/>
  <c r="E84" i="33"/>
  <c r="H84" i="33" s="1"/>
  <c r="G83" i="33"/>
  <c r="F83" i="33"/>
  <c r="E83" i="33"/>
  <c r="G82" i="33"/>
  <c r="F82" i="33"/>
  <c r="E82" i="33"/>
  <c r="G81" i="33"/>
  <c r="F81" i="33"/>
  <c r="E81" i="33"/>
  <c r="H81" i="33" s="1"/>
  <c r="G80" i="33"/>
  <c r="E80" i="33"/>
  <c r="H80" i="33" s="1"/>
  <c r="G79" i="33"/>
  <c r="F79" i="33"/>
  <c r="E79" i="33"/>
  <c r="G78" i="33"/>
  <c r="F78" i="33"/>
  <c r="E78" i="33"/>
  <c r="G77" i="33"/>
  <c r="F77" i="33"/>
  <c r="D76" i="33"/>
  <c r="C76" i="33"/>
  <c r="G70" i="33"/>
  <c r="F70" i="33"/>
  <c r="E70" i="33"/>
  <c r="G69" i="33"/>
  <c r="F69" i="33"/>
  <c r="E69" i="33"/>
  <c r="G68" i="33"/>
  <c r="F68" i="33"/>
  <c r="E68" i="33"/>
  <c r="G67" i="33"/>
  <c r="F67" i="33"/>
  <c r="E67" i="33"/>
  <c r="G66" i="33"/>
  <c r="F66" i="33"/>
  <c r="E66" i="33"/>
  <c r="G65" i="33"/>
  <c r="F65" i="33"/>
  <c r="E65" i="33"/>
  <c r="G64" i="33"/>
  <c r="F64" i="33"/>
  <c r="E64" i="33"/>
  <c r="G63" i="33"/>
  <c r="F63" i="33"/>
  <c r="E63" i="33"/>
  <c r="G62" i="33"/>
  <c r="F62" i="33"/>
  <c r="E62" i="33"/>
  <c r="G61" i="33"/>
  <c r="F61" i="33"/>
  <c r="E61" i="33"/>
  <c r="G60" i="33"/>
  <c r="F60" i="33"/>
  <c r="E60" i="33"/>
  <c r="G59" i="33"/>
  <c r="F59" i="33"/>
  <c r="E59" i="33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F54" i="33"/>
  <c r="E54" i="33"/>
  <c r="G53" i="33"/>
  <c r="F53" i="33"/>
  <c r="E53" i="33"/>
  <c r="G52" i="33"/>
  <c r="F52" i="33"/>
  <c r="E52" i="33"/>
  <c r="G51" i="33"/>
  <c r="F51" i="33"/>
  <c r="E51" i="33"/>
  <c r="G50" i="33"/>
  <c r="F50" i="33"/>
  <c r="E50" i="33"/>
  <c r="G49" i="33"/>
  <c r="F49" i="33"/>
  <c r="G48" i="33"/>
  <c r="H48" i="33" s="1"/>
  <c r="F48" i="33"/>
  <c r="E48" i="33"/>
  <c r="G47" i="33"/>
  <c r="H47" i="33" s="1"/>
  <c r="F47" i="33"/>
  <c r="E47" i="33"/>
  <c r="G46" i="33"/>
  <c r="F46" i="33"/>
  <c r="E46" i="33"/>
  <c r="G45" i="33"/>
  <c r="F45" i="33"/>
  <c r="E45" i="33"/>
  <c r="G44" i="33"/>
  <c r="H44" i="33" s="1"/>
  <c r="F44" i="33"/>
  <c r="E44" i="33"/>
  <c r="G43" i="33"/>
  <c r="H43" i="33" s="1"/>
  <c r="F43" i="33"/>
  <c r="E43" i="33"/>
  <c r="G42" i="33"/>
  <c r="F42" i="33"/>
  <c r="E42" i="33"/>
  <c r="G41" i="33"/>
  <c r="F41" i="33"/>
  <c r="E41" i="33"/>
  <c r="G40" i="33"/>
  <c r="H40" i="33" s="1"/>
  <c r="F40" i="33"/>
  <c r="E40" i="33"/>
  <c r="G39" i="33"/>
  <c r="H39" i="33" s="1"/>
  <c r="F39" i="33"/>
  <c r="E39" i="33"/>
  <c r="G38" i="33"/>
  <c r="F38" i="33"/>
  <c r="E38" i="33"/>
  <c r="G37" i="33"/>
  <c r="F37" i="33"/>
  <c r="E37" i="33"/>
  <c r="G36" i="33"/>
  <c r="H36" i="33" s="1"/>
  <c r="F36" i="33"/>
  <c r="E36" i="33"/>
  <c r="G35" i="33"/>
  <c r="H35" i="33" s="1"/>
  <c r="F35" i="33"/>
  <c r="E35" i="33"/>
  <c r="G34" i="33"/>
  <c r="F34" i="33"/>
  <c r="E34" i="33"/>
  <c r="G33" i="33"/>
  <c r="F33" i="33"/>
  <c r="E33" i="33"/>
  <c r="G32" i="33"/>
  <c r="H32" i="33" s="1"/>
  <c r="F32" i="33"/>
  <c r="E32" i="33"/>
  <c r="G31" i="33"/>
  <c r="H31" i="33" s="1"/>
  <c r="F31" i="33"/>
  <c r="E31" i="33"/>
  <c r="G30" i="33"/>
  <c r="F30" i="33"/>
  <c r="E30" i="33"/>
  <c r="G29" i="33"/>
  <c r="F29" i="33"/>
  <c r="E29" i="33"/>
  <c r="G28" i="33"/>
  <c r="H28" i="33" s="1"/>
  <c r="F28" i="33"/>
  <c r="E28" i="33"/>
  <c r="G27" i="33"/>
  <c r="H27" i="33" s="1"/>
  <c r="F27" i="33"/>
  <c r="E27" i="33"/>
  <c r="G26" i="33"/>
  <c r="F26" i="33"/>
  <c r="E26" i="33"/>
  <c r="G25" i="33"/>
  <c r="F25" i="33"/>
  <c r="E25" i="33"/>
  <c r="G24" i="33"/>
  <c r="H24" i="33" s="1"/>
  <c r="F24" i="33"/>
  <c r="E24" i="33"/>
  <c r="G23" i="33"/>
  <c r="H23" i="33" s="1"/>
  <c r="F23" i="33"/>
  <c r="E23" i="33"/>
  <c r="G22" i="33"/>
  <c r="F22" i="33"/>
  <c r="E22" i="33"/>
  <c r="G21" i="33"/>
  <c r="F21" i="33"/>
  <c r="E21" i="33"/>
  <c r="G20" i="33"/>
  <c r="H20" i="33" s="1"/>
  <c r="F20" i="33"/>
  <c r="E20" i="33"/>
  <c r="D19" i="33"/>
  <c r="C19" i="33"/>
  <c r="D13" i="33"/>
  <c r="C13" i="33"/>
  <c r="D12" i="33"/>
  <c r="C12" i="33"/>
  <c r="D11" i="33"/>
  <c r="D10" i="33"/>
  <c r="G629" i="32"/>
  <c r="G628" i="32"/>
  <c r="E628" i="32"/>
  <c r="H628" i="32" s="1"/>
  <c r="G627" i="32"/>
  <c r="F627" i="32"/>
  <c r="E627" i="32"/>
  <c r="G626" i="32"/>
  <c r="G625" i="32"/>
  <c r="G624" i="32"/>
  <c r="E624" i="32"/>
  <c r="H624" i="32" s="1"/>
  <c r="G623" i="32"/>
  <c r="F623" i="32"/>
  <c r="E623" i="32"/>
  <c r="G622" i="32"/>
  <c r="E622" i="32"/>
  <c r="G621" i="32"/>
  <c r="E621" i="32"/>
  <c r="H621" i="32" s="1"/>
  <c r="G620" i="32"/>
  <c r="G619" i="32"/>
  <c r="G618" i="32"/>
  <c r="E618" i="32"/>
  <c r="H618" i="32" s="1"/>
  <c r="G617" i="32"/>
  <c r="G616" i="32"/>
  <c r="E616" i="32"/>
  <c r="H616" i="32" s="1"/>
  <c r="G615" i="32"/>
  <c r="F615" i="32"/>
  <c r="E615" i="32"/>
  <c r="G614" i="32"/>
  <c r="F614" i="32"/>
  <c r="E614" i="32"/>
  <c r="G613" i="32"/>
  <c r="F613" i="32"/>
  <c r="E613" i="32"/>
  <c r="H613" i="32" s="1"/>
  <c r="G612" i="32"/>
  <c r="E612" i="32"/>
  <c r="H612" i="32" s="1"/>
  <c r="G611" i="32"/>
  <c r="G610" i="32"/>
  <c r="E610" i="32"/>
  <c r="H610" i="32" s="1"/>
  <c r="G609" i="32"/>
  <c r="E609" i="32"/>
  <c r="H609" i="32" s="1"/>
  <c r="G608" i="32"/>
  <c r="F608" i="32"/>
  <c r="E608" i="32"/>
  <c r="G607" i="32"/>
  <c r="F607" i="32"/>
  <c r="E607" i="32"/>
  <c r="G606" i="32"/>
  <c r="E606" i="32"/>
  <c r="H606" i="32" s="1"/>
  <c r="G605" i="32"/>
  <c r="E605" i="32"/>
  <c r="H605" i="32" s="1"/>
  <c r="G604" i="32"/>
  <c r="G603" i="32"/>
  <c r="G602" i="32"/>
  <c r="E601" i="32"/>
  <c r="D601" i="32"/>
  <c r="C601" i="32"/>
  <c r="E629" i="32" s="1"/>
  <c r="H629" i="32" s="1"/>
  <c r="G595" i="32"/>
  <c r="F595" i="32"/>
  <c r="E595" i="32"/>
  <c r="H595" i="32" s="1"/>
  <c r="G594" i="32"/>
  <c r="F594" i="32"/>
  <c r="G593" i="32"/>
  <c r="G592" i="32"/>
  <c r="F592" i="32"/>
  <c r="E592" i="32"/>
  <c r="H592" i="32" s="1"/>
  <c r="G591" i="32"/>
  <c r="G590" i="32"/>
  <c r="F590" i="32"/>
  <c r="E590" i="32"/>
  <c r="H590" i="32" s="1"/>
  <c r="G589" i="32"/>
  <c r="E589" i="32"/>
  <c r="G588" i="32"/>
  <c r="G587" i="32"/>
  <c r="G586" i="32"/>
  <c r="F586" i="32"/>
  <c r="G585" i="32"/>
  <c r="G584" i="32"/>
  <c r="F584" i="32"/>
  <c r="G583" i="32"/>
  <c r="F583" i="32"/>
  <c r="E583" i="32"/>
  <c r="H583" i="32" s="1"/>
  <c r="G582" i="32"/>
  <c r="G581" i="32"/>
  <c r="G580" i="32"/>
  <c r="G579" i="32"/>
  <c r="G578" i="32"/>
  <c r="F578" i="32"/>
  <c r="E578" i="32"/>
  <c r="G577" i="32"/>
  <c r="F577" i="32"/>
  <c r="E577" i="32"/>
  <c r="G576" i="32"/>
  <c r="G575" i="32"/>
  <c r="E575" i="32"/>
  <c r="H575" i="32" s="1"/>
  <c r="G574" i="32"/>
  <c r="G573" i="32"/>
  <c r="F573" i="32"/>
  <c r="E573" i="32"/>
  <c r="H573" i="32" s="1"/>
  <c r="G572" i="32"/>
  <c r="F572" i="32"/>
  <c r="G571" i="32"/>
  <c r="G570" i="32"/>
  <c r="F570" i="32"/>
  <c r="E570" i="32"/>
  <c r="G569" i="32"/>
  <c r="F569" i="32"/>
  <c r="E569" i="32"/>
  <c r="G568" i="32"/>
  <c r="G567" i="32"/>
  <c r="H567" i="32" s="1"/>
  <c r="F567" i="32"/>
  <c r="E567" i="32"/>
  <c r="G566" i="32"/>
  <c r="G565" i="32"/>
  <c r="F565" i="32"/>
  <c r="E565" i="32"/>
  <c r="G564" i="32"/>
  <c r="E564" i="32"/>
  <c r="G563" i="32"/>
  <c r="F563" i="32"/>
  <c r="E563" i="32"/>
  <c r="H563" i="32" s="1"/>
  <c r="G562" i="32"/>
  <c r="F562" i="32"/>
  <c r="G561" i="32"/>
  <c r="F561" i="32"/>
  <c r="G560" i="32"/>
  <c r="F560" i="32"/>
  <c r="E560" i="32"/>
  <c r="G559" i="32"/>
  <c r="G558" i="32"/>
  <c r="G557" i="32"/>
  <c r="G556" i="32"/>
  <c r="G555" i="32"/>
  <c r="G554" i="32"/>
  <c r="G553" i="32"/>
  <c r="E553" i="32"/>
  <c r="G552" i="32"/>
  <c r="G551" i="32"/>
  <c r="G550" i="32"/>
  <c r="G549" i="32"/>
  <c r="F549" i="32"/>
  <c r="G548" i="32"/>
  <c r="G547" i="32"/>
  <c r="F547" i="32"/>
  <c r="E547" i="32"/>
  <c r="G546" i="32"/>
  <c r="H546" i="32" s="1"/>
  <c r="E546" i="32"/>
  <c r="G545" i="32"/>
  <c r="F545" i="32"/>
  <c r="E545" i="32"/>
  <c r="H545" i="32" s="1"/>
  <c r="G544" i="32"/>
  <c r="E544" i="32"/>
  <c r="H544" i="32" s="1"/>
  <c r="G543" i="32"/>
  <c r="F543" i="32"/>
  <c r="E543" i="32"/>
  <c r="G542" i="32"/>
  <c r="E542" i="32"/>
  <c r="G541" i="32"/>
  <c r="F541" i="32"/>
  <c r="E541" i="32"/>
  <c r="H541" i="32" s="1"/>
  <c r="G540" i="32"/>
  <c r="F540" i="32"/>
  <c r="E540" i="32"/>
  <c r="G539" i="32"/>
  <c r="F539" i="32"/>
  <c r="E539" i="32"/>
  <c r="G538" i="32"/>
  <c r="F538" i="32"/>
  <c r="E538" i="32"/>
  <c r="G537" i="32"/>
  <c r="G536" i="32"/>
  <c r="G535" i="32"/>
  <c r="G534" i="32"/>
  <c r="G533" i="32"/>
  <c r="F533" i="32"/>
  <c r="E533" i="32"/>
  <c r="H533" i="32" s="1"/>
  <c r="G532" i="32"/>
  <c r="E532" i="32"/>
  <c r="G531" i="32"/>
  <c r="G530" i="32"/>
  <c r="G529" i="32"/>
  <c r="G528" i="32"/>
  <c r="G527" i="32"/>
  <c r="E527" i="32"/>
  <c r="H527" i="32" s="1"/>
  <c r="G526" i="32"/>
  <c r="F526" i="32"/>
  <c r="G525" i="32"/>
  <c r="F525" i="32"/>
  <c r="E525" i="32"/>
  <c r="G524" i="32"/>
  <c r="E524" i="32"/>
  <c r="G523" i="32"/>
  <c r="F523" i="32"/>
  <c r="E523" i="32"/>
  <c r="G522" i="32"/>
  <c r="E522" i="32"/>
  <c r="H522" i="32" s="1"/>
  <c r="G521" i="32"/>
  <c r="E521" i="32"/>
  <c r="G520" i="32"/>
  <c r="F520" i="32"/>
  <c r="E520" i="32"/>
  <c r="G519" i="32"/>
  <c r="G518" i="32"/>
  <c r="G517" i="32"/>
  <c r="G516" i="32"/>
  <c r="G515" i="32"/>
  <c r="F515" i="32"/>
  <c r="G514" i="32"/>
  <c r="G513" i="32"/>
  <c r="E513" i="32"/>
  <c r="G512" i="32"/>
  <c r="F512" i="32"/>
  <c r="G511" i="32"/>
  <c r="F511" i="32"/>
  <c r="G510" i="32"/>
  <c r="E510" i="32"/>
  <c r="H510" i="32" s="1"/>
  <c r="G509" i="32"/>
  <c r="G508" i="32"/>
  <c r="G507" i="32"/>
  <c r="G506" i="32"/>
  <c r="G505" i="32"/>
  <c r="G504" i="32"/>
  <c r="G503" i="32"/>
  <c r="G502" i="32"/>
  <c r="G501" i="32"/>
  <c r="F501" i="32"/>
  <c r="E501" i="32"/>
  <c r="G500" i="32"/>
  <c r="G499" i="32"/>
  <c r="G498" i="32"/>
  <c r="G497" i="32"/>
  <c r="F497" i="32"/>
  <c r="E497" i="32"/>
  <c r="G496" i="32"/>
  <c r="F496" i="32"/>
  <c r="E496" i="32"/>
  <c r="H496" i="32" s="1"/>
  <c r="G495" i="32"/>
  <c r="G494" i="32"/>
  <c r="E494" i="32"/>
  <c r="G493" i="32"/>
  <c r="F493" i="32"/>
  <c r="E493" i="32"/>
  <c r="G492" i="32"/>
  <c r="E492" i="32"/>
  <c r="H492" i="32" s="1"/>
  <c r="G491" i="32"/>
  <c r="G490" i="32"/>
  <c r="G489" i="32"/>
  <c r="E489" i="32"/>
  <c r="G488" i="32"/>
  <c r="G487" i="32"/>
  <c r="E487" i="32"/>
  <c r="G486" i="32"/>
  <c r="E486" i="32"/>
  <c r="G485" i="32"/>
  <c r="G484" i="32"/>
  <c r="E484" i="32"/>
  <c r="H484" i="32" s="1"/>
  <c r="G483" i="32"/>
  <c r="G482" i="32"/>
  <c r="E482" i="32"/>
  <c r="H482" i="32" s="1"/>
  <c r="G481" i="32"/>
  <c r="E481" i="32"/>
  <c r="G480" i="32"/>
  <c r="F480" i="32"/>
  <c r="G479" i="32"/>
  <c r="F479" i="32"/>
  <c r="E479" i="32"/>
  <c r="G478" i="32"/>
  <c r="E478" i="32"/>
  <c r="H478" i="32" s="1"/>
  <c r="G477" i="32"/>
  <c r="E477" i="32"/>
  <c r="G476" i="32"/>
  <c r="F476" i="32"/>
  <c r="G475" i="32"/>
  <c r="G474" i="32"/>
  <c r="F474" i="32"/>
  <c r="E474" i="32"/>
  <c r="G473" i="32"/>
  <c r="F473" i="32"/>
  <c r="E473" i="32"/>
  <c r="H473" i="32" s="1"/>
  <c r="G472" i="32"/>
  <c r="G471" i="32"/>
  <c r="F471" i="32"/>
  <c r="E471" i="32"/>
  <c r="G470" i="32"/>
  <c r="F470" i="32"/>
  <c r="E470" i="32"/>
  <c r="H470" i="32" s="1"/>
  <c r="G469" i="32"/>
  <c r="E469" i="32"/>
  <c r="G468" i="32"/>
  <c r="F468" i="32"/>
  <c r="E468" i="32"/>
  <c r="G467" i="32"/>
  <c r="G466" i="32"/>
  <c r="F466" i="32"/>
  <c r="E466" i="32"/>
  <c r="G465" i="32"/>
  <c r="F465" i="32"/>
  <c r="E465" i="32"/>
  <c r="G464" i="32"/>
  <c r="G463" i="32"/>
  <c r="F463" i="32"/>
  <c r="E463" i="32"/>
  <c r="G462" i="32"/>
  <c r="F462" i="32"/>
  <c r="G461" i="32"/>
  <c r="F461" i="32"/>
  <c r="E461" i="32"/>
  <c r="G460" i="32"/>
  <c r="F460" i="32"/>
  <c r="G459" i="32"/>
  <c r="F459" i="32"/>
  <c r="E459" i="32"/>
  <c r="G458" i="32"/>
  <c r="F458" i="32"/>
  <c r="E458" i="32"/>
  <c r="G457" i="32"/>
  <c r="F457" i="32"/>
  <c r="E457" i="32"/>
  <c r="H457" i="32" s="1"/>
  <c r="G456" i="32"/>
  <c r="F456" i="32"/>
  <c r="E456" i="32"/>
  <c r="G455" i="32"/>
  <c r="F455" i="32"/>
  <c r="G454" i="32"/>
  <c r="F454" i="32"/>
  <c r="E454" i="32"/>
  <c r="G453" i="32"/>
  <c r="F453" i="32"/>
  <c r="E453" i="32"/>
  <c r="H453" i="32" s="1"/>
  <c r="G452" i="32"/>
  <c r="E452" i="32"/>
  <c r="G451" i="32"/>
  <c r="F451" i="32"/>
  <c r="G450" i="32"/>
  <c r="F450" i="32"/>
  <c r="E450" i="32"/>
  <c r="H450" i="32" s="1"/>
  <c r="G449" i="32"/>
  <c r="F449" i="32"/>
  <c r="E449" i="32"/>
  <c r="H449" i="32" s="1"/>
  <c r="G448" i="32"/>
  <c r="E448" i="32"/>
  <c r="G447" i="32"/>
  <c r="F447" i="32"/>
  <c r="G446" i="32"/>
  <c r="F446" i="32"/>
  <c r="E446" i="32"/>
  <c r="G445" i="32"/>
  <c r="F445" i="32"/>
  <c r="E445" i="32"/>
  <c r="H445" i="32" s="1"/>
  <c r="G444" i="32"/>
  <c r="F444" i="32"/>
  <c r="E444" i="32"/>
  <c r="G443" i="32"/>
  <c r="F443" i="32"/>
  <c r="E443" i="32"/>
  <c r="G442" i="32"/>
  <c r="F442" i="32"/>
  <c r="E442" i="32"/>
  <c r="G441" i="32"/>
  <c r="F441" i="32"/>
  <c r="E441" i="32"/>
  <c r="H441" i="32" s="1"/>
  <c r="G440" i="32"/>
  <c r="F440" i="32"/>
  <c r="G439" i="32"/>
  <c r="F439" i="32"/>
  <c r="E439" i="32"/>
  <c r="G438" i="32"/>
  <c r="F438" i="32"/>
  <c r="E438" i="32"/>
  <c r="H438" i="32" s="1"/>
  <c r="G437" i="32"/>
  <c r="E437" i="32"/>
  <c r="G436" i="32"/>
  <c r="F436" i="32"/>
  <c r="E436" i="32"/>
  <c r="G435" i="32"/>
  <c r="F435" i="32"/>
  <c r="E435" i="32"/>
  <c r="G434" i="32"/>
  <c r="F434" i="32"/>
  <c r="E434" i="32"/>
  <c r="H434" i="32" s="1"/>
  <c r="G433" i="32"/>
  <c r="F433" i="32"/>
  <c r="E433" i="32"/>
  <c r="G432" i="32"/>
  <c r="F432" i="32"/>
  <c r="G431" i="32"/>
  <c r="F431" i="32"/>
  <c r="E431" i="32"/>
  <c r="G430" i="32"/>
  <c r="F430" i="32"/>
  <c r="E430" i="32"/>
  <c r="G429" i="32"/>
  <c r="F429" i="32"/>
  <c r="G428" i="32"/>
  <c r="G427" i="32"/>
  <c r="E427" i="32"/>
  <c r="G426" i="32"/>
  <c r="G425" i="32"/>
  <c r="F425" i="32"/>
  <c r="E425" i="32"/>
  <c r="G424" i="32"/>
  <c r="F424" i="32"/>
  <c r="G423" i="32"/>
  <c r="F423" i="32"/>
  <c r="E423" i="32"/>
  <c r="G422" i="32"/>
  <c r="F422" i="32"/>
  <c r="E422" i="32"/>
  <c r="G421" i="32"/>
  <c r="F421" i="32"/>
  <c r="E421" i="32"/>
  <c r="H421" i="32" s="1"/>
  <c r="G420" i="32"/>
  <c r="F420" i="32"/>
  <c r="E420" i="32"/>
  <c r="G419" i="32"/>
  <c r="F419" i="32"/>
  <c r="G418" i="32"/>
  <c r="F418" i="32"/>
  <c r="E418" i="32"/>
  <c r="H418" i="32" s="1"/>
  <c r="G417" i="32"/>
  <c r="E417" i="32"/>
  <c r="H417" i="32" s="1"/>
  <c r="G416" i="32"/>
  <c r="F416" i="32"/>
  <c r="E416" i="32"/>
  <c r="G415" i="32"/>
  <c r="F415" i="32"/>
  <c r="G414" i="32"/>
  <c r="E414" i="32"/>
  <c r="H414" i="32" s="1"/>
  <c r="G413" i="32"/>
  <c r="F413" i="32"/>
  <c r="E413" i="32"/>
  <c r="H413" i="32" s="1"/>
  <c r="G412" i="32"/>
  <c r="F412" i="32"/>
  <c r="E412" i="32"/>
  <c r="G411" i="32"/>
  <c r="F411" i="32"/>
  <c r="E411" i="32"/>
  <c r="G410" i="32"/>
  <c r="E410" i="32"/>
  <c r="H410" i="32" s="1"/>
  <c r="G409" i="32"/>
  <c r="F409" i="32"/>
  <c r="E409" i="32"/>
  <c r="H409" i="32" s="1"/>
  <c r="G408" i="32"/>
  <c r="F408" i="32"/>
  <c r="E408" i="32"/>
  <c r="G407" i="32"/>
  <c r="F407" i="32"/>
  <c r="E407" i="32"/>
  <c r="G406" i="32"/>
  <c r="F406" i="32"/>
  <c r="E406" i="32"/>
  <c r="H406" i="32" s="1"/>
  <c r="G405" i="32"/>
  <c r="F405" i="32"/>
  <c r="E405" i="32"/>
  <c r="H405" i="32" s="1"/>
  <c r="G404" i="32"/>
  <c r="G403" i="32"/>
  <c r="F403" i="32"/>
  <c r="E403" i="32"/>
  <c r="G402" i="32"/>
  <c r="F402" i="32"/>
  <c r="E402" i="32"/>
  <c r="H402" i="32" s="1"/>
  <c r="G401" i="32"/>
  <c r="E401" i="32"/>
  <c r="H401" i="32" s="1"/>
  <c r="G400" i="32"/>
  <c r="F400" i="32"/>
  <c r="G399" i="32"/>
  <c r="F399" i="32"/>
  <c r="E399" i="32"/>
  <c r="G398" i="32"/>
  <c r="E398" i="32"/>
  <c r="G397" i="32"/>
  <c r="F397" i="32"/>
  <c r="G396" i="32"/>
  <c r="G395" i="32"/>
  <c r="E395" i="32"/>
  <c r="G394" i="32"/>
  <c r="F394" i="32"/>
  <c r="E394" i="32"/>
  <c r="G393" i="32"/>
  <c r="F393" i="32"/>
  <c r="E393" i="32"/>
  <c r="G392" i="32"/>
  <c r="F392" i="32"/>
  <c r="G391" i="32"/>
  <c r="G390" i="32"/>
  <c r="F390" i="32"/>
  <c r="E390" i="32"/>
  <c r="G389" i="32"/>
  <c r="F389" i="32"/>
  <c r="E389" i="32"/>
  <c r="H389" i="32" s="1"/>
  <c r="G388" i="32"/>
  <c r="G387" i="32"/>
  <c r="F387" i="32"/>
  <c r="E387" i="32"/>
  <c r="G386" i="32"/>
  <c r="E386" i="32"/>
  <c r="H386" i="32" s="1"/>
  <c r="G385" i="32"/>
  <c r="E385" i="32"/>
  <c r="G384" i="32"/>
  <c r="F384" i="32"/>
  <c r="E384" i="32"/>
  <c r="G383" i="32"/>
  <c r="F383" i="32"/>
  <c r="E383" i="32"/>
  <c r="G382" i="32"/>
  <c r="F382" i="32"/>
  <c r="E382" i="32"/>
  <c r="H382" i="32" s="1"/>
  <c r="G381" i="32"/>
  <c r="F381" i="32"/>
  <c r="E381" i="32"/>
  <c r="G380" i="32"/>
  <c r="F380" i="32"/>
  <c r="E380" i="32"/>
  <c r="G379" i="32"/>
  <c r="E379" i="32"/>
  <c r="G378" i="32"/>
  <c r="F378" i="32"/>
  <c r="E378" i="32"/>
  <c r="H378" i="32" s="1"/>
  <c r="G377" i="32"/>
  <c r="E377" i="32"/>
  <c r="G376" i="32"/>
  <c r="F376" i="32"/>
  <c r="E376" i="32"/>
  <c r="G375" i="32"/>
  <c r="F375" i="32"/>
  <c r="E375" i="32"/>
  <c r="G374" i="32"/>
  <c r="F374" i="32"/>
  <c r="E374" i="32"/>
  <c r="H374" i="32" s="1"/>
  <c r="G373" i="32"/>
  <c r="E373" i="32"/>
  <c r="H373" i="32" s="1"/>
  <c r="G372" i="32"/>
  <c r="F372" i="32"/>
  <c r="G371" i="32"/>
  <c r="F371" i="32"/>
  <c r="E371" i="32"/>
  <c r="G370" i="32"/>
  <c r="E370" i="32"/>
  <c r="G369" i="32"/>
  <c r="F369" i="32"/>
  <c r="G368" i="32"/>
  <c r="G367" i="32"/>
  <c r="F367" i="32"/>
  <c r="E367" i="32"/>
  <c r="G366" i="32"/>
  <c r="F366" i="32"/>
  <c r="E366" i="32"/>
  <c r="G365" i="32"/>
  <c r="E365" i="32"/>
  <c r="H365" i="32" s="1"/>
  <c r="G364" i="32"/>
  <c r="F364" i="32"/>
  <c r="G363" i="32"/>
  <c r="F363" i="32"/>
  <c r="F362" i="32"/>
  <c r="E362" i="32"/>
  <c r="D362" i="32"/>
  <c r="C362" i="32"/>
  <c r="E490" i="32" s="1"/>
  <c r="H490" i="32" s="1"/>
  <c r="G356" i="32"/>
  <c r="E356" i="32"/>
  <c r="G355" i="32"/>
  <c r="F355" i="32"/>
  <c r="E355" i="32"/>
  <c r="H355" i="32" s="1"/>
  <c r="G354" i="32"/>
  <c r="G353" i="32"/>
  <c r="E353" i="32"/>
  <c r="G352" i="32"/>
  <c r="F352" i="32"/>
  <c r="E352" i="32"/>
  <c r="G351" i="32"/>
  <c r="F351" i="32"/>
  <c r="E351" i="32"/>
  <c r="G350" i="32"/>
  <c r="F350" i="32"/>
  <c r="E350" i="32"/>
  <c r="H350" i="32" s="1"/>
  <c r="G349" i="32"/>
  <c r="E349" i="32"/>
  <c r="G348" i="32"/>
  <c r="F348" i="32"/>
  <c r="E348" i="32"/>
  <c r="G347" i="32"/>
  <c r="E347" i="32"/>
  <c r="G346" i="32"/>
  <c r="F346" i="32"/>
  <c r="E346" i="32"/>
  <c r="G345" i="32"/>
  <c r="G344" i="32"/>
  <c r="F344" i="32"/>
  <c r="E344" i="32"/>
  <c r="G343" i="32"/>
  <c r="F343" i="32"/>
  <c r="E343" i="32"/>
  <c r="G342" i="32"/>
  <c r="F342" i="32"/>
  <c r="E342" i="32"/>
  <c r="G341" i="32"/>
  <c r="F341" i="32"/>
  <c r="E341" i="32"/>
  <c r="H341" i="32" s="1"/>
  <c r="G340" i="32"/>
  <c r="G339" i="32"/>
  <c r="F339" i="32"/>
  <c r="G338" i="32"/>
  <c r="F338" i="32"/>
  <c r="E338" i="32"/>
  <c r="G337" i="32"/>
  <c r="G336" i="32"/>
  <c r="G335" i="32"/>
  <c r="F335" i="32"/>
  <c r="E335" i="32"/>
  <c r="H335" i="32" s="1"/>
  <c r="G334" i="32"/>
  <c r="E334" i="32"/>
  <c r="G333" i="32"/>
  <c r="G332" i="32"/>
  <c r="F332" i="32"/>
  <c r="E332" i="32"/>
  <c r="G331" i="32"/>
  <c r="G330" i="32"/>
  <c r="F330" i="32"/>
  <c r="E330" i="32"/>
  <c r="H330" i="32" s="1"/>
  <c r="G329" i="32"/>
  <c r="G328" i="32"/>
  <c r="F328" i="32"/>
  <c r="E328" i="32"/>
  <c r="H328" i="32" s="1"/>
  <c r="G327" i="32"/>
  <c r="F327" i="32"/>
  <c r="G326" i="32"/>
  <c r="F326" i="32"/>
  <c r="G325" i="32"/>
  <c r="G324" i="32"/>
  <c r="G323" i="32"/>
  <c r="F323" i="32"/>
  <c r="E323" i="32"/>
  <c r="G322" i="32"/>
  <c r="F322" i="32"/>
  <c r="E322" i="32"/>
  <c r="H322" i="32" s="1"/>
  <c r="G321" i="32"/>
  <c r="F321" i="32"/>
  <c r="G320" i="32"/>
  <c r="G319" i="32"/>
  <c r="F319" i="32"/>
  <c r="E319" i="32"/>
  <c r="H319" i="32" s="1"/>
  <c r="G318" i="32"/>
  <c r="F318" i="32"/>
  <c r="G317" i="32"/>
  <c r="G316" i="32"/>
  <c r="F316" i="32"/>
  <c r="G315" i="32"/>
  <c r="F315" i="32"/>
  <c r="G314" i="32"/>
  <c r="G313" i="32"/>
  <c r="E313" i="32"/>
  <c r="H313" i="32" s="1"/>
  <c r="G312" i="32"/>
  <c r="F312" i="32"/>
  <c r="E312" i="32"/>
  <c r="G311" i="32"/>
  <c r="F311" i="32"/>
  <c r="E311" i="32"/>
  <c r="G310" i="32"/>
  <c r="F310" i="32"/>
  <c r="E310" i="32"/>
  <c r="H310" i="32" s="1"/>
  <c r="G309" i="32"/>
  <c r="G308" i="32"/>
  <c r="F308" i="32"/>
  <c r="G307" i="32"/>
  <c r="F307" i="32"/>
  <c r="E307" i="32"/>
  <c r="G306" i="32"/>
  <c r="F306" i="32"/>
  <c r="E306" i="32"/>
  <c r="G305" i="32"/>
  <c r="G304" i="32"/>
  <c r="E304" i="32"/>
  <c r="G303" i="32"/>
  <c r="E303" i="32"/>
  <c r="G302" i="32"/>
  <c r="G301" i="32"/>
  <c r="G300" i="32"/>
  <c r="F300" i="32"/>
  <c r="G299" i="32"/>
  <c r="G298" i="32"/>
  <c r="E298" i="32"/>
  <c r="G297" i="32"/>
  <c r="F297" i="32"/>
  <c r="E297" i="32"/>
  <c r="H297" i="32" s="1"/>
  <c r="G296" i="32"/>
  <c r="F296" i="32"/>
  <c r="E296" i="32"/>
  <c r="G295" i="32"/>
  <c r="F295" i="32"/>
  <c r="E295" i="32"/>
  <c r="G294" i="32"/>
  <c r="F294" i="32"/>
  <c r="E294" i="32"/>
  <c r="G293" i="32"/>
  <c r="G292" i="32"/>
  <c r="F292" i="32"/>
  <c r="E292" i="32"/>
  <c r="G291" i="32"/>
  <c r="F291" i="32"/>
  <c r="E291" i="32"/>
  <c r="H291" i="32" s="1"/>
  <c r="G290" i="32"/>
  <c r="F290" i="32"/>
  <c r="G289" i="32"/>
  <c r="F289" i="32"/>
  <c r="E289" i="32"/>
  <c r="G288" i="32"/>
  <c r="G287" i="32"/>
  <c r="G286" i="32"/>
  <c r="G285" i="32"/>
  <c r="G284" i="32"/>
  <c r="F284" i="32"/>
  <c r="E284" i="32"/>
  <c r="G283" i="32"/>
  <c r="F283" i="32"/>
  <c r="E283" i="32"/>
  <c r="H283" i="32" s="1"/>
  <c r="G282" i="32"/>
  <c r="F282" i="32"/>
  <c r="E282" i="32"/>
  <c r="G281" i="32"/>
  <c r="F281" i="32"/>
  <c r="E281" i="32"/>
  <c r="G280" i="32"/>
  <c r="F280" i="32"/>
  <c r="E280" i="32"/>
  <c r="G279" i="32"/>
  <c r="F279" i="32"/>
  <c r="E279" i="32"/>
  <c r="H279" i="32" s="1"/>
  <c r="G278" i="32"/>
  <c r="F278" i="32"/>
  <c r="E278" i="32"/>
  <c r="G277" i="32"/>
  <c r="E277" i="32"/>
  <c r="G276" i="32"/>
  <c r="F276" i="32"/>
  <c r="E276" i="32"/>
  <c r="H276" i="32" s="1"/>
  <c r="G275" i="32"/>
  <c r="F275" i="32"/>
  <c r="E275" i="32"/>
  <c r="H275" i="32" s="1"/>
  <c r="G274" i="32"/>
  <c r="G273" i="32"/>
  <c r="F273" i="32"/>
  <c r="E273" i="32"/>
  <c r="G272" i="32"/>
  <c r="E272" i="32"/>
  <c r="G271" i="32"/>
  <c r="E271" i="32"/>
  <c r="G270" i="32"/>
  <c r="E270" i="32"/>
  <c r="G269" i="32"/>
  <c r="G268" i="32"/>
  <c r="F268" i="32"/>
  <c r="G267" i="32"/>
  <c r="F267" i="32"/>
  <c r="E267" i="32"/>
  <c r="G266" i="32"/>
  <c r="F266" i="32"/>
  <c r="E266" i="32"/>
  <c r="G265" i="32"/>
  <c r="E265" i="32"/>
  <c r="G264" i="32"/>
  <c r="F264" i="32"/>
  <c r="E264" i="32"/>
  <c r="H264" i="32" s="1"/>
  <c r="G263" i="32"/>
  <c r="F263" i="32"/>
  <c r="E263" i="32"/>
  <c r="H263" i="32" s="1"/>
  <c r="G262" i="32"/>
  <c r="F262" i="32"/>
  <c r="E262" i="32"/>
  <c r="G261" i="32"/>
  <c r="F261" i="32"/>
  <c r="E261" i="32"/>
  <c r="G260" i="32"/>
  <c r="G259" i="32"/>
  <c r="F259" i="32"/>
  <c r="E259" i="32"/>
  <c r="G258" i="32"/>
  <c r="F258" i="32"/>
  <c r="E258" i="32"/>
  <c r="G257" i="32"/>
  <c r="F257" i="32"/>
  <c r="E257" i="32"/>
  <c r="H257" i="32" s="1"/>
  <c r="G256" i="32"/>
  <c r="F256" i="32"/>
  <c r="E256" i="32"/>
  <c r="H256" i="32" s="1"/>
  <c r="G255" i="32"/>
  <c r="F255" i="32"/>
  <c r="E255" i="32"/>
  <c r="G254" i="32"/>
  <c r="G253" i="32"/>
  <c r="F253" i="32"/>
  <c r="E253" i="32"/>
  <c r="H253" i="32" s="1"/>
  <c r="G252" i="32"/>
  <c r="F252" i="32"/>
  <c r="E252" i="32"/>
  <c r="H252" i="32" s="1"/>
  <c r="G251" i="32"/>
  <c r="G250" i="32"/>
  <c r="F250" i="32"/>
  <c r="E250" i="32"/>
  <c r="G249" i="32"/>
  <c r="F249" i="32"/>
  <c r="E249" i="32"/>
  <c r="H249" i="32" s="1"/>
  <c r="G248" i="32"/>
  <c r="G247" i="32"/>
  <c r="F247" i="32"/>
  <c r="E247" i="32"/>
  <c r="G246" i="32"/>
  <c r="F246" i="32"/>
  <c r="E246" i="32"/>
  <c r="H246" i="32" s="1"/>
  <c r="G245" i="32"/>
  <c r="G244" i="32"/>
  <c r="F244" i="32"/>
  <c r="E244" i="32"/>
  <c r="G243" i="32"/>
  <c r="F243" i="32"/>
  <c r="E243" i="32"/>
  <c r="G242" i="32"/>
  <c r="F242" i="32"/>
  <c r="E242" i="32"/>
  <c r="H242" i="32" s="1"/>
  <c r="G241" i="32"/>
  <c r="G240" i="32"/>
  <c r="F240" i="32"/>
  <c r="E240" i="32"/>
  <c r="G239" i="32"/>
  <c r="F239" i="32"/>
  <c r="E239" i="32"/>
  <c r="G238" i="32"/>
  <c r="F238" i="32"/>
  <c r="G237" i="32"/>
  <c r="G236" i="32"/>
  <c r="F236" i="32"/>
  <c r="E236" i="32"/>
  <c r="G235" i="32"/>
  <c r="F235" i="32"/>
  <c r="G234" i="32"/>
  <c r="F234" i="32"/>
  <c r="E234" i="32"/>
  <c r="G233" i="32"/>
  <c r="F233" i="32"/>
  <c r="E233" i="32"/>
  <c r="H233" i="32" s="1"/>
  <c r="G232" i="32"/>
  <c r="E232" i="32"/>
  <c r="H232" i="32" s="1"/>
  <c r="G231" i="32"/>
  <c r="E231" i="32"/>
  <c r="G230" i="32"/>
  <c r="F230" i="32"/>
  <c r="E230" i="32"/>
  <c r="G229" i="32"/>
  <c r="F229" i="32"/>
  <c r="E229" i="32"/>
  <c r="H229" i="32" s="1"/>
  <c r="G228" i="32"/>
  <c r="G227" i="32"/>
  <c r="F227" i="32"/>
  <c r="G226" i="32"/>
  <c r="F226" i="32"/>
  <c r="E226" i="32"/>
  <c r="H226" i="32" s="1"/>
  <c r="G225" i="32"/>
  <c r="F225" i="32"/>
  <c r="G224" i="32"/>
  <c r="E224" i="32"/>
  <c r="H224" i="32" s="1"/>
  <c r="G223" i="32"/>
  <c r="F223" i="32"/>
  <c r="G222" i="32"/>
  <c r="F222" i="32"/>
  <c r="G221" i="32"/>
  <c r="F221" i="32"/>
  <c r="E221" i="32"/>
  <c r="H221" i="32" s="1"/>
  <c r="G220" i="32"/>
  <c r="G219" i="32"/>
  <c r="F219" i="32"/>
  <c r="G218" i="32"/>
  <c r="F218" i="32"/>
  <c r="G217" i="32"/>
  <c r="F217" i="32"/>
  <c r="E217" i="32"/>
  <c r="H217" i="32" s="1"/>
  <c r="G216" i="32"/>
  <c r="E216" i="32"/>
  <c r="H216" i="32" s="1"/>
  <c r="G215" i="32"/>
  <c r="F215" i="32"/>
  <c r="G214" i="32"/>
  <c r="F214" i="32"/>
  <c r="G213" i="32"/>
  <c r="F213" i="32"/>
  <c r="E213" i="32"/>
  <c r="H213" i="32" s="1"/>
  <c r="G212" i="32"/>
  <c r="G211" i="32"/>
  <c r="F211" i="32"/>
  <c r="G210" i="32"/>
  <c r="F210" i="32"/>
  <c r="E210" i="32"/>
  <c r="H210" i="32" s="1"/>
  <c r="G209" i="32"/>
  <c r="F209" i="32"/>
  <c r="G208" i="32"/>
  <c r="E208" i="32"/>
  <c r="H208" i="32" s="1"/>
  <c r="G207" i="32"/>
  <c r="F207" i="32"/>
  <c r="G206" i="32"/>
  <c r="F206" i="32"/>
  <c r="G205" i="32"/>
  <c r="F205" i="32"/>
  <c r="E205" i="32"/>
  <c r="H205" i="32" s="1"/>
  <c r="G204" i="32"/>
  <c r="E204" i="32"/>
  <c r="H204" i="32" s="1"/>
  <c r="G203" i="32"/>
  <c r="F203" i="32"/>
  <c r="G202" i="32"/>
  <c r="F202" i="32"/>
  <c r="E202" i="32"/>
  <c r="H202" i="32" s="1"/>
  <c r="G201" i="32"/>
  <c r="E201" i="32"/>
  <c r="H201" i="32" s="1"/>
  <c r="G200" i="32"/>
  <c r="E200" i="32"/>
  <c r="H200" i="32" s="1"/>
  <c r="G199" i="32"/>
  <c r="F199" i="32"/>
  <c r="G198" i="32"/>
  <c r="F198" i="32"/>
  <c r="E198" i="32"/>
  <c r="G197" i="32"/>
  <c r="F197" i="32"/>
  <c r="E197" i="32"/>
  <c r="H197" i="32" s="1"/>
  <c r="G196" i="32"/>
  <c r="G195" i="32"/>
  <c r="F195" i="32"/>
  <c r="G194" i="32"/>
  <c r="F194" i="32"/>
  <c r="E194" i="32"/>
  <c r="H194" i="32" s="1"/>
  <c r="G193" i="32"/>
  <c r="F193" i="32"/>
  <c r="E193" i="32"/>
  <c r="H193" i="32" s="1"/>
  <c r="G192" i="32"/>
  <c r="F192" i="32"/>
  <c r="E192" i="32"/>
  <c r="G191" i="32"/>
  <c r="F191" i="32"/>
  <c r="G190" i="32"/>
  <c r="G189" i="32"/>
  <c r="F189" i="32"/>
  <c r="E189" i="32"/>
  <c r="H189" i="32" s="1"/>
  <c r="G188" i="32"/>
  <c r="E188" i="32"/>
  <c r="H188" i="32" s="1"/>
  <c r="G187" i="32"/>
  <c r="E187" i="32"/>
  <c r="G186" i="32"/>
  <c r="F186" i="32"/>
  <c r="G185" i="32"/>
  <c r="F185" i="32"/>
  <c r="E185" i="32"/>
  <c r="H185" i="32" s="1"/>
  <c r="G184" i="32"/>
  <c r="G183" i="32"/>
  <c r="F183" i="32"/>
  <c r="G182" i="32"/>
  <c r="F182" i="32"/>
  <c r="E182" i="32"/>
  <c r="H182" i="32" s="1"/>
  <c r="E181" i="32"/>
  <c r="D181" i="32"/>
  <c r="C181" i="32"/>
  <c r="E345" i="32" s="1"/>
  <c r="H345" i="32" s="1"/>
  <c r="G175" i="32"/>
  <c r="F175" i="32"/>
  <c r="E175" i="32"/>
  <c r="G174" i="32"/>
  <c r="F174" i="32"/>
  <c r="E174" i="32"/>
  <c r="G173" i="32"/>
  <c r="F173" i="32"/>
  <c r="E173" i="32"/>
  <c r="G172" i="32"/>
  <c r="G171" i="32"/>
  <c r="F171" i="32"/>
  <c r="E171" i="32"/>
  <c r="G170" i="32"/>
  <c r="H170" i="32" s="1"/>
  <c r="F170" i="32"/>
  <c r="E170" i="32"/>
  <c r="G169" i="32"/>
  <c r="F169" i="32"/>
  <c r="E169" i="32"/>
  <c r="G168" i="32"/>
  <c r="F168" i="32"/>
  <c r="E168" i="32"/>
  <c r="G167" i="32"/>
  <c r="E167" i="32"/>
  <c r="G166" i="32"/>
  <c r="F166" i="32"/>
  <c r="E166" i="32"/>
  <c r="G165" i="32"/>
  <c r="E165" i="32"/>
  <c r="G164" i="32"/>
  <c r="G163" i="32"/>
  <c r="E163" i="32"/>
  <c r="G162" i="32"/>
  <c r="F162" i="32"/>
  <c r="E162" i="32"/>
  <c r="G161" i="32"/>
  <c r="G160" i="32"/>
  <c r="E160" i="32"/>
  <c r="G159" i="32"/>
  <c r="F159" i="32"/>
  <c r="E159" i="32"/>
  <c r="G158" i="32"/>
  <c r="H158" i="32" s="1"/>
  <c r="F158" i="32"/>
  <c r="E158" i="32"/>
  <c r="G157" i="32"/>
  <c r="F157" i="32"/>
  <c r="E157" i="32"/>
  <c r="G156" i="32"/>
  <c r="G155" i="32"/>
  <c r="F155" i="32"/>
  <c r="E155" i="32"/>
  <c r="G154" i="32"/>
  <c r="E154" i="32"/>
  <c r="G153" i="32"/>
  <c r="H153" i="32" s="1"/>
  <c r="F153" i="32"/>
  <c r="E153" i="32"/>
  <c r="G152" i="32"/>
  <c r="F152" i="32"/>
  <c r="E152" i="32"/>
  <c r="G151" i="32"/>
  <c r="G150" i="32"/>
  <c r="G149" i="32"/>
  <c r="G148" i="32"/>
  <c r="E148" i="32"/>
  <c r="G147" i="32"/>
  <c r="E147" i="32"/>
  <c r="G146" i="32"/>
  <c r="G145" i="32"/>
  <c r="G144" i="32"/>
  <c r="F144" i="32"/>
  <c r="G143" i="32"/>
  <c r="G142" i="32"/>
  <c r="G141" i="32"/>
  <c r="G140" i="32"/>
  <c r="G139" i="32"/>
  <c r="G138" i="32"/>
  <c r="E138" i="32"/>
  <c r="G137" i="32"/>
  <c r="G136" i="32"/>
  <c r="G135" i="32"/>
  <c r="F135" i="32"/>
  <c r="E135" i="32"/>
  <c r="G134" i="32"/>
  <c r="G133" i="32"/>
  <c r="F133" i="32"/>
  <c r="G132" i="32"/>
  <c r="G131" i="32"/>
  <c r="G130" i="32"/>
  <c r="G129" i="32"/>
  <c r="G128" i="32"/>
  <c r="G127" i="32"/>
  <c r="G126" i="32"/>
  <c r="F126" i="32"/>
  <c r="E126" i="32"/>
  <c r="G125" i="32"/>
  <c r="F125" i="32"/>
  <c r="E125" i="32"/>
  <c r="G124" i="32"/>
  <c r="G123" i="32"/>
  <c r="G122" i="32"/>
  <c r="G121" i="32"/>
  <c r="G120" i="32"/>
  <c r="G119" i="32"/>
  <c r="G118" i="32"/>
  <c r="G117" i="32"/>
  <c r="G116" i="32"/>
  <c r="G115" i="32"/>
  <c r="G114" i="32"/>
  <c r="F114" i="32"/>
  <c r="E114" i="32"/>
  <c r="G113" i="32"/>
  <c r="G112" i="32"/>
  <c r="F112" i="32"/>
  <c r="E112" i="32"/>
  <c r="G111" i="32"/>
  <c r="G110" i="32"/>
  <c r="G109" i="32"/>
  <c r="F109" i="32"/>
  <c r="E109" i="32"/>
  <c r="G108" i="32"/>
  <c r="E108" i="32"/>
  <c r="G107" i="32"/>
  <c r="H107" i="32" s="1"/>
  <c r="F107" i="32"/>
  <c r="E107" i="32"/>
  <c r="G106" i="32"/>
  <c r="G105" i="32"/>
  <c r="H105" i="32" s="1"/>
  <c r="F105" i="32"/>
  <c r="E105" i="32"/>
  <c r="G104" i="32"/>
  <c r="G103" i="32"/>
  <c r="H103" i="32" s="1"/>
  <c r="E103" i="32"/>
  <c r="G102" i="32"/>
  <c r="G101" i="32"/>
  <c r="G100" i="32"/>
  <c r="G99" i="32"/>
  <c r="G98" i="32"/>
  <c r="G97" i="32"/>
  <c r="F97" i="32"/>
  <c r="E97" i="32"/>
  <c r="G96" i="32"/>
  <c r="E96" i="32"/>
  <c r="G95" i="32"/>
  <c r="H95" i="32" s="1"/>
  <c r="E95" i="32"/>
  <c r="G94" i="32"/>
  <c r="G93" i="32"/>
  <c r="G92" i="32"/>
  <c r="G91" i="32"/>
  <c r="F91" i="32"/>
  <c r="E91" i="32"/>
  <c r="G90" i="32"/>
  <c r="H90" i="32" s="1"/>
  <c r="F90" i="32"/>
  <c r="E90" i="32"/>
  <c r="G89" i="32"/>
  <c r="F89" i="32"/>
  <c r="E89" i="32"/>
  <c r="G88" i="32"/>
  <c r="F88" i="32"/>
  <c r="E88" i="32"/>
  <c r="G87" i="32"/>
  <c r="F87" i="32"/>
  <c r="G86" i="32"/>
  <c r="F86" i="32"/>
  <c r="E86" i="32"/>
  <c r="G85" i="32"/>
  <c r="F85" i="32"/>
  <c r="E85" i="32"/>
  <c r="H85" i="32" s="1"/>
  <c r="G84" i="32"/>
  <c r="F84" i="32"/>
  <c r="E84" i="32"/>
  <c r="H84" i="32" s="1"/>
  <c r="G83" i="32"/>
  <c r="E83" i="32"/>
  <c r="G82" i="32"/>
  <c r="E82" i="32"/>
  <c r="H82" i="32" s="1"/>
  <c r="G81" i="32"/>
  <c r="G80" i="32"/>
  <c r="G79" i="32"/>
  <c r="E79" i="32"/>
  <c r="G78" i="32"/>
  <c r="G77" i="32"/>
  <c r="D76" i="32"/>
  <c r="C76" i="32"/>
  <c r="G70" i="32"/>
  <c r="F70" i="32"/>
  <c r="E70" i="32"/>
  <c r="G69" i="32"/>
  <c r="E69" i="32"/>
  <c r="G68" i="32"/>
  <c r="F68" i="32"/>
  <c r="G67" i="32"/>
  <c r="F67" i="32"/>
  <c r="E67" i="32"/>
  <c r="H67" i="32" s="1"/>
  <c r="G66" i="32"/>
  <c r="F66" i="32"/>
  <c r="E66" i="32"/>
  <c r="G65" i="32"/>
  <c r="F65" i="32"/>
  <c r="E65" i="32"/>
  <c r="G64" i="32"/>
  <c r="F64" i="32"/>
  <c r="G63" i="32"/>
  <c r="F63" i="32"/>
  <c r="G62" i="32"/>
  <c r="F62" i="32"/>
  <c r="G61" i="32"/>
  <c r="F61" i="32"/>
  <c r="G60" i="32"/>
  <c r="F60" i="32"/>
  <c r="E60" i="32"/>
  <c r="H60" i="32" s="1"/>
  <c r="G59" i="32"/>
  <c r="F59" i="32"/>
  <c r="E59" i="32"/>
  <c r="H59" i="32" s="1"/>
  <c r="G58" i="32"/>
  <c r="F58" i="32"/>
  <c r="E58" i="32"/>
  <c r="G57" i="32"/>
  <c r="F57" i="32"/>
  <c r="E57" i="32"/>
  <c r="G56" i="32"/>
  <c r="F56" i="32"/>
  <c r="E56" i="32"/>
  <c r="H56" i="32" s="1"/>
  <c r="G55" i="32"/>
  <c r="F55" i="32"/>
  <c r="E55" i="32"/>
  <c r="H55" i="32" s="1"/>
  <c r="G54" i="32"/>
  <c r="G53" i="32"/>
  <c r="F53" i="32"/>
  <c r="E53" i="32"/>
  <c r="H53" i="32" s="1"/>
  <c r="G52" i="32"/>
  <c r="F52" i="32"/>
  <c r="E52" i="32"/>
  <c r="H52" i="32" s="1"/>
  <c r="G51" i="32"/>
  <c r="E51" i="32"/>
  <c r="G50" i="32"/>
  <c r="G49" i="32"/>
  <c r="F49" i="32"/>
  <c r="E49" i="32"/>
  <c r="G48" i="32"/>
  <c r="F48" i="32"/>
  <c r="E48" i="32"/>
  <c r="H48" i="32" s="1"/>
  <c r="G47" i="32"/>
  <c r="F47" i="32"/>
  <c r="E47" i="32"/>
  <c r="H47" i="32" s="1"/>
  <c r="G46" i="32"/>
  <c r="F46" i="32"/>
  <c r="E46" i="32"/>
  <c r="G45" i="32"/>
  <c r="G44" i="32"/>
  <c r="F44" i="32"/>
  <c r="G43" i="32"/>
  <c r="F43" i="32"/>
  <c r="E43" i="32"/>
  <c r="H43" i="32" s="1"/>
  <c r="G42" i="32"/>
  <c r="F42" i="32"/>
  <c r="E42" i="32"/>
  <c r="G41" i="32"/>
  <c r="F41" i="32"/>
  <c r="E41" i="32"/>
  <c r="G40" i="32"/>
  <c r="F40" i="32"/>
  <c r="E40" i="32"/>
  <c r="H40" i="32" s="1"/>
  <c r="G39" i="32"/>
  <c r="G38" i="32"/>
  <c r="G37" i="32"/>
  <c r="F37" i="32"/>
  <c r="E37" i="32"/>
  <c r="H37" i="32" s="1"/>
  <c r="G36" i="32"/>
  <c r="F36" i="32"/>
  <c r="G35" i="32"/>
  <c r="F35" i="32"/>
  <c r="E35" i="32"/>
  <c r="G34" i="32"/>
  <c r="F34" i="32"/>
  <c r="E34" i="32"/>
  <c r="G33" i="32"/>
  <c r="E33" i="32"/>
  <c r="H33" i="32" s="1"/>
  <c r="G32" i="32"/>
  <c r="F32" i="32"/>
  <c r="E32" i="32"/>
  <c r="H32" i="32" s="1"/>
  <c r="G31" i="32"/>
  <c r="F31" i="32"/>
  <c r="E31" i="32"/>
  <c r="G30" i="32"/>
  <c r="F30" i="32"/>
  <c r="G29" i="32"/>
  <c r="F29" i="32"/>
  <c r="G28" i="32"/>
  <c r="G27" i="32"/>
  <c r="G26" i="32"/>
  <c r="F26" i="32"/>
  <c r="E26" i="32"/>
  <c r="G25" i="32"/>
  <c r="F25" i="32"/>
  <c r="E25" i="32"/>
  <c r="G24" i="32"/>
  <c r="F24" i="32"/>
  <c r="E24" i="32"/>
  <c r="H24" i="32" s="1"/>
  <c r="G23" i="32"/>
  <c r="F23" i="32"/>
  <c r="E23" i="32"/>
  <c r="H23" i="32" s="1"/>
  <c r="G22" i="32"/>
  <c r="F22" i="32"/>
  <c r="E22" i="32"/>
  <c r="G21" i="32"/>
  <c r="F21" i="32"/>
  <c r="E21" i="32"/>
  <c r="G20" i="32"/>
  <c r="F20" i="32"/>
  <c r="E20" i="32"/>
  <c r="H20" i="32" s="1"/>
  <c r="F19" i="32"/>
  <c r="D19" i="32"/>
  <c r="C19" i="32"/>
  <c r="E68" i="32" s="1"/>
  <c r="H68" i="32" s="1"/>
  <c r="C13" i="32"/>
  <c r="D12" i="32"/>
  <c r="C12" i="32"/>
  <c r="G12" i="32" s="1"/>
  <c r="D11" i="32"/>
  <c r="C11" i="32"/>
  <c r="G11" i="32" s="1"/>
  <c r="D9" i="32"/>
  <c r="G629" i="31"/>
  <c r="G628" i="31"/>
  <c r="E628" i="31"/>
  <c r="G627" i="31"/>
  <c r="F627" i="31"/>
  <c r="E627" i="31"/>
  <c r="H627" i="31" s="1"/>
  <c r="G626" i="31"/>
  <c r="F626" i="31"/>
  <c r="E626" i="31"/>
  <c r="H626" i="31" s="1"/>
  <c r="G625" i="31"/>
  <c r="G624" i="31"/>
  <c r="F624" i="31"/>
  <c r="E624" i="31"/>
  <c r="G623" i="31"/>
  <c r="F623" i="31"/>
  <c r="E623" i="31"/>
  <c r="G622" i="31"/>
  <c r="E622" i="31"/>
  <c r="G621" i="31"/>
  <c r="G620" i="31"/>
  <c r="G619" i="31"/>
  <c r="G618" i="31"/>
  <c r="G617" i="31"/>
  <c r="G616" i="31"/>
  <c r="G615" i="31"/>
  <c r="E615" i="31"/>
  <c r="H615" i="31" s="1"/>
  <c r="G614" i="31"/>
  <c r="F614" i="31"/>
  <c r="E614" i="31"/>
  <c r="H614" i="31" s="1"/>
  <c r="G613" i="31"/>
  <c r="F613" i="31"/>
  <c r="E613" i="31"/>
  <c r="H613" i="31" s="1"/>
  <c r="G612" i="31"/>
  <c r="G611" i="31"/>
  <c r="E611" i="31"/>
  <c r="H610" i="31"/>
  <c r="G610" i="31"/>
  <c r="E610" i="31"/>
  <c r="G609" i="31"/>
  <c r="H609" i="31" s="1"/>
  <c r="E609" i="31"/>
  <c r="G608" i="31"/>
  <c r="G607" i="31"/>
  <c r="F607" i="31"/>
  <c r="E607" i="31"/>
  <c r="G606" i="31"/>
  <c r="G605" i="31"/>
  <c r="G604" i="31"/>
  <c r="G603" i="31"/>
  <c r="G602" i="31"/>
  <c r="G601" i="31"/>
  <c r="D601" i="31"/>
  <c r="C601" i="31"/>
  <c r="G595" i="31"/>
  <c r="F595" i="31"/>
  <c r="E595" i="31"/>
  <c r="G594" i="31"/>
  <c r="F594" i="31"/>
  <c r="E594" i="31"/>
  <c r="H594" i="31" s="1"/>
  <c r="G593" i="31"/>
  <c r="F593" i="31"/>
  <c r="E593" i="31"/>
  <c r="H593" i="31" s="1"/>
  <c r="G592" i="31"/>
  <c r="F592" i="31"/>
  <c r="E592" i="31"/>
  <c r="G591" i="31"/>
  <c r="F591" i="31"/>
  <c r="G590" i="31"/>
  <c r="F590" i="31"/>
  <c r="E590" i="31"/>
  <c r="H590" i="31" s="1"/>
  <c r="G589" i="31"/>
  <c r="G588" i="31"/>
  <c r="G587" i="31"/>
  <c r="F587" i="31"/>
  <c r="E587" i="31"/>
  <c r="H587" i="31" s="1"/>
  <c r="G586" i="31"/>
  <c r="F586" i="31"/>
  <c r="E586" i="31"/>
  <c r="H586" i="31" s="1"/>
  <c r="G585" i="31"/>
  <c r="F585" i="31"/>
  <c r="E585" i="31"/>
  <c r="G584" i="31"/>
  <c r="F584" i="31"/>
  <c r="E584" i="31"/>
  <c r="G583" i="31"/>
  <c r="F583" i="31"/>
  <c r="E583" i="31"/>
  <c r="H583" i="31" s="1"/>
  <c r="G582" i="31"/>
  <c r="G581" i="31"/>
  <c r="G580" i="31"/>
  <c r="G579" i="31"/>
  <c r="G578" i="31"/>
  <c r="F578" i="31"/>
  <c r="E578" i="31"/>
  <c r="H578" i="31" s="1"/>
  <c r="G577" i="31"/>
  <c r="F577" i="31"/>
  <c r="E577" i="31"/>
  <c r="G576" i="31"/>
  <c r="G575" i="31"/>
  <c r="F575" i="31"/>
  <c r="E575" i="31"/>
  <c r="G574" i="31"/>
  <c r="G573" i="31"/>
  <c r="F573" i="31"/>
  <c r="E573" i="31"/>
  <c r="G572" i="31"/>
  <c r="F572" i="31"/>
  <c r="E572" i="31"/>
  <c r="G571" i="31"/>
  <c r="G570" i="31"/>
  <c r="F570" i="31"/>
  <c r="E570" i="31"/>
  <c r="G569" i="31"/>
  <c r="F569" i="31"/>
  <c r="E569" i="31"/>
  <c r="H569" i="31" s="1"/>
  <c r="G568" i="31"/>
  <c r="E568" i="31"/>
  <c r="G567" i="31"/>
  <c r="F567" i="31"/>
  <c r="E567" i="31"/>
  <c r="G566" i="31"/>
  <c r="F566" i="31"/>
  <c r="E566" i="31"/>
  <c r="H566" i="31" s="1"/>
  <c r="G565" i="31"/>
  <c r="F565" i="31"/>
  <c r="E565" i="31"/>
  <c r="H565" i="31" s="1"/>
  <c r="G564" i="31"/>
  <c r="F564" i="31"/>
  <c r="E564" i="31"/>
  <c r="G563" i="31"/>
  <c r="F563" i="31"/>
  <c r="E563" i="31"/>
  <c r="G562" i="31"/>
  <c r="F562" i="31"/>
  <c r="E562" i="31"/>
  <c r="H562" i="31" s="1"/>
  <c r="G561" i="31"/>
  <c r="F561" i="31"/>
  <c r="E561" i="31"/>
  <c r="H561" i="31" s="1"/>
  <c r="G560" i="31"/>
  <c r="F560" i="31"/>
  <c r="E560" i="31"/>
  <c r="G559" i="31"/>
  <c r="G558" i="31"/>
  <c r="G557" i="31"/>
  <c r="F557" i="31"/>
  <c r="E557" i="31"/>
  <c r="H557" i="31" s="1"/>
  <c r="G556" i="31"/>
  <c r="F556" i="31"/>
  <c r="E556" i="31"/>
  <c r="G555" i="31"/>
  <c r="G554" i="31"/>
  <c r="F554" i="31"/>
  <c r="E554" i="31"/>
  <c r="G553" i="31"/>
  <c r="F553" i="31"/>
  <c r="E553" i="31"/>
  <c r="G552" i="31"/>
  <c r="F552" i="31"/>
  <c r="G551" i="31"/>
  <c r="F551" i="31"/>
  <c r="E551" i="31"/>
  <c r="G550" i="31"/>
  <c r="F550" i="31"/>
  <c r="E550" i="31"/>
  <c r="G549" i="31"/>
  <c r="F549" i="31"/>
  <c r="E549" i="31"/>
  <c r="H549" i="31" s="1"/>
  <c r="G548" i="31"/>
  <c r="F548" i="31"/>
  <c r="G547" i="31"/>
  <c r="F547" i="31"/>
  <c r="E547" i="31"/>
  <c r="G546" i="31"/>
  <c r="F546" i="31"/>
  <c r="E546" i="31"/>
  <c r="H546" i="31" s="1"/>
  <c r="G545" i="31"/>
  <c r="F545" i="31"/>
  <c r="E545" i="31"/>
  <c r="H545" i="31" s="1"/>
  <c r="G544" i="31"/>
  <c r="F544" i="31"/>
  <c r="E544" i="31"/>
  <c r="G543" i="31"/>
  <c r="F543" i="31"/>
  <c r="E543" i="31"/>
  <c r="G542" i="31"/>
  <c r="F542" i="31"/>
  <c r="E542" i="31"/>
  <c r="H542" i="31" s="1"/>
  <c r="G541" i="31"/>
  <c r="F541" i="31"/>
  <c r="E541" i="31"/>
  <c r="H541" i="31" s="1"/>
  <c r="G540" i="31"/>
  <c r="F540" i="31"/>
  <c r="E540" i="31"/>
  <c r="G539" i="31"/>
  <c r="H539" i="31" s="1"/>
  <c r="F539" i="31"/>
  <c r="E539" i="31"/>
  <c r="G538" i="31"/>
  <c r="F538" i="31"/>
  <c r="E538" i="31"/>
  <c r="G537" i="31"/>
  <c r="H537" i="31" s="1"/>
  <c r="E537" i="31"/>
  <c r="G536" i="31"/>
  <c r="E536" i="31"/>
  <c r="H536" i="31" s="1"/>
  <c r="G535" i="31"/>
  <c r="G534" i="31"/>
  <c r="E534" i="31"/>
  <c r="H534" i="31" s="1"/>
  <c r="G533" i="31"/>
  <c r="F533" i="31"/>
  <c r="E533" i="31"/>
  <c r="H533" i="31" s="1"/>
  <c r="G532" i="31"/>
  <c r="F532" i="31"/>
  <c r="E532" i="31"/>
  <c r="H532" i="31" s="1"/>
  <c r="H531" i="31"/>
  <c r="G531" i="31"/>
  <c r="E531" i="31"/>
  <c r="G530" i="31"/>
  <c r="H529" i="31"/>
  <c r="G529" i="31"/>
  <c r="E529" i="31"/>
  <c r="G528" i="31"/>
  <c r="G527" i="31"/>
  <c r="F527" i="31"/>
  <c r="E527" i="31"/>
  <c r="H527" i="31" s="1"/>
  <c r="G526" i="31"/>
  <c r="F526" i="31"/>
  <c r="E526" i="31"/>
  <c r="H526" i="31" s="1"/>
  <c r="G525" i="31"/>
  <c r="F525" i="31"/>
  <c r="E525" i="31"/>
  <c r="H525" i="31" s="1"/>
  <c r="G524" i="31"/>
  <c r="F524" i="31"/>
  <c r="E524" i="31"/>
  <c r="H524" i="31" s="1"/>
  <c r="G523" i="31"/>
  <c r="F523" i="31"/>
  <c r="E523" i="31"/>
  <c r="H523" i="31" s="1"/>
  <c r="G522" i="31"/>
  <c r="F522" i="31"/>
  <c r="E522" i="31"/>
  <c r="H522" i="31" s="1"/>
  <c r="G521" i="31"/>
  <c r="F521" i="31"/>
  <c r="E521" i="31"/>
  <c r="H521" i="31" s="1"/>
  <c r="G520" i="31"/>
  <c r="F520" i="31"/>
  <c r="E520" i="31"/>
  <c r="H520" i="31" s="1"/>
  <c r="G519" i="31"/>
  <c r="G518" i="31"/>
  <c r="F518" i="31"/>
  <c r="E518" i="31"/>
  <c r="H518" i="31" s="1"/>
  <c r="G517" i="31"/>
  <c r="F517" i="31"/>
  <c r="E517" i="31"/>
  <c r="H517" i="31" s="1"/>
  <c r="G516" i="31"/>
  <c r="F516" i="31"/>
  <c r="E516" i="31"/>
  <c r="H516" i="31" s="1"/>
  <c r="G515" i="31"/>
  <c r="F515" i="31"/>
  <c r="E515" i="31"/>
  <c r="H515" i="31" s="1"/>
  <c r="G514" i="31"/>
  <c r="E514" i="31"/>
  <c r="H514" i="31" s="1"/>
  <c r="H513" i="31"/>
  <c r="G513" i="31"/>
  <c r="F513" i="31"/>
  <c r="E513" i="31"/>
  <c r="H512" i="31"/>
  <c r="G512" i="31"/>
  <c r="F512" i="31"/>
  <c r="E512" i="31"/>
  <c r="H511" i="31"/>
  <c r="G511" i="31"/>
  <c r="E511" i="31"/>
  <c r="G510" i="31"/>
  <c r="F510" i="31"/>
  <c r="E510" i="31"/>
  <c r="H510" i="31" s="1"/>
  <c r="G509" i="31"/>
  <c r="H509" i="31" s="1"/>
  <c r="E509" i="31"/>
  <c r="G508" i="31"/>
  <c r="E508" i="31"/>
  <c r="H508" i="31" s="1"/>
  <c r="G507" i="31"/>
  <c r="F507" i="31"/>
  <c r="G506" i="31"/>
  <c r="F506" i="31"/>
  <c r="E506" i="31"/>
  <c r="H506" i="31" s="1"/>
  <c r="G505" i="31"/>
  <c r="E505" i="31"/>
  <c r="G504" i="31"/>
  <c r="E504" i="31"/>
  <c r="H504" i="31" s="1"/>
  <c r="G503" i="31"/>
  <c r="G502" i="31"/>
  <c r="F502" i="31"/>
  <c r="H501" i="31"/>
  <c r="G501" i="31"/>
  <c r="F501" i="31"/>
  <c r="E501" i="31"/>
  <c r="G500" i="31"/>
  <c r="F500" i="31"/>
  <c r="G499" i="31"/>
  <c r="G498" i="31"/>
  <c r="H497" i="31"/>
  <c r="G497" i="31"/>
  <c r="F497" i="31"/>
  <c r="E497" i="31"/>
  <c r="H496" i="31"/>
  <c r="G496" i="31"/>
  <c r="F496" i="31"/>
  <c r="E496" i="31"/>
  <c r="G495" i="31"/>
  <c r="F495" i="31"/>
  <c r="G494" i="31"/>
  <c r="H494" i="31" s="1"/>
  <c r="F494" i="31"/>
  <c r="E494" i="31"/>
  <c r="G493" i="31"/>
  <c r="F493" i="31"/>
  <c r="E493" i="31"/>
  <c r="G492" i="31"/>
  <c r="F492" i="31"/>
  <c r="E492" i="31"/>
  <c r="G491" i="31"/>
  <c r="E491" i="31"/>
  <c r="H491" i="31" s="1"/>
  <c r="G490" i="31"/>
  <c r="G489" i="31"/>
  <c r="H489" i="31" s="1"/>
  <c r="F489" i="31"/>
  <c r="E489" i="31"/>
  <c r="G488" i="31"/>
  <c r="G487" i="31"/>
  <c r="G486" i="31"/>
  <c r="F486" i="31"/>
  <c r="E486" i="31"/>
  <c r="H486" i="31" s="1"/>
  <c r="G485" i="31"/>
  <c r="G484" i="31"/>
  <c r="G483" i="31"/>
  <c r="E483" i="31"/>
  <c r="H483" i="31" s="1"/>
  <c r="G482" i="31"/>
  <c r="G481" i="31"/>
  <c r="F481" i="31"/>
  <c r="E481" i="31"/>
  <c r="G480" i="31"/>
  <c r="G479" i="31"/>
  <c r="F479" i="31"/>
  <c r="E479" i="31"/>
  <c r="G478" i="31"/>
  <c r="G477" i="31"/>
  <c r="G476" i="31"/>
  <c r="G475" i="31"/>
  <c r="G474" i="31"/>
  <c r="H473" i="31"/>
  <c r="G473" i="31"/>
  <c r="F473" i="31"/>
  <c r="E473" i="31"/>
  <c r="G472" i="31"/>
  <c r="E472" i="31"/>
  <c r="H472" i="31" s="1"/>
  <c r="G471" i="31"/>
  <c r="H471" i="31" s="1"/>
  <c r="F471" i="31"/>
  <c r="E471" i="31"/>
  <c r="G470" i="31"/>
  <c r="H470" i="31" s="1"/>
  <c r="F470" i="31"/>
  <c r="E470" i="31"/>
  <c r="G469" i="31"/>
  <c r="F469" i="31"/>
  <c r="E469" i="31"/>
  <c r="G468" i="31"/>
  <c r="F468" i="31"/>
  <c r="E468" i="31"/>
  <c r="G467" i="31"/>
  <c r="E467" i="31"/>
  <c r="G466" i="31"/>
  <c r="F466" i="31"/>
  <c r="E466" i="31"/>
  <c r="G465" i="31"/>
  <c r="F465" i="31"/>
  <c r="E465" i="31"/>
  <c r="G464" i="31"/>
  <c r="G463" i="31"/>
  <c r="F463" i="31"/>
  <c r="E463" i="31"/>
  <c r="G462" i="31"/>
  <c r="G461" i="31"/>
  <c r="G460" i="31"/>
  <c r="G459" i="31"/>
  <c r="H459" i="31" s="1"/>
  <c r="F459" i="31"/>
  <c r="E459" i="31"/>
  <c r="G458" i="31"/>
  <c r="G457" i="31"/>
  <c r="H457" i="31" s="1"/>
  <c r="E457" i="31"/>
  <c r="G456" i="31"/>
  <c r="G455" i="31"/>
  <c r="F455" i="31"/>
  <c r="E455" i="31"/>
  <c r="G454" i="31"/>
  <c r="F454" i="31"/>
  <c r="E454" i="31"/>
  <c r="G453" i="31"/>
  <c r="F453" i="31"/>
  <c r="G452" i="31"/>
  <c r="E452" i="31"/>
  <c r="H452" i="31" s="1"/>
  <c r="G451" i="31"/>
  <c r="G450" i="31"/>
  <c r="F450" i="31"/>
  <c r="E450" i="31"/>
  <c r="H450" i="31" s="1"/>
  <c r="G449" i="31"/>
  <c r="F449" i="31"/>
  <c r="E449" i="31"/>
  <c r="H449" i="31" s="1"/>
  <c r="G448" i="31"/>
  <c r="F448" i="31"/>
  <c r="E448" i="31"/>
  <c r="H448" i="31" s="1"/>
  <c r="G447" i="31"/>
  <c r="F447" i="31"/>
  <c r="E447" i="31"/>
  <c r="H447" i="31" s="1"/>
  <c r="G446" i="31"/>
  <c r="F446" i="31"/>
  <c r="E446" i="31"/>
  <c r="H446" i="31" s="1"/>
  <c r="G445" i="31"/>
  <c r="G444" i="31"/>
  <c r="F444" i="31"/>
  <c r="E444" i="31"/>
  <c r="G443" i="31"/>
  <c r="H443" i="31" s="1"/>
  <c r="F443" i="31"/>
  <c r="E443" i="31"/>
  <c r="G442" i="31"/>
  <c r="E442" i="31"/>
  <c r="H442" i="31" s="1"/>
  <c r="G441" i="31"/>
  <c r="G440" i="31"/>
  <c r="F440" i="31"/>
  <c r="H439" i="31"/>
  <c r="G439" i="31"/>
  <c r="E439" i="31"/>
  <c r="G438" i="31"/>
  <c r="H438" i="31" s="1"/>
  <c r="F438" i="31"/>
  <c r="E438" i="31"/>
  <c r="G437" i="31"/>
  <c r="H436" i="31"/>
  <c r="G436" i="31"/>
  <c r="F436" i="31"/>
  <c r="E436" i="31"/>
  <c r="H435" i="31"/>
  <c r="G435" i="31"/>
  <c r="F435" i="31"/>
  <c r="E435" i="31"/>
  <c r="H434" i="31"/>
  <c r="G434" i="31"/>
  <c r="F434" i="31"/>
  <c r="E434" i="31"/>
  <c r="H433" i="31"/>
  <c r="G433" i="31"/>
  <c r="F433" i="31"/>
  <c r="E433" i="31"/>
  <c r="H432" i="31"/>
  <c r="G432" i="31"/>
  <c r="F432" i="31"/>
  <c r="E432" i="31"/>
  <c r="H431" i="31"/>
  <c r="G431" i="31"/>
  <c r="F431" i="31"/>
  <c r="E431" i="31"/>
  <c r="H430" i="31"/>
  <c r="G430" i="31"/>
  <c r="F430" i="31"/>
  <c r="E430" i="31"/>
  <c r="G429" i="31"/>
  <c r="G428" i="31"/>
  <c r="G427" i="31"/>
  <c r="E427" i="31"/>
  <c r="H427" i="31" s="1"/>
  <c r="G426" i="31"/>
  <c r="G425" i="31"/>
  <c r="G424" i="31"/>
  <c r="F424" i="31"/>
  <c r="E424" i="31"/>
  <c r="G423" i="31"/>
  <c r="H423" i="31" s="1"/>
  <c r="F423" i="31"/>
  <c r="E423" i="31"/>
  <c r="G422" i="31"/>
  <c r="H422" i="31" s="1"/>
  <c r="E422" i="31"/>
  <c r="G421" i="31"/>
  <c r="G420" i="31"/>
  <c r="F420" i="31"/>
  <c r="E420" i="31"/>
  <c r="G419" i="31"/>
  <c r="G418" i="31"/>
  <c r="F418" i="31"/>
  <c r="E418" i="31"/>
  <c r="H418" i="31" s="1"/>
  <c r="G417" i="31"/>
  <c r="E417" i="31"/>
  <c r="H417" i="31" s="1"/>
  <c r="G416" i="31"/>
  <c r="F416" i="31"/>
  <c r="E416" i="31"/>
  <c r="G415" i="31"/>
  <c r="G414" i="31"/>
  <c r="G413" i="31"/>
  <c r="G412" i="31"/>
  <c r="H412" i="31" s="1"/>
  <c r="F412" i="31"/>
  <c r="E412" i="31"/>
  <c r="G411" i="31"/>
  <c r="F411" i="31"/>
  <c r="E411" i="31"/>
  <c r="G410" i="31"/>
  <c r="G409" i="31"/>
  <c r="F409" i="31"/>
  <c r="E409" i="31"/>
  <c r="G408" i="31"/>
  <c r="F408" i="31"/>
  <c r="E408" i="31"/>
  <c r="G407" i="31"/>
  <c r="H407" i="31" s="1"/>
  <c r="F407" i="31"/>
  <c r="E407" i="31"/>
  <c r="G406" i="31"/>
  <c r="H406" i="31" s="1"/>
  <c r="F406" i="31"/>
  <c r="E406" i="31"/>
  <c r="G405" i="31"/>
  <c r="F405" i="31"/>
  <c r="E405" i="31"/>
  <c r="G404" i="31"/>
  <c r="H404" i="31" s="1"/>
  <c r="E404" i="31"/>
  <c r="G403" i="31"/>
  <c r="H403" i="31" s="1"/>
  <c r="F403" i="31"/>
  <c r="E403" i="31"/>
  <c r="G402" i="31"/>
  <c r="F402" i="31"/>
  <c r="E402" i="31"/>
  <c r="G401" i="31"/>
  <c r="G400" i="31"/>
  <c r="E400" i="31"/>
  <c r="G399" i="31"/>
  <c r="H399" i="31" s="1"/>
  <c r="F399" i="31"/>
  <c r="E399" i="31"/>
  <c r="G398" i="31"/>
  <c r="E398" i="31"/>
  <c r="H398" i="31" s="1"/>
  <c r="G397" i="31"/>
  <c r="G396" i="31"/>
  <c r="G395" i="31"/>
  <c r="H395" i="31" s="1"/>
  <c r="F395" i="31"/>
  <c r="E395" i="31"/>
  <c r="G394" i="31"/>
  <c r="F394" i="31"/>
  <c r="E394" i="31"/>
  <c r="G393" i="31"/>
  <c r="F393" i="31"/>
  <c r="E393" i="31"/>
  <c r="G392" i="31"/>
  <c r="G391" i="31"/>
  <c r="G390" i="31"/>
  <c r="F390" i="31"/>
  <c r="E390" i="31"/>
  <c r="H390" i="31" s="1"/>
  <c r="G389" i="31"/>
  <c r="G388" i="31"/>
  <c r="E388" i="31"/>
  <c r="H388" i="31" s="1"/>
  <c r="G387" i="31"/>
  <c r="G386" i="31"/>
  <c r="G385" i="31"/>
  <c r="H384" i="31"/>
  <c r="G384" i="31"/>
  <c r="F384" i="31"/>
  <c r="E384" i="31"/>
  <c r="H383" i="31"/>
  <c r="G383" i="31"/>
  <c r="E383" i="31"/>
  <c r="G382" i="31"/>
  <c r="H381" i="31"/>
  <c r="G381" i="31"/>
  <c r="F381" i="31"/>
  <c r="E381" i="31"/>
  <c r="H380" i="31"/>
  <c r="G380" i="31"/>
  <c r="F380" i="31"/>
  <c r="E380" i="31"/>
  <c r="H379" i="31"/>
  <c r="G379" i="31"/>
  <c r="F379" i="31"/>
  <c r="E379" i="31"/>
  <c r="G378" i="31"/>
  <c r="G377" i="31"/>
  <c r="G376" i="31"/>
  <c r="F376" i="31"/>
  <c r="E376" i="31"/>
  <c r="G375" i="31"/>
  <c r="G374" i="31"/>
  <c r="G373" i="31"/>
  <c r="F373" i="31"/>
  <c r="E373" i="31"/>
  <c r="G372" i="31"/>
  <c r="G371" i="31"/>
  <c r="G370" i="31"/>
  <c r="E370" i="31"/>
  <c r="G369" i="31"/>
  <c r="G368" i="31"/>
  <c r="G367" i="31"/>
  <c r="F367" i="31"/>
  <c r="E367" i="31"/>
  <c r="G366" i="31"/>
  <c r="F366" i="31"/>
  <c r="E366" i="31"/>
  <c r="G365" i="31"/>
  <c r="G364" i="31"/>
  <c r="G363" i="31"/>
  <c r="D362" i="31"/>
  <c r="F582" i="31" s="1"/>
  <c r="C362" i="31"/>
  <c r="G356" i="31"/>
  <c r="F356" i="31"/>
  <c r="E356" i="31"/>
  <c r="G355" i="31"/>
  <c r="F355" i="31"/>
  <c r="E355" i="31"/>
  <c r="G354" i="31"/>
  <c r="F354" i="31"/>
  <c r="E354" i="31"/>
  <c r="H354" i="31" s="1"/>
  <c r="G353" i="31"/>
  <c r="F353" i="31"/>
  <c r="E353" i="31"/>
  <c r="H353" i="31" s="1"/>
  <c r="G352" i="31"/>
  <c r="F352" i="31"/>
  <c r="E352" i="31"/>
  <c r="G351" i="31"/>
  <c r="F351" i="31"/>
  <c r="E351" i="31"/>
  <c r="G350" i="31"/>
  <c r="F350" i="31"/>
  <c r="E350" i="31"/>
  <c r="H350" i="31" s="1"/>
  <c r="G349" i="31"/>
  <c r="F349" i="31"/>
  <c r="E349" i="31"/>
  <c r="H349" i="31" s="1"/>
  <c r="G348" i="31"/>
  <c r="F348" i="31"/>
  <c r="E348" i="31"/>
  <c r="G347" i="31"/>
  <c r="F347" i="31"/>
  <c r="E347" i="31"/>
  <c r="G346" i="31"/>
  <c r="F346" i="31"/>
  <c r="E346" i="31"/>
  <c r="H346" i="31" s="1"/>
  <c r="G345" i="31"/>
  <c r="F345" i="31"/>
  <c r="E345" i="31"/>
  <c r="H345" i="31" s="1"/>
  <c r="G344" i="31"/>
  <c r="F344" i="31"/>
  <c r="E344" i="31"/>
  <c r="G343" i="31"/>
  <c r="F343" i="31"/>
  <c r="E343" i="31"/>
  <c r="G342" i="31"/>
  <c r="F342" i="31"/>
  <c r="E342" i="31"/>
  <c r="H342" i="31" s="1"/>
  <c r="G341" i="31"/>
  <c r="F341" i="31"/>
  <c r="E341" i="31"/>
  <c r="H341" i="31" s="1"/>
  <c r="G340" i="31"/>
  <c r="E340" i="31"/>
  <c r="G339" i="31"/>
  <c r="F339" i="31"/>
  <c r="E339" i="31"/>
  <c r="G338" i="31"/>
  <c r="F338" i="31"/>
  <c r="E338" i="31"/>
  <c r="H338" i="31" s="1"/>
  <c r="G337" i="31"/>
  <c r="F337" i="31"/>
  <c r="E337" i="31"/>
  <c r="H337" i="31" s="1"/>
  <c r="G336" i="31"/>
  <c r="G335" i="31"/>
  <c r="F335" i="31"/>
  <c r="G334" i="31"/>
  <c r="F334" i="31"/>
  <c r="E334" i="31"/>
  <c r="H334" i="31" s="1"/>
  <c r="G333" i="31"/>
  <c r="G332" i="31"/>
  <c r="F332" i="31"/>
  <c r="E332" i="31"/>
  <c r="G331" i="31"/>
  <c r="F331" i="31"/>
  <c r="G330" i="31"/>
  <c r="F330" i="31"/>
  <c r="E330" i="31"/>
  <c r="H330" i="31" s="1"/>
  <c r="G329" i="31"/>
  <c r="E329" i="31"/>
  <c r="H329" i="31" s="1"/>
  <c r="G328" i="31"/>
  <c r="F328" i="31"/>
  <c r="E328" i="31"/>
  <c r="G327" i="31"/>
  <c r="F327" i="31"/>
  <c r="E327" i="31"/>
  <c r="G326" i="31"/>
  <c r="F326" i="31"/>
  <c r="E326" i="31"/>
  <c r="H326" i="31" s="1"/>
  <c r="G325" i="31"/>
  <c r="G324" i="31"/>
  <c r="F324" i="31"/>
  <c r="G323" i="31"/>
  <c r="F323" i="31"/>
  <c r="E323" i="31"/>
  <c r="G322" i="31"/>
  <c r="F322" i="31"/>
  <c r="E322" i="31"/>
  <c r="H322" i="31" s="1"/>
  <c r="G321" i="31"/>
  <c r="F321" i="31"/>
  <c r="E321" i="31"/>
  <c r="H321" i="31" s="1"/>
  <c r="G320" i="31"/>
  <c r="E320" i="31"/>
  <c r="G319" i="31"/>
  <c r="F319" i="31"/>
  <c r="E319" i="31"/>
  <c r="G318" i="31"/>
  <c r="F318" i="31"/>
  <c r="E318" i="31"/>
  <c r="H318" i="31" s="1"/>
  <c r="G317" i="31"/>
  <c r="G316" i="31"/>
  <c r="E316" i="31"/>
  <c r="G315" i="31"/>
  <c r="F315" i="31"/>
  <c r="G314" i="31"/>
  <c r="G313" i="31"/>
  <c r="F313" i="31"/>
  <c r="E313" i="31"/>
  <c r="H313" i="31" s="1"/>
  <c r="G312" i="31"/>
  <c r="F312" i="31"/>
  <c r="E312" i="31"/>
  <c r="G311" i="31"/>
  <c r="F311" i="31"/>
  <c r="E311" i="31"/>
  <c r="G310" i="31"/>
  <c r="F310" i="31"/>
  <c r="E310" i="31"/>
  <c r="H310" i="31" s="1"/>
  <c r="G309" i="31"/>
  <c r="E309" i="31"/>
  <c r="H309" i="31" s="1"/>
  <c r="G308" i="31"/>
  <c r="F308" i="31"/>
  <c r="E308" i="31"/>
  <c r="G307" i="31"/>
  <c r="F307" i="31"/>
  <c r="E307" i="31"/>
  <c r="G306" i="31"/>
  <c r="F306" i="31"/>
  <c r="E306" i="31"/>
  <c r="H306" i="31" s="1"/>
  <c r="G305" i="31"/>
  <c r="G304" i="31"/>
  <c r="G303" i="31"/>
  <c r="F303" i="31"/>
  <c r="E303" i="31"/>
  <c r="G302" i="31"/>
  <c r="G301" i="31"/>
  <c r="F301" i="31"/>
  <c r="E301" i="31"/>
  <c r="H301" i="31" s="1"/>
  <c r="G300" i="31"/>
  <c r="G299" i="31"/>
  <c r="F299" i="31"/>
  <c r="E299" i="31"/>
  <c r="G298" i="31"/>
  <c r="G297" i="31"/>
  <c r="G296" i="31"/>
  <c r="F296" i="31"/>
  <c r="E296" i="31"/>
  <c r="G295" i="31"/>
  <c r="F295" i="31"/>
  <c r="E295" i="31"/>
  <c r="G294" i="31"/>
  <c r="F294" i="31"/>
  <c r="E294" i="31"/>
  <c r="H294" i="31" s="1"/>
  <c r="G293" i="31"/>
  <c r="G292" i="31"/>
  <c r="F292" i="31"/>
  <c r="E292" i="31"/>
  <c r="G291" i="31"/>
  <c r="F291" i="31"/>
  <c r="E291" i="31"/>
  <c r="G290" i="31"/>
  <c r="F290" i="31"/>
  <c r="E290" i="31"/>
  <c r="H290" i="31" s="1"/>
  <c r="G289" i="31"/>
  <c r="F289" i="31"/>
  <c r="E289" i="31"/>
  <c r="H289" i="31" s="1"/>
  <c r="G288" i="31"/>
  <c r="F288" i="31"/>
  <c r="E288" i="31"/>
  <c r="G287" i="31"/>
  <c r="F287" i="31"/>
  <c r="G286" i="31"/>
  <c r="G285" i="31"/>
  <c r="G284" i="31"/>
  <c r="F284" i="31"/>
  <c r="E284" i="31"/>
  <c r="G283" i="31"/>
  <c r="F283" i="31"/>
  <c r="E283" i="31"/>
  <c r="G282" i="31"/>
  <c r="F282" i="31"/>
  <c r="E282" i="31"/>
  <c r="H282" i="31" s="1"/>
  <c r="G281" i="31"/>
  <c r="F281" i="31"/>
  <c r="E281" i="31"/>
  <c r="H281" i="31" s="1"/>
  <c r="G280" i="31"/>
  <c r="F280" i="31"/>
  <c r="E280" i="31"/>
  <c r="G279" i="31"/>
  <c r="F279" i="31"/>
  <c r="E279" i="31"/>
  <c r="G278" i="31"/>
  <c r="F278" i="31"/>
  <c r="E278" i="31"/>
  <c r="H278" i="31" s="1"/>
  <c r="G277" i="31"/>
  <c r="F277" i="31"/>
  <c r="E277" i="31"/>
  <c r="H277" i="31" s="1"/>
  <c r="G276" i="31"/>
  <c r="F276" i="31"/>
  <c r="E276" i="31"/>
  <c r="G275" i="31"/>
  <c r="F275" i="31"/>
  <c r="E275" i="31"/>
  <c r="G274" i="31"/>
  <c r="G273" i="31"/>
  <c r="F273" i="31"/>
  <c r="E273" i="31"/>
  <c r="H273" i="31" s="1"/>
  <c r="G272" i="31"/>
  <c r="G271" i="31"/>
  <c r="F271" i="31"/>
  <c r="E271" i="31"/>
  <c r="G270" i="31"/>
  <c r="E270" i="31"/>
  <c r="H270" i="31" s="1"/>
  <c r="G269" i="31"/>
  <c r="E269" i="31"/>
  <c r="H269" i="31" s="1"/>
  <c r="G268" i="31"/>
  <c r="E268" i="31"/>
  <c r="G267" i="31"/>
  <c r="F267" i="31"/>
  <c r="E267" i="31"/>
  <c r="G266" i="31"/>
  <c r="F266" i="31"/>
  <c r="E266" i="31"/>
  <c r="H266" i="31" s="1"/>
  <c r="G265" i="31"/>
  <c r="F265" i="31"/>
  <c r="E265" i="31"/>
  <c r="H265" i="31" s="1"/>
  <c r="G264" i="31"/>
  <c r="E264" i="31"/>
  <c r="G263" i="31"/>
  <c r="F263" i="31"/>
  <c r="E263" i="31"/>
  <c r="G262" i="31"/>
  <c r="F262" i="31"/>
  <c r="E262" i="31"/>
  <c r="H262" i="31" s="1"/>
  <c r="G261" i="31"/>
  <c r="F261" i="31"/>
  <c r="E261" i="31"/>
  <c r="H261" i="31" s="1"/>
  <c r="G260" i="31"/>
  <c r="F260" i="31"/>
  <c r="E260" i="31"/>
  <c r="G259" i="31"/>
  <c r="F259" i="31"/>
  <c r="E259" i="31"/>
  <c r="G258" i="31"/>
  <c r="E258" i="31"/>
  <c r="H258" i="31" s="1"/>
  <c r="G257" i="31"/>
  <c r="F257" i="31"/>
  <c r="E257" i="31"/>
  <c r="H257" i="31" s="1"/>
  <c r="G256" i="31"/>
  <c r="E256" i="31"/>
  <c r="G255" i="31"/>
  <c r="F255" i="31"/>
  <c r="E255" i="31"/>
  <c r="G254" i="31"/>
  <c r="F254" i="31"/>
  <c r="E254" i="31"/>
  <c r="H254" i="31" s="1"/>
  <c r="G253" i="31"/>
  <c r="F253" i="31"/>
  <c r="E253" i="31"/>
  <c r="H253" i="31" s="1"/>
  <c r="G252" i="31"/>
  <c r="F252" i="31"/>
  <c r="E252" i="31"/>
  <c r="G251" i="31"/>
  <c r="F251" i="31"/>
  <c r="G250" i="31"/>
  <c r="E250" i="31"/>
  <c r="H250" i="31" s="1"/>
  <c r="G249" i="31"/>
  <c r="E249" i="31"/>
  <c r="H249" i="31" s="1"/>
  <c r="G248" i="31"/>
  <c r="G247" i="31"/>
  <c r="F247" i="31"/>
  <c r="E247" i="31"/>
  <c r="G246" i="31"/>
  <c r="F246" i="31"/>
  <c r="E246" i="31"/>
  <c r="H246" i="31" s="1"/>
  <c r="G245" i="31"/>
  <c r="E245" i="31"/>
  <c r="H245" i="31" s="1"/>
  <c r="G244" i="31"/>
  <c r="F244" i="31"/>
  <c r="E244" i="31"/>
  <c r="G243" i="31"/>
  <c r="F243" i="31"/>
  <c r="E243" i="31"/>
  <c r="G242" i="31"/>
  <c r="F242" i="31"/>
  <c r="E242" i="31"/>
  <c r="H242" i="31" s="1"/>
  <c r="G241" i="31"/>
  <c r="G240" i="31"/>
  <c r="F240" i="31"/>
  <c r="E240" i="31"/>
  <c r="G239" i="31"/>
  <c r="F239" i="31"/>
  <c r="E239" i="31"/>
  <c r="G238" i="31"/>
  <c r="E238" i="31"/>
  <c r="H238" i="31" s="1"/>
  <c r="G237" i="31"/>
  <c r="E237" i="31"/>
  <c r="H237" i="31" s="1"/>
  <c r="G236" i="31"/>
  <c r="F236" i="31"/>
  <c r="E236" i="31"/>
  <c r="G235" i="31"/>
  <c r="F235" i="31"/>
  <c r="G234" i="31"/>
  <c r="F234" i="31"/>
  <c r="E234" i="31"/>
  <c r="H234" i="31" s="1"/>
  <c r="G233" i="31"/>
  <c r="F233" i="31"/>
  <c r="E233" i="31"/>
  <c r="H233" i="31" s="1"/>
  <c r="G232" i="31"/>
  <c r="F232" i="31"/>
  <c r="E232" i="31"/>
  <c r="G231" i="31"/>
  <c r="F231" i="31"/>
  <c r="E231" i="31"/>
  <c r="G230" i="31"/>
  <c r="F230" i="31"/>
  <c r="E230" i="31"/>
  <c r="H230" i="31" s="1"/>
  <c r="G229" i="31"/>
  <c r="F229" i="31"/>
  <c r="E229" i="31"/>
  <c r="H229" i="31" s="1"/>
  <c r="G228" i="31"/>
  <c r="G227" i="31"/>
  <c r="F227" i="31"/>
  <c r="E227" i="31"/>
  <c r="G226" i="31"/>
  <c r="F226" i="31"/>
  <c r="E226" i="31"/>
  <c r="H226" i="31" s="1"/>
  <c r="G225" i="31"/>
  <c r="F225" i="31"/>
  <c r="E225" i="31"/>
  <c r="H225" i="31" s="1"/>
  <c r="G224" i="31"/>
  <c r="G223" i="31"/>
  <c r="F223" i="31"/>
  <c r="G222" i="31"/>
  <c r="F222" i="31"/>
  <c r="E222" i="31"/>
  <c r="H222" i="31" s="1"/>
  <c r="G221" i="31"/>
  <c r="F221" i="31"/>
  <c r="E221" i="31"/>
  <c r="H221" i="31" s="1"/>
  <c r="G220" i="31"/>
  <c r="G219" i="31"/>
  <c r="F219" i="31"/>
  <c r="G218" i="31"/>
  <c r="G217" i="31"/>
  <c r="F217" i="31"/>
  <c r="E217" i="31"/>
  <c r="H217" i="31" s="1"/>
  <c r="G216" i="31"/>
  <c r="F216" i="31"/>
  <c r="G215" i="31"/>
  <c r="F215" i="31"/>
  <c r="G214" i="31"/>
  <c r="E214" i="31"/>
  <c r="H214" i="31" s="1"/>
  <c r="G213" i="31"/>
  <c r="G212" i="31"/>
  <c r="G211" i="31"/>
  <c r="F211" i="31"/>
  <c r="G210" i="31"/>
  <c r="F210" i="31"/>
  <c r="E210" i="31"/>
  <c r="H210" i="31" s="1"/>
  <c r="G209" i="31"/>
  <c r="G208" i="31"/>
  <c r="F208" i="31"/>
  <c r="E208" i="31"/>
  <c r="G207" i="31"/>
  <c r="F207" i="31"/>
  <c r="E207" i="31"/>
  <c r="G206" i="31"/>
  <c r="F206" i="31"/>
  <c r="E206" i="31"/>
  <c r="H206" i="31" s="1"/>
  <c r="G205" i="31"/>
  <c r="F205" i="31"/>
  <c r="E205" i="31"/>
  <c r="H205" i="31" s="1"/>
  <c r="G204" i="31"/>
  <c r="F204" i="31"/>
  <c r="E204" i="31"/>
  <c r="G203" i="31"/>
  <c r="F203" i="31"/>
  <c r="E203" i="31"/>
  <c r="G202" i="31"/>
  <c r="E202" i="31"/>
  <c r="H202" i="31" s="1"/>
  <c r="G201" i="31"/>
  <c r="F201" i="31"/>
  <c r="E201" i="31"/>
  <c r="H201" i="31" s="1"/>
  <c r="G200" i="31"/>
  <c r="G199" i="31"/>
  <c r="F199" i="31"/>
  <c r="E199" i="31"/>
  <c r="G198" i="31"/>
  <c r="F198" i="31"/>
  <c r="E198" i="31"/>
  <c r="H198" i="31" s="1"/>
  <c r="G197" i="31"/>
  <c r="G196" i="31"/>
  <c r="G195" i="31"/>
  <c r="F195" i="31"/>
  <c r="G194" i="31"/>
  <c r="F194" i="31"/>
  <c r="E194" i="31"/>
  <c r="H194" i="31" s="1"/>
  <c r="G193" i="31"/>
  <c r="F193" i="31"/>
  <c r="E193" i="31"/>
  <c r="H193" i="31" s="1"/>
  <c r="G192" i="31"/>
  <c r="F192" i="31"/>
  <c r="E192" i="31"/>
  <c r="G191" i="31"/>
  <c r="F191" i="31"/>
  <c r="G190" i="31"/>
  <c r="E190" i="31"/>
  <c r="H190" i="31" s="1"/>
  <c r="G189" i="31"/>
  <c r="E189" i="31"/>
  <c r="H189" i="31" s="1"/>
  <c r="G188" i="31"/>
  <c r="G187" i="31"/>
  <c r="F187" i="31"/>
  <c r="E187" i="31"/>
  <c r="G186" i="31"/>
  <c r="G185" i="31"/>
  <c r="F185" i="31"/>
  <c r="E185" i="31"/>
  <c r="H185" i="31" s="1"/>
  <c r="G184" i="31"/>
  <c r="E184" i="31"/>
  <c r="G183" i="31"/>
  <c r="F183" i="31"/>
  <c r="G182" i="31"/>
  <c r="E182" i="31"/>
  <c r="H182" i="31" s="1"/>
  <c r="D181" i="31"/>
  <c r="F340" i="31" s="1"/>
  <c r="C181" i="31"/>
  <c r="E274" i="31" s="1"/>
  <c r="H274" i="31" s="1"/>
  <c r="G175" i="31"/>
  <c r="F175" i="31"/>
  <c r="E175" i="31"/>
  <c r="G174" i="31"/>
  <c r="F174" i="31"/>
  <c r="E174" i="31"/>
  <c r="G173" i="31"/>
  <c r="E173" i="31"/>
  <c r="G172" i="31"/>
  <c r="G171" i="31"/>
  <c r="H171" i="31" s="1"/>
  <c r="F171" i="31"/>
  <c r="E171" i="31"/>
  <c r="G170" i="31"/>
  <c r="H170" i="31" s="1"/>
  <c r="F170" i="31"/>
  <c r="E170" i="31"/>
  <c r="G169" i="31"/>
  <c r="F169" i="31"/>
  <c r="E169" i="31"/>
  <c r="G168" i="31"/>
  <c r="F168" i="31"/>
  <c r="E168" i="31"/>
  <c r="G167" i="31"/>
  <c r="H167" i="31" s="1"/>
  <c r="F167" i="31"/>
  <c r="E167" i="31"/>
  <c r="G166" i="31"/>
  <c r="H166" i="31" s="1"/>
  <c r="F166" i="31"/>
  <c r="E166" i="31"/>
  <c r="G165" i="31"/>
  <c r="E165" i="31"/>
  <c r="H165" i="31" s="1"/>
  <c r="G164" i="31"/>
  <c r="E164" i="31"/>
  <c r="G163" i="31"/>
  <c r="H162" i="31"/>
  <c r="G162" i="31"/>
  <c r="E162" i="31"/>
  <c r="G161" i="31"/>
  <c r="H160" i="31"/>
  <c r="G160" i="31"/>
  <c r="E160" i="31"/>
  <c r="G159" i="31"/>
  <c r="F159" i="31"/>
  <c r="E159" i="31"/>
  <c r="G158" i="31"/>
  <c r="F158" i="31"/>
  <c r="E158" i="31"/>
  <c r="G157" i="31"/>
  <c r="H157" i="31" s="1"/>
  <c r="F157" i="31"/>
  <c r="E157" i="31"/>
  <c r="G156" i="31"/>
  <c r="H156" i="31" s="1"/>
  <c r="F156" i="31"/>
  <c r="E156" i="31"/>
  <c r="G155" i="31"/>
  <c r="F155" i="31"/>
  <c r="E155" i="31"/>
  <c r="G154" i="31"/>
  <c r="F154" i="31"/>
  <c r="E154" i="31"/>
  <c r="G153" i="31"/>
  <c r="H153" i="31" s="1"/>
  <c r="F153" i="31"/>
  <c r="E153" i="31"/>
  <c r="G152" i="31"/>
  <c r="F152" i="31"/>
  <c r="G151" i="31"/>
  <c r="G150" i="31"/>
  <c r="F150" i="31"/>
  <c r="E150" i="31"/>
  <c r="G149" i="31"/>
  <c r="F149" i="31"/>
  <c r="H148" i="31"/>
  <c r="G148" i="31"/>
  <c r="F148" i="31"/>
  <c r="E148" i="31"/>
  <c r="G147" i="31"/>
  <c r="G146" i="31"/>
  <c r="G145" i="31"/>
  <c r="G144" i="31"/>
  <c r="E144" i="31"/>
  <c r="G143" i="31"/>
  <c r="E143" i="31"/>
  <c r="H143" i="31" s="1"/>
  <c r="G142" i="31"/>
  <c r="F142" i="31"/>
  <c r="E142" i="31"/>
  <c r="H142" i="31" s="1"/>
  <c r="G141" i="31"/>
  <c r="F141" i="31"/>
  <c r="E141" i="31"/>
  <c r="H141" i="31" s="1"/>
  <c r="G140" i="31"/>
  <c r="G139" i="31"/>
  <c r="G138" i="31"/>
  <c r="H138" i="31" s="1"/>
  <c r="F138" i="31"/>
  <c r="E138" i="31"/>
  <c r="G137" i="31"/>
  <c r="E137" i="31"/>
  <c r="H137" i="31" s="1"/>
  <c r="G136" i="31"/>
  <c r="G135" i="31"/>
  <c r="F135" i="31"/>
  <c r="E135" i="31"/>
  <c r="G134" i="31"/>
  <c r="G133" i="31"/>
  <c r="E133" i="31"/>
  <c r="G132" i="31"/>
  <c r="G131" i="31"/>
  <c r="E131" i="31"/>
  <c r="H131" i="31" s="1"/>
  <c r="G130" i="31"/>
  <c r="G129" i="31"/>
  <c r="G128" i="31"/>
  <c r="G127" i="31"/>
  <c r="G126" i="31"/>
  <c r="F126" i="31"/>
  <c r="E126" i="31"/>
  <c r="G125" i="31"/>
  <c r="F125" i="31"/>
  <c r="E125" i="31"/>
  <c r="G124" i="31"/>
  <c r="G123" i="31"/>
  <c r="G122" i="31"/>
  <c r="G121" i="31"/>
  <c r="G120" i="31"/>
  <c r="G119" i="31"/>
  <c r="E119" i="31"/>
  <c r="H119" i="31" s="1"/>
  <c r="G118" i="31"/>
  <c r="G117" i="31"/>
  <c r="G116" i="31"/>
  <c r="F116" i="31"/>
  <c r="E116" i="31"/>
  <c r="H116" i="31" s="1"/>
  <c r="G115" i="31"/>
  <c r="F115" i="31"/>
  <c r="E115" i="31"/>
  <c r="H115" i="31" s="1"/>
  <c r="G114" i="31"/>
  <c r="F114" i="31"/>
  <c r="E114" i="31"/>
  <c r="H114" i="31" s="1"/>
  <c r="G113" i="31"/>
  <c r="G112" i="31"/>
  <c r="F112" i="31"/>
  <c r="E112" i="31"/>
  <c r="G111" i="31"/>
  <c r="G110" i="31"/>
  <c r="G109" i="31"/>
  <c r="E109" i="31"/>
  <c r="G108" i="31"/>
  <c r="F108" i="31"/>
  <c r="E108" i="31"/>
  <c r="H108" i="31" s="1"/>
  <c r="G107" i="31"/>
  <c r="F107" i="31"/>
  <c r="E107" i="31"/>
  <c r="H107" i="31" s="1"/>
  <c r="G106" i="31"/>
  <c r="G105" i="31"/>
  <c r="F105" i="31"/>
  <c r="E105" i="31"/>
  <c r="G104" i="31"/>
  <c r="F104" i="31"/>
  <c r="E104" i="31"/>
  <c r="G103" i="31"/>
  <c r="F103" i="31"/>
  <c r="E103" i="31"/>
  <c r="G102" i="31"/>
  <c r="F102" i="31"/>
  <c r="G101" i="31"/>
  <c r="F101" i="31"/>
  <c r="E101" i="31"/>
  <c r="G100" i="31"/>
  <c r="G99" i="31"/>
  <c r="G98" i="31"/>
  <c r="G97" i="31"/>
  <c r="H97" i="31" s="1"/>
  <c r="F97" i="31"/>
  <c r="E97" i="31"/>
  <c r="G96" i="31"/>
  <c r="E96" i="31"/>
  <c r="G95" i="31"/>
  <c r="F95" i="31"/>
  <c r="E95" i="31"/>
  <c r="G94" i="31"/>
  <c r="G93" i="31"/>
  <c r="F93" i="31"/>
  <c r="G92" i="31"/>
  <c r="G91" i="31"/>
  <c r="F91" i="31"/>
  <c r="E91" i="31"/>
  <c r="G90" i="31"/>
  <c r="H90" i="31" s="1"/>
  <c r="F90" i="31"/>
  <c r="E90" i="31"/>
  <c r="G89" i="31"/>
  <c r="F89" i="31"/>
  <c r="E89" i="31"/>
  <c r="G88" i="31"/>
  <c r="E88" i="31"/>
  <c r="G87" i="31"/>
  <c r="F87" i="31"/>
  <c r="E87" i="31"/>
  <c r="H87" i="31" s="1"/>
  <c r="G86" i="31"/>
  <c r="F86" i="31"/>
  <c r="E86" i="31"/>
  <c r="H86" i="31" s="1"/>
  <c r="G85" i="31"/>
  <c r="F85" i="31"/>
  <c r="E85" i="31"/>
  <c r="H85" i="31" s="1"/>
  <c r="G84" i="31"/>
  <c r="F84" i="31"/>
  <c r="E84" i="31"/>
  <c r="H84" i="31" s="1"/>
  <c r="H83" i="31"/>
  <c r="G83" i="31"/>
  <c r="E83" i="31"/>
  <c r="G82" i="31"/>
  <c r="E82" i="31"/>
  <c r="H82" i="31" s="1"/>
  <c r="G81" i="31"/>
  <c r="G80" i="31"/>
  <c r="G79" i="31"/>
  <c r="E79" i="31"/>
  <c r="G78" i="31"/>
  <c r="G77" i="31"/>
  <c r="D76" i="31"/>
  <c r="D10" i="31" s="1"/>
  <c r="C76" i="31"/>
  <c r="C10" i="31" s="1"/>
  <c r="G70" i="31"/>
  <c r="F70" i="31"/>
  <c r="E70" i="31"/>
  <c r="H70" i="31" s="1"/>
  <c r="G69" i="31"/>
  <c r="F69" i="31"/>
  <c r="E69" i="31"/>
  <c r="H69" i="31" s="1"/>
  <c r="G68" i="31"/>
  <c r="E68" i="31"/>
  <c r="G67" i="31"/>
  <c r="F67" i="31"/>
  <c r="E67" i="31"/>
  <c r="H67" i="31" s="1"/>
  <c r="G66" i="31"/>
  <c r="F66" i="31"/>
  <c r="E66" i="31"/>
  <c r="H66" i="31" s="1"/>
  <c r="G65" i="31"/>
  <c r="F65" i="31"/>
  <c r="E65" i="31"/>
  <c r="G64" i="31"/>
  <c r="E64" i="31"/>
  <c r="G63" i="31"/>
  <c r="F63" i="31"/>
  <c r="E63" i="31"/>
  <c r="H63" i="31" s="1"/>
  <c r="G62" i="31"/>
  <c r="E62" i="31"/>
  <c r="G61" i="31"/>
  <c r="F61" i="31"/>
  <c r="G60" i="31"/>
  <c r="F60" i="31"/>
  <c r="E60" i="31"/>
  <c r="H60" i="31" s="1"/>
  <c r="G59" i="31"/>
  <c r="E59" i="31"/>
  <c r="G58" i="31"/>
  <c r="F58" i="31"/>
  <c r="E58" i="31"/>
  <c r="H58" i="31" s="1"/>
  <c r="G57" i="31"/>
  <c r="F57" i="31"/>
  <c r="E57" i="31"/>
  <c r="H57" i="31" s="1"/>
  <c r="G56" i="31"/>
  <c r="F56" i="31"/>
  <c r="E56" i="31"/>
  <c r="G55" i="31"/>
  <c r="F55" i="31"/>
  <c r="E55" i="31"/>
  <c r="G54" i="31"/>
  <c r="E54" i="31"/>
  <c r="H54" i="31" s="1"/>
  <c r="G53" i="31"/>
  <c r="F53" i="31"/>
  <c r="E53" i="31"/>
  <c r="G52" i="31"/>
  <c r="F52" i="31"/>
  <c r="E52" i="31"/>
  <c r="G51" i="31"/>
  <c r="F51" i="31"/>
  <c r="E51" i="31"/>
  <c r="H51" i="31" s="1"/>
  <c r="G50" i="31"/>
  <c r="G49" i="31"/>
  <c r="F49" i="31"/>
  <c r="E49" i="31"/>
  <c r="G48" i="31"/>
  <c r="E48" i="31"/>
  <c r="H48" i="31" s="1"/>
  <c r="G47" i="31"/>
  <c r="F47" i="31"/>
  <c r="E47" i="31"/>
  <c r="H47" i="31" s="1"/>
  <c r="G46" i="31"/>
  <c r="F46" i="31"/>
  <c r="E46" i="31"/>
  <c r="G45" i="31"/>
  <c r="F45" i="31"/>
  <c r="G44" i="31"/>
  <c r="F44" i="31"/>
  <c r="E44" i="31"/>
  <c r="H44" i="31" s="1"/>
  <c r="G43" i="31"/>
  <c r="F43" i="31"/>
  <c r="E43" i="31"/>
  <c r="H43" i="31" s="1"/>
  <c r="G42" i="31"/>
  <c r="F42" i="31"/>
  <c r="E42" i="31"/>
  <c r="G41" i="31"/>
  <c r="F41" i="31"/>
  <c r="E41" i="31"/>
  <c r="G40" i="31"/>
  <c r="F40" i="31"/>
  <c r="E40" i="31"/>
  <c r="H40" i="31" s="1"/>
  <c r="G39" i="31"/>
  <c r="E39" i="31"/>
  <c r="G38" i="31"/>
  <c r="E38" i="31"/>
  <c r="H38" i="31" s="1"/>
  <c r="G37" i="31"/>
  <c r="F37" i="31"/>
  <c r="E37" i="31"/>
  <c r="H37" i="31" s="1"/>
  <c r="G36" i="31"/>
  <c r="E36" i="31"/>
  <c r="G35" i="31"/>
  <c r="F35" i="31"/>
  <c r="E35" i="31"/>
  <c r="H35" i="31" s="1"/>
  <c r="G34" i="31"/>
  <c r="F34" i="31"/>
  <c r="E34" i="31"/>
  <c r="H34" i="31" s="1"/>
  <c r="G33" i="31"/>
  <c r="F33" i="31"/>
  <c r="E33" i="31"/>
  <c r="G32" i="31"/>
  <c r="E32" i="31"/>
  <c r="H32" i="31" s="1"/>
  <c r="G31" i="31"/>
  <c r="F31" i="31"/>
  <c r="E31" i="31"/>
  <c r="H31" i="31" s="1"/>
  <c r="G30" i="31"/>
  <c r="G29" i="31"/>
  <c r="G28" i="31"/>
  <c r="E28" i="31"/>
  <c r="G27" i="31"/>
  <c r="G26" i="31"/>
  <c r="F26" i="31"/>
  <c r="E26" i="31"/>
  <c r="G25" i="31"/>
  <c r="F25" i="31"/>
  <c r="E25" i="31"/>
  <c r="G24" i="31"/>
  <c r="F24" i="31"/>
  <c r="E24" i="31"/>
  <c r="H24" i="31" s="1"/>
  <c r="G23" i="31"/>
  <c r="F23" i="31"/>
  <c r="E23" i="31"/>
  <c r="H23" i="31" s="1"/>
  <c r="G22" i="31"/>
  <c r="F22" i="31"/>
  <c r="E22" i="31"/>
  <c r="G21" i="31"/>
  <c r="F21" i="31"/>
  <c r="G20" i="31"/>
  <c r="F20" i="31"/>
  <c r="E20" i="31"/>
  <c r="H20" i="31" s="1"/>
  <c r="D19" i="31"/>
  <c r="F68" i="31" s="1"/>
  <c r="C19" i="31"/>
  <c r="E61" i="31" s="1"/>
  <c r="H61" i="31" s="1"/>
  <c r="D13" i="31"/>
  <c r="C13" i="31"/>
  <c r="D12" i="31"/>
  <c r="C12" i="31"/>
  <c r="D11" i="31"/>
  <c r="G629" i="30"/>
  <c r="E629" i="30"/>
  <c r="G628" i="30"/>
  <c r="G627" i="30"/>
  <c r="E627" i="30"/>
  <c r="G626" i="30"/>
  <c r="H626" i="30" s="1"/>
  <c r="F626" i="30"/>
  <c r="E626" i="30"/>
  <c r="G625" i="30"/>
  <c r="F625" i="30"/>
  <c r="G624" i="30"/>
  <c r="F624" i="30"/>
  <c r="E624" i="30"/>
  <c r="G623" i="30"/>
  <c r="H623" i="30" s="1"/>
  <c r="F623" i="30"/>
  <c r="E623" i="30"/>
  <c r="G622" i="30"/>
  <c r="G621" i="30"/>
  <c r="F621" i="30"/>
  <c r="G620" i="30"/>
  <c r="F620" i="30"/>
  <c r="E620" i="30"/>
  <c r="G619" i="30"/>
  <c r="G618" i="30"/>
  <c r="G617" i="30"/>
  <c r="G616" i="30"/>
  <c r="G615" i="30"/>
  <c r="F615" i="30"/>
  <c r="E615" i="30"/>
  <c r="G614" i="30"/>
  <c r="G613" i="30"/>
  <c r="F613" i="30"/>
  <c r="E613" i="30"/>
  <c r="G612" i="30"/>
  <c r="H612" i="30" s="1"/>
  <c r="F612" i="30"/>
  <c r="E612" i="30"/>
  <c r="G611" i="30"/>
  <c r="H611" i="30" s="1"/>
  <c r="F611" i="30"/>
  <c r="E611" i="30"/>
  <c r="G610" i="30"/>
  <c r="F610" i="30"/>
  <c r="G609" i="30"/>
  <c r="H609" i="30" s="1"/>
  <c r="F609" i="30"/>
  <c r="E609" i="30"/>
  <c r="G608" i="30"/>
  <c r="H608" i="30" s="1"/>
  <c r="F608" i="30"/>
  <c r="E608" i="30"/>
  <c r="G607" i="30"/>
  <c r="F607" i="30"/>
  <c r="E607" i="30"/>
  <c r="G606" i="30"/>
  <c r="F606" i="30"/>
  <c r="E606" i="30"/>
  <c r="G605" i="30"/>
  <c r="G604" i="30"/>
  <c r="G603" i="30"/>
  <c r="F603" i="30"/>
  <c r="E603" i="30"/>
  <c r="G602" i="30"/>
  <c r="F602" i="30"/>
  <c r="D601" i="30"/>
  <c r="C601" i="30"/>
  <c r="G595" i="30"/>
  <c r="F595" i="30"/>
  <c r="E595" i="30"/>
  <c r="H595" i="30" s="1"/>
  <c r="G594" i="30"/>
  <c r="F594" i="30"/>
  <c r="E594" i="30"/>
  <c r="G593" i="30"/>
  <c r="F593" i="30"/>
  <c r="E593" i="30"/>
  <c r="G592" i="30"/>
  <c r="F592" i="30"/>
  <c r="E592" i="30"/>
  <c r="H592" i="30" s="1"/>
  <c r="G591" i="30"/>
  <c r="F591" i="30"/>
  <c r="E591" i="30"/>
  <c r="H591" i="30" s="1"/>
  <c r="G590" i="30"/>
  <c r="F590" i="30"/>
  <c r="E590" i="30"/>
  <c r="G589" i="30"/>
  <c r="G588" i="30"/>
  <c r="F588" i="30"/>
  <c r="G587" i="30"/>
  <c r="G586" i="30"/>
  <c r="F586" i="30"/>
  <c r="E586" i="30"/>
  <c r="H586" i="30" s="1"/>
  <c r="G585" i="30"/>
  <c r="F585" i="30"/>
  <c r="E585" i="30"/>
  <c r="H585" i="30" s="1"/>
  <c r="G584" i="30"/>
  <c r="F584" i="30"/>
  <c r="E584" i="30"/>
  <c r="G583" i="30"/>
  <c r="F583" i="30"/>
  <c r="E583" i="30"/>
  <c r="G582" i="30"/>
  <c r="E582" i="30"/>
  <c r="H582" i="30" s="1"/>
  <c r="G581" i="30"/>
  <c r="G580" i="30"/>
  <c r="G579" i="30"/>
  <c r="G578" i="30"/>
  <c r="F578" i="30"/>
  <c r="E578" i="30"/>
  <c r="H578" i="30" s="1"/>
  <c r="G577" i="30"/>
  <c r="F577" i="30"/>
  <c r="E577" i="30"/>
  <c r="H577" i="30" s="1"/>
  <c r="G576" i="30"/>
  <c r="G575" i="30"/>
  <c r="F575" i="30"/>
  <c r="E575" i="30"/>
  <c r="H575" i="30" s="1"/>
  <c r="G574" i="30"/>
  <c r="G573" i="30"/>
  <c r="F573" i="30"/>
  <c r="E573" i="30"/>
  <c r="H573" i="30" s="1"/>
  <c r="G572" i="30"/>
  <c r="F572" i="30"/>
  <c r="G571" i="30"/>
  <c r="F571" i="30"/>
  <c r="E571" i="30"/>
  <c r="G570" i="30"/>
  <c r="F570" i="30"/>
  <c r="G569" i="30"/>
  <c r="F569" i="30"/>
  <c r="G568" i="30"/>
  <c r="F568" i="30"/>
  <c r="G567" i="30"/>
  <c r="F567" i="30"/>
  <c r="E567" i="30"/>
  <c r="G566" i="30"/>
  <c r="F566" i="30"/>
  <c r="E566" i="30"/>
  <c r="G565" i="30"/>
  <c r="F565" i="30"/>
  <c r="E565" i="30"/>
  <c r="H565" i="30" s="1"/>
  <c r="G564" i="30"/>
  <c r="F564" i="30"/>
  <c r="E564" i="30"/>
  <c r="H564" i="30" s="1"/>
  <c r="G563" i="30"/>
  <c r="F563" i="30"/>
  <c r="E563" i="30"/>
  <c r="G562" i="30"/>
  <c r="F562" i="30"/>
  <c r="E562" i="30"/>
  <c r="G561" i="30"/>
  <c r="F561" i="30"/>
  <c r="E561" i="30"/>
  <c r="H561" i="30" s="1"/>
  <c r="G560" i="30"/>
  <c r="F560" i="30"/>
  <c r="G559" i="30"/>
  <c r="G558" i="30"/>
  <c r="G557" i="30"/>
  <c r="F557" i="30"/>
  <c r="E557" i="30"/>
  <c r="H557" i="30" s="1"/>
  <c r="G556" i="30"/>
  <c r="F556" i="30"/>
  <c r="E556" i="30"/>
  <c r="G555" i="30"/>
  <c r="G554" i="30"/>
  <c r="F554" i="30"/>
  <c r="E554" i="30"/>
  <c r="H554" i="30" s="1"/>
  <c r="G553" i="30"/>
  <c r="F553" i="30"/>
  <c r="E553" i="30"/>
  <c r="G552" i="30"/>
  <c r="F552" i="30"/>
  <c r="G551" i="30"/>
  <c r="F551" i="30"/>
  <c r="E551" i="30"/>
  <c r="H551" i="30" s="1"/>
  <c r="G550" i="30"/>
  <c r="F550" i="30"/>
  <c r="E550" i="30"/>
  <c r="H550" i="30" s="1"/>
  <c r="G549" i="30"/>
  <c r="F549" i="30"/>
  <c r="E549" i="30"/>
  <c r="G548" i="30"/>
  <c r="F548" i="30"/>
  <c r="E548" i="30"/>
  <c r="G547" i="30"/>
  <c r="F547" i="30"/>
  <c r="E547" i="30"/>
  <c r="H547" i="30" s="1"/>
  <c r="G546" i="30"/>
  <c r="F546" i="30"/>
  <c r="E546" i="30"/>
  <c r="H546" i="30" s="1"/>
  <c r="G545" i="30"/>
  <c r="F545" i="30"/>
  <c r="E545" i="30"/>
  <c r="G544" i="30"/>
  <c r="F544" i="30"/>
  <c r="E544" i="30"/>
  <c r="G543" i="30"/>
  <c r="F543" i="30"/>
  <c r="E543" i="30"/>
  <c r="H543" i="30" s="1"/>
  <c r="G542" i="30"/>
  <c r="F542" i="30"/>
  <c r="E542" i="30"/>
  <c r="H542" i="30" s="1"/>
  <c r="G541" i="30"/>
  <c r="F541" i="30"/>
  <c r="E541" i="30"/>
  <c r="G540" i="30"/>
  <c r="F540" i="30"/>
  <c r="E540" i="30"/>
  <c r="G539" i="30"/>
  <c r="F539" i="30"/>
  <c r="E539" i="30"/>
  <c r="H539" i="30" s="1"/>
  <c r="G538" i="30"/>
  <c r="F538" i="30"/>
  <c r="E538" i="30"/>
  <c r="H538" i="30" s="1"/>
  <c r="G537" i="30"/>
  <c r="F537" i="30"/>
  <c r="E537" i="30"/>
  <c r="G536" i="30"/>
  <c r="F536" i="30"/>
  <c r="E536" i="30"/>
  <c r="G535" i="30"/>
  <c r="E535" i="30"/>
  <c r="H535" i="30" s="1"/>
  <c r="G534" i="30"/>
  <c r="F534" i="30"/>
  <c r="E534" i="30"/>
  <c r="G533" i="30"/>
  <c r="F533" i="30"/>
  <c r="E533" i="30"/>
  <c r="G532" i="30"/>
  <c r="F532" i="30"/>
  <c r="E532" i="30"/>
  <c r="H532" i="30" s="1"/>
  <c r="G531" i="30"/>
  <c r="E531" i="30"/>
  <c r="G530" i="30"/>
  <c r="E530" i="30"/>
  <c r="H530" i="30" s="1"/>
  <c r="G529" i="30"/>
  <c r="F529" i="30"/>
  <c r="E529" i="30"/>
  <c r="H529" i="30" s="1"/>
  <c r="G528" i="30"/>
  <c r="F528" i="30"/>
  <c r="E528" i="30"/>
  <c r="G527" i="30"/>
  <c r="F527" i="30"/>
  <c r="E527" i="30"/>
  <c r="G526" i="30"/>
  <c r="F526" i="30"/>
  <c r="E526" i="30"/>
  <c r="H526" i="30" s="1"/>
  <c r="G525" i="30"/>
  <c r="F525" i="30"/>
  <c r="E525" i="30"/>
  <c r="H525" i="30" s="1"/>
  <c r="G524" i="30"/>
  <c r="F524" i="30"/>
  <c r="E524" i="30"/>
  <c r="G523" i="30"/>
  <c r="F523" i="30"/>
  <c r="E523" i="30"/>
  <c r="G522" i="30"/>
  <c r="F522" i="30"/>
  <c r="E522" i="30"/>
  <c r="H522" i="30" s="1"/>
  <c r="G521" i="30"/>
  <c r="F521" i="30"/>
  <c r="E521" i="30"/>
  <c r="H521" i="30" s="1"/>
  <c r="G520" i="30"/>
  <c r="F520" i="30"/>
  <c r="E520" i="30"/>
  <c r="G519" i="30"/>
  <c r="F519" i="30"/>
  <c r="E519" i="30"/>
  <c r="G518" i="30"/>
  <c r="F518" i="30"/>
  <c r="E518" i="30"/>
  <c r="H518" i="30" s="1"/>
  <c r="G517" i="30"/>
  <c r="F517" i="30"/>
  <c r="E517" i="30"/>
  <c r="H517" i="30" s="1"/>
  <c r="G516" i="30"/>
  <c r="F516" i="30"/>
  <c r="E516" i="30"/>
  <c r="G515" i="30"/>
  <c r="F515" i="30"/>
  <c r="E515" i="30"/>
  <c r="G514" i="30"/>
  <c r="F514" i="30"/>
  <c r="E514" i="30"/>
  <c r="H514" i="30" s="1"/>
  <c r="G513" i="30"/>
  <c r="F513" i="30"/>
  <c r="E513" i="30"/>
  <c r="H513" i="30" s="1"/>
  <c r="G512" i="30"/>
  <c r="F512" i="30"/>
  <c r="E512" i="30"/>
  <c r="G511" i="30"/>
  <c r="F511" i="30"/>
  <c r="E511" i="30"/>
  <c r="G510" i="30"/>
  <c r="F510" i="30"/>
  <c r="E510" i="30"/>
  <c r="H510" i="30" s="1"/>
  <c r="G509" i="30"/>
  <c r="G508" i="30"/>
  <c r="E508" i="30"/>
  <c r="G507" i="30"/>
  <c r="F507" i="30"/>
  <c r="E507" i="30"/>
  <c r="H507" i="30" s="1"/>
  <c r="G506" i="30"/>
  <c r="F506" i="30"/>
  <c r="E506" i="30"/>
  <c r="G505" i="30"/>
  <c r="F505" i="30"/>
  <c r="E505" i="30"/>
  <c r="G504" i="30"/>
  <c r="F504" i="30"/>
  <c r="E504" i="30"/>
  <c r="H504" i="30" s="1"/>
  <c r="G503" i="30"/>
  <c r="F503" i="30"/>
  <c r="E503" i="30"/>
  <c r="H503" i="30" s="1"/>
  <c r="G502" i="30"/>
  <c r="F502" i="30"/>
  <c r="G501" i="30"/>
  <c r="F501" i="30"/>
  <c r="E501" i="30"/>
  <c r="H501" i="30" s="1"/>
  <c r="G500" i="30"/>
  <c r="E500" i="30"/>
  <c r="H500" i="30" s="1"/>
  <c r="G499" i="30"/>
  <c r="F499" i="30"/>
  <c r="E499" i="30"/>
  <c r="G498" i="30"/>
  <c r="F498" i="30"/>
  <c r="G497" i="30"/>
  <c r="F497" i="30"/>
  <c r="E497" i="30"/>
  <c r="H497" i="30" s="1"/>
  <c r="G496" i="30"/>
  <c r="F496" i="30"/>
  <c r="E496" i="30"/>
  <c r="G495" i="30"/>
  <c r="E495" i="30"/>
  <c r="G494" i="30"/>
  <c r="F494" i="30"/>
  <c r="E494" i="30"/>
  <c r="H494" i="30" s="1"/>
  <c r="G493" i="30"/>
  <c r="F493" i="30"/>
  <c r="E493" i="30"/>
  <c r="G492" i="30"/>
  <c r="F492" i="30"/>
  <c r="E492" i="30"/>
  <c r="G491" i="30"/>
  <c r="F491" i="30"/>
  <c r="E491" i="30"/>
  <c r="H491" i="30" s="1"/>
  <c r="G490" i="30"/>
  <c r="G489" i="30"/>
  <c r="F489" i="30"/>
  <c r="E489" i="30"/>
  <c r="G488" i="30"/>
  <c r="F488" i="30"/>
  <c r="E488" i="30"/>
  <c r="H488" i="30" s="1"/>
  <c r="G487" i="30"/>
  <c r="G486" i="30"/>
  <c r="F486" i="30"/>
  <c r="E486" i="30"/>
  <c r="G485" i="30"/>
  <c r="F485" i="30"/>
  <c r="G484" i="30"/>
  <c r="G483" i="30"/>
  <c r="F483" i="30"/>
  <c r="G482" i="30"/>
  <c r="F482" i="30"/>
  <c r="E482" i="30"/>
  <c r="H482" i="30" s="1"/>
  <c r="G481" i="30"/>
  <c r="F481" i="30"/>
  <c r="E481" i="30"/>
  <c r="H481" i="30" s="1"/>
  <c r="G480" i="30"/>
  <c r="F480" i="30"/>
  <c r="G479" i="30"/>
  <c r="F479" i="30"/>
  <c r="E479" i="30"/>
  <c r="G478" i="30"/>
  <c r="E478" i="30"/>
  <c r="G477" i="30"/>
  <c r="E477" i="30"/>
  <c r="G476" i="30"/>
  <c r="F476" i="30"/>
  <c r="E476" i="30"/>
  <c r="H476" i="30" s="1"/>
  <c r="G475" i="30"/>
  <c r="F475" i="30"/>
  <c r="G474" i="30"/>
  <c r="G473" i="30"/>
  <c r="F473" i="30"/>
  <c r="E473" i="30"/>
  <c r="G472" i="30"/>
  <c r="F472" i="30"/>
  <c r="G471" i="30"/>
  <c r="F471" i="30"/>
  <c r="E471" i="30"/>
  <c r="H471" i="30" s="1"/>
  <c r="G470" i="30"/>
  <c r="F470" i="30"/>
  <c r="E470" i="30"/>
  <c r="G469" i="30"/>
  <c r="F469" i="30"/>
  <c r="E469" i="30"/>
  <c r="G468" i="30"/>
  <c r="F468" i="30"/>
  <c r="E468" i="30"/>
  <c r="H468" i="30" s="1"/>
  <c r="G467" i="30"/>
  <c r="F467" i="30"/>
  <c r="E467" i="30"/>
  <c r="H467" i="30" s="1"/>
  <c r="G466" i="30"/>
  <c r="F466" i="30"/>
  <c r="E466" i="30"/>
  <c r="G465" i="30"/>
  <c r="F465" i="30"/>
  <c r="E465" i="30"/>
  <c r="G464" i="30"/>
  <c r="F464" i="30"/>
  <c r="E464" i="30"/>
  <c r="H464" i="30" s="1"/>
  <c r="G463" i="30"/>
  <c r="F463" i="30"/>
  <c r="E463" i="30"/>
  <c r="H463" i="30" s="1"/>
  <c r="G462" i="30"/>
  <c r="F462" i="30"/>
  <c r="E462" i="30"/>
  <c r="G461" i="30"/>
  <c r="E461" i="30"/>
  <c r="H461" i="30" s="1"/>
  <c r="G460" i="30"/>
  <c r="F460" i="30"/>
  <c r="G459" i="30"/>
  <c r="F459" i="30"/>
  <c r="E459" i="30"/>
  <c r="G458" i="30"/>
  <c r="G457" i="30"/>
  <c r="F457" i="30"/>
  <c r="G456" i="30"/>
  <c r="F456" i="30"/>
  <c r="G455" i="30"/>
  <c r="F455" i="30"/>
  <c r="E455" i="30"/>
  <c r="G454" i="30"/>
  <c r="F454" i="30"/>
  <c r="E454" i="30"/>
  <c r="H454" i="30" s="1"/>
  <c r="G453" i="30"/>
  <c r="G452" i="30"/>
  <c r="F452" i="30"/>
  <c r="E452" i="30"/>
  <c r="G451" i="30"/>
  <c r="F451" i="30"/>
  <c r="G450" i="30"/>
  <c r="F450" i="30"/>
  <c r="E450" i="30"/>
  <c r="H450" i="30" s="1"/>
  <c r="G449" i="30"/>
  <c r="F449" i="30"/>
  <c r="E449" i="30"/>
  <c r="G448" i="30"/>
  <c r="F448" i="30"/>
  <c r="E448" i="30"/>
  <c r="G447" i="30"/>
  <c r="F447" i="30"/>
  <c r="E447" i="30"/>
  <c r="H447" i="30" s="1"/>
  <c r="G446" i="30"/>
  <c r="F446" i="30"/>
  <c r="E446" i="30"/>
  <c r="H446" i="30" s="1"/>
  <c r="G445" i="30"/>
  <c r="F445" i="30"/>
  <c r="E445" i="30"/>
  <c r="G444" i="30"/>
  <c r="F444" i="30"/>
  <c r="E444" i="30"/>
  <c r="G443" i="30"/>
  <c r="F443" i="30"/>
  <c r="E443" i="30"/>
  <c r="H443" i="30" s="1"/>
  <c r="G442" i="30"/>
  <c r="F442" i="30"/>
  <c r="E442" i="30"/>
  <c r="H442" i="30" s="1"/>
  <c r="G441" i="30"/>
  <c r="F441" i="30"/>
  <c r="E441" i="30"/>
  <c r="G440" i="30"/>
  <c r="F440" i="30"/>
  <c r="E440" i="30"/>
  <c r="G439" i="30"/>
  <c r="F439" i="30"/>
  <c r="E439" i="30"/>
  <c r="H439" i="30" s="1"/>
  <c r="G438" i="30"/>
  <c r="F438" i="30"/>
  <c r="E438" i="30"/>
  <c r="H438" i="30" s="1"/>
  <c r="G437" i="30"/>
  <c r="G436" i="30"/>
  <c r="F436" i="30"/>
  <c r="E436" i="30"/>
  <c r="G435" i="30"/>
  <c r="F435" i="30"/>
  <c r="E435" i="30"/>
  <c r="H435" i="30" s="1"/>
  <c r="G434" i="30"/>
  <c r="F434" i="30"/>
  <c r="E434" i="30"/>
  <c r="H434" i="30" s="1"/>
  <c r="G433" i="30"/>
  <c r="F433" i="30"/>
  <c r="E433" i="30"/>
  <c r="G432" i="30"/>
  <c r="F432" i="30"/>
  <c r="E432" i="30"/>
  <c r="G431" i="30"/>
  <c r="F431" i="30"/>
  <c r="E431" i="30"/>
  <c r="H431" i="30" s="1"/>
  <c r="G430" i="30"/>
  <c r="F430" i="30"/>
  <c r="E430" i="30"/>
  <c r="H430" i="30" s="1"/>
  <c r="G429" i="30"/>
  <c r="F429" i="30"/>
  <c r="E429" i="30"/>
  <c r="G428" i="30"/>
  <c r="F428" i="30"/>
  <c r="G427" i="30"/>
  <c r="F427" i="30"/>
  <c r="E427" i="30"/>
  <c r="G426" i="30"/>
  <c r="F426" i="30"/>
  <c r="G425" i="30"/>
  <c r="G424" i="30"/>
  <c r="F424" i="30"/>
  <c r="E424" i="30"/>
  <c r="G423" i="30"/>
  <c r="F423" i="30"/>
  <c r="E423" i="30"/>
  <c r="G422" i="30"/>
  <c r="F422" i="30"/>
  <c r="E422" i="30"/>
  <c r="H422" i="30" s="1"/>
  <c r="G421" i="30"/>
  <c r="F421" i="30"/>
  <c r="E421" i="30"/>
  <c r="H421" i="30" s="1"/>
  <c r="G420" i="30"/>
  <c r="F420" i="30"/>
  <c r="E420" i="30"/>
  <c r="G419" i="30"/>
  <c r="F419" i="30"/>
  <c r="E419" i="30"/>
  <c r="G418" i="30"/>
  <c r="F418" i="30"/>
  <c r="E418" i="30"/>
  <c r="H418" i="30" s="1"/>
  <c r="G417" i="30"/>
  <c r="F417" i="30"/>
  <c r="E417" i="30"/>
  <c r="H417" i="30" s="1"/>
  <c r="G416" i="30"/>
  <c r="F416" i="30"/>
  <c r="E416" i="30"/>
  <c r="G415" i="30"/>
  <c r="F415" i="30"/>
  <c r="E415" i="30"/>
  <c r="G414" i="30"/>
  <c r="F414" i="30"/>
  <c r="G413" i="30"/>
  <c r="E413" i="30"/>
  <c r="G412" i="30"/>
  <c r="F412" i="30"/>
  <c r="E412" i="30"/>
  <c r="G411" i="30"/>
  <c r="F411" i="30"/>
  <c r="E411" i="30"/>
  <c r="H411" i="30" s="1"/>
  <c r="G410" i="30"/>
  <c r="G409" i="30"/>
  <c r="F409" i="30"/>
  <c r="E409" i="30"/>
  <c r="G408" i="30"/>
  <c r="F408" i="30"/>
  <c r="E408" i="30"/>
  <c r="G407" i="30"/>
  <c r="F407" i="30"/>
  <c r="G406" i="30"/>
  <c r="F406" i="30"/>
  <c r="E406" i="30"/>
  <c r="H406" i="30" s="1"/>
  <c r="G405" i="30"/>
  <c r="F405" i="30"/>
  <c r="E405" i="30"/>
  <c r="G404" i="30"/>
  <c r="F404" i="30"/>
  <c r="E404" i="30"/>
  <c r="G403" i="30"/>
  <c r="F403" i="30"/>
  <c r="E403" i="30"/>
  <c r="H403" i="30" s="1"/>
  <c r="G402" i="30"/>
  <c r="F402" i="30"/>
  <c r="E402" i="30"/>
  <c r="H402" i="30" s="1"/>
  <c r="G401" i="30"/>
  <c r="F401" i="30"/>
  <c r="G400" i="30"/>
  <c r="F400" i="30"/>
  <c r="E400" i="30"/>
  <c r="G399" i="30"/>
  <c r="F399" i="30"/>
  <c r="E399" i="30"/>
  <c r="H399" i="30" s="1"/>
  <c r="G398" i="30"/>
  <c r="F398" i="30"/>
  <c r="G397" i="30"/>
  <c r="G396" i="30"/>
  <c r="F396" i="30"/>
  <c r="G395" i="30"/>
  <c r="F395" i="30"/>
  <c r="G394" i="30"/>
  <c r="F394" i="30"/>
  <c r="G393" i="30"/>
  <c r="E393" i="30"/>
  <c r="H393" i="30" s="1"/>
  <c r="G392" i="30"/>
  <c r="F392" i="30"/>
  <c r="E392" i="30"/>
  <c r="G391" i="30"/>
  <c r="F391" i="30"/>
  <c r="E391" i="30"/>
  <c r="G390" i="30"/>
  <c r="F390" i="30"/>
  <c r="E390" i="30"/>
  <c r="H390" i="30" s="1"/>
  <c r="G389" i="30"/>
  <c r="F389" i="30"/>
  <c r="E389" i="30"/>
  <c r="H389" i="30" s="1"/>
  <c r="G388" i="30"/>
  <c r="F388" i="30"/>
  <c r="E388" i="30"/>
  <c r="G387" i="30"/>
  <c r="F387" i="30"/>
  <c r="G386" i="30"/>
  <c r="F386" i="30"/>
  <c r="G385" i="30"/>
  <c r="G384" i="30"/>
  <c r="F384" i="30"/>
  <c r="E384" i="30"/>
  <c r="G383" i="30"/>
  <c r="F383" i="30"/>
  <c r="G382" i="30"/>
  <c r="G381" i="30"/>
  <c r="F381" i="30"/>
  <c r="E381" i="30"/>
  <c r="G380" i="30"/>
  <c r="F380" i="30"/>
  <c r="E380" i="30"/>
  <c r="G379" i="30"/>
  <c r="F379" i="30"/>
  <c r="E379" i="30"/>
  <c r="H379" i="30" s="1"/>
  <c r="G378" i="30"/>
  <c r="F378" i="30"/>
  <c r="E378" i="30"/>
  <c r="H378" i="30" s="1"/>
  <c r="G377" i="30"/>
  <c r="E377" i="30"/>
  <c r="H377" i="30" s="1"/>
  <c r="G376" i="30"/>
  <c r="F376" i="30"/>
  <c r="E376" i="30"/>
  <c r="G375" i="30"/>
  <c r="E375" i="30"/>
  <c r="H375" i="30" s="1"/>
  <c r="G374" i="30"/>
  <c r="F374" i="30"/>
  <c r="G373" i="30"/>
  <c r="F373" i="30"/>
  <c r="E373" i="30"/>
  <c r="G372" i="30"/>
  <c r="F372" i="30"/>
  <c r="E372" i="30"/>
  <c r="G371" i="30"/>
  <c r="F371" i="30"/>
  <c r="G370" i="30"/>
  <c r="F370" i="30"/>
  <c r="E370" i="30"/>
  <c r="H370" i="30" s="1"/>
  <c r="G369" i="30"/>
  <c r="E369" i="30"/>
  <c r="G368" i="30"/>
  <c r="G367" i="30"/>
  <c r="F367" i="30"/>
  <c r="E367" i="30"/>
  <c r="G366" i="30"/>
  <c r="F366" i="30"/>
  <c r="E366" i="30"/>
  <c r="H366" i="30" s="1"/>
  <c r="G365" i="30"/>
  <c r="G364" i="30"/>
  <c r="F364" i="30"/>
  <c r="E364" i="30"/>
  <c r="G363" i="30"/>
  <c r="F363" i="30"/>
  <c r="D362" i="30"/>
  <c r="C362" i="30"/>
  <c r="G356" i="30"/>
  <c r="F356" i="30"/>
  <c r="E356" i="30"/>
  <c r="G355" i="30"/>
  <c r="H355" i="30" s="1"/>
  <c r="F355" i="30"/>
  <c r="E355" i="30"/>
  <c r="G354" i="30"/>
  <c r="F354" i="30"/>
  <c r="E354" i="30"/>
  <c r="G353" i="30"/>
  <c r="F353" i="30"/>
  <c r="E353" i="30"/>
  <c r="G352" i="30"/>
  <c r="F352" i="30"/>
  <c r="E352" i="30"/>
  <c r="G351" i="30"/>
  <c r="H351" i="30" s="1"/>
  <c r="F351" i="30"/>
  <c r="E351" i="30"/>
  <c r="G350" i="30"/>
  <c r="E350" i="30"/>
  <c r="G349" i="30"/>
  <c r="F349" i="30"/>
  <c r="E349" i="30"/>
  <c r="G348" i="30"/>
  <c r="H348" i="30" s="1"/>
  <c r="F348" i="30"/>
  <c r="E348" i="30"/>
  <c r="G347" i="30"/>
  <c r="F347" i="30"/>
  <c r="E347" i="30"/>
  <c r="G346" i="30"/>
  <c r="F346" i="30"/>
  <c r="E346" i="30"/>
  <c r="G345" i="30"/>
  <c r="F345" i="30"/>
  <c r="E345" i="30"/>
  <c r="G344" i="30"/>
  <c r="H344" i="30" s="1"/>
  <c r="F344" i="30"/>
  <c r="E344" i="30"/>
  <c r="G343" i="30"/>
  <c r="F343" i="30"/>
  <c r="E343" i="30"/>
  <c r="G342" i="30"/>
  <c r="F342" i="30"/>
  <c r="E342" i="30"/>
  <c r="G341" i="30"/>
  <c r="F341" i="30"/>
  <c r="E341" i="30"/>
  <c r="G340" i="30"/>
  <c r="H340" i="30" s="1"/>
  <c r="E340" i="30"/>
  <c r="G339" i="30"/>
  <c r="F339" i="30"/>
  <c r="E339" i="30"/>
  <c r="G338" i="30"/>
  <c r="F338" i="30"/>
  <c r="E338" i="30"/>
  <c r="G337" i="30"/>
  <c r="H337" i="30" s="1"/>
  <c r="F337" i="30"/>
  <c r="E337" i="30"/>
  <c r="G336" i="30"/>
  <c r="F336" i="30"/>
  <c r="E336" i="30"/>
  <c r="G335" i="30"/>
  <c r="E335" i="30"/>
  <c r="G334" i="30"/>
  <c r="H334" i="30" s="1"/>
  <c r="F334" i="30"/>
  <c r="E334" i="30"/>
  <c r="G333" i="30"/>
  <c r="E333" i="30"/>
  <c r="G332" i="30"/>
  <c r="F332" i="30"/>
  <c r="E332" i="30"/>
  <c r="G331" i="30"/>
  <c r="G330" i="30"/>
  <c r="F330" i="30"/>
  <c r="E330" i="30"/>
  <c r="G329" i="30"/>
  <c r="F329" i="30"/>
  <c r="G328" i="30"/>
  <c r="F328" i="30"/>
  <c r="E328" i="30"/>
  <c r="G327" i="30"/>
  <c r="F327" i="30"/>
  <c r="E327" i="30"/>
  <c r="G326" i="30"/>
  <c r="H326" i="30" s="1"/>
  <c r="F326" i="30"/>
  <c r="E326" i="30"/>
  <c r="G325" i="30"/>
  <c r="F325" i="30"/>
  <c r="E325" i="30"/>
  <c r="G324" i="30"/>
  <c r="F324" i="30"/>
  <c r="E324" i="30"/>
  <c r="G323" i="30"/>
  <c r="F323" i="30"/>
  <c r="E323" i="30"/>
  <c r="G322" i="30"/>
  <c r="H322" i="30" s="1"/>
  <c r="F322" i="30"/>
  <c r="E322" i="30"/>
  <c r="G321" i="30"/>
  <c r="F321" i="30"/>
  <c r="E321" i="30"/>
  <c r="G320" i="30"/>
  <c r="F320" i="30"/>
  <c r="G319" i="30"/>
  <c r="H319" i="30" s="1"/>
  <c r="F319" i="30"/>
  <c r="E319" i="30"/>
  <c r="G318" i="30"/>
  <c r="F318" i="30"/>
  <c r="E318" i="30"/>
  <c r="G317" i="30"/>
  <c r="F317" i="30"/>
  <c r="E317" i="30"/>
  <c r="G316" i="30"/>
  <c r="F316" i="30"/>
  <c r="E316" i="30"/>
  <c r="G315" i="30"/>
  <c r="H315" i="30" s="1"/>
  <c r="F315" i="30"/>
  <c r="E315" i="30"/>
  <c r="G314" i="30"/>
  <c r="G313" i="30"/>
  <c r="F313" i="30"/>
  <c r="G312" i="30"/>
  <c r="F312" i="30"/>
  <c r="E312" i="30"/>
  <c r="G311" i="30"/>
  <c r="F311" i="30"/>
  <c r="E311" i="30"/>
  <c r="G310" i="30"/>
  <c r="H310" i="30" s="1"/>
  <c r="F310" i="30"/>
  <c r="E310" i="30"/>
  <c r="G309" i="30"/>
  <c r="E309" i="30"/>
  <c r="G308" i="30"/>
  <c r="F308" i="30"/>
  <c r="E308" i="30"/>
  <c r="G307" i="30"/>
  <c r="H307" i="30" s="1"/>
  <c r="F307" i="30"/>
  <c r="E307" i="30"/>
  <c r="G306" i="30"/>
  <c r="F306" i="30"/>
  <c r="E306" i="30"/>
  <c r="G305" i="30"/>
  <c r="G304" i="30"/>
  <c r="F304" i="30"/>
  <c r="E304" i="30"/>
  <c r="G303" i="30"/>
  <c r="F303" i="30"/>
  <c r="E303" i="30"/>
  <c r="G302" i="30"/>
  <c r="F302" i="30"/>
  <c r="E302" i="30"/>
  <c r="G301" i="30"/>
  <c r="H301" i="30" s="1"/>
  <c r="E301" i="30"/>
  <c r="G300" i="30"/>
  <c r="F300" i="30"/>
  <c r="E300" i="30"/>
  <c r="G299" i="30"/>
  <c r="G298" i="30"/>
  <c r="F298" i="30"/>
  <c r="E298" i="30"/>
  <c r="G297" i="30"/>
  <c r="H297" i="30" s="1"/>
  <c r="F297" i="30"/>
  <c r="E297" i="30"/>
  <c r="G296" i="30"/>
  <c r="H296" i="30" s="1"/>
  <c r="F296" i="30"/>
  <c r="E296" i="30"/>
  <c r="G295" i="30"/>
  <c r="F295" i="30"/>
  <c r="E295" i="30"/>
  <c r="G294" i="30"/>
  <c r="F294" i="30"/>
  <c r="E294" i="30"/>
  <c r="G293" i="30"/>
  <c r="H293" i="30" s="1"/>
  <c r="F293" i="30"/>
  <c r="E293" i="30"/>
  <c r="G292" i="30"/>
  <c r="H292" i="30" s="1"/>
  <c r="F292" i="30"/>
  <c r="E292" i="30"/>
  <c r="G291" i="30"/>
  <c r="F291" i="30"/>
  <c r="E291" i="30"/>
  <c r="G290" i="30"/>
  <c r="F290" i="30"/>
  <c r="E290" i="30"/>
  <c r="G289" i="30"/>
  <c r="H289" i="30" s="1"/>
  <c r="F289" i="30"/>
  <c r="E289" i="30"/>
  <c r="G288" i="30"/>
  <c r="H288" i="30" s="1"/>
  <c r="F288" i="30"/>
  <c r="E288" i="30"/>
  <c r="G287" i="30"/>
  <c r="G286" i="30"/>
  <c r="H286" i="30" s="1"/>
  <c r="E286" i="30"/>
  <c r="G285" i="30"/>
  <c r="G284" i="30"/>
  <c r="F284" i="30"/>
  <c r="E284" i="30"/>
  <c r="G283" i="30"/>
  <c r="F283" i="30"/>
  <c r="E283" i="30"/>
  <c r="G282" i="30"/>
  <c r="H282" i="30" s="1"/>
  <c r="F282" i="30"/>
  <c r="E282" i="30"/>
  <c r="G281" i="30"/>
  <c r="H281" i="30" s="1"/>
  <c r="F281" i="30"/>
  <c r="E281" i="30"/>
  <c r="G280" i="30"/>
  <c r="F280" i="30"/>
  <c r="E280" i="30"/>
  <c r="G279" i="30"/>
  <c r="F279" i="30"/>
  <c r="E279" i="30"/>
  <c r="G278" i="30"/>
  <c r="H278" i="30" s="1"/>
  <c r="F278" i="30"/>
  <c r="E278" i="30"/>
  <c r="G277" i="30"/>
  <c r="H277" i="30" s="1"/>
  <c r="F277" i="30"/>
  <c r="E277" i="30"/>
  <c r="G276" i="30"/>
  <c r="F276" i="30"/>
  <c r="E276" i="30"/>
  <c r="G275" i="30"/>
  <c r="F275" i="30"/>
  <c r="E275" i="30"/>
  <c r="G274" i="30"/>
  <c r="H274" i="30" s="1"/>
  <c r="F274" i="30"/>
  <c r="E274" i="30"/>
  <c r="G273" i="30"/>
  <c r="H273" i="30" s="1"/>
  <c r="F273" i="30"/>
  <c r="E273" i="30"/>
  <c r="G272" i="30"/>
  <c r="F272" i="30"/>
  <c r="E272" i="30"/>
  <c r="G271" i="30"/>
  <c r="F271" i="30"/>
  <c r="E271" i="30"/>
  <c r="G270" i="30"/>
  <c r="H270" i="30" s="1"/>
  <c r="F270" i="30"/>
  <c r="E270" i="30"/>
  <c r="G269" i="30"/>
  <c r="H269" i="30" s="1"/>
  <c r="F269" i="30"/>
  <c r="E269" i="30"/>
  <c r="G268" i="30"/>
  <c r="F268" i="30"/>
  <c r="E268" i="30"/>
  <c r="G267" i="30"/>
  <c r="F267" i="30"/>
  <c r="E267" i="30"/>
  <c r="G266" i="30"/>
  <c r="H266" i="30" s="1"/>
  <c r="F266" i="30"/>
  <c r="E266" i="30"/>
  <c r="G265" i="30"/>
  <c r="H265" i="30" s="1"/>
  <c r="F265" i="30"/>
  <c r="E265" i="30"/>
  <c r="G264" i="30"/>
  <c r="F264" i="30"/>
  <c r="E264" i="30"/>
  <c r="G263" i="30"/>
  <c r="F263" i="30"/>
  <c r="E263" i="30"/>
  <c r="G262" i="30"/>
  <c r="H262" i="30" s="1"/>
  <c r="F262" i="30"/>
  <c r="E262" i="30"/>
  <c r="G261" i="30"/>
  <c r="H261" i="30" s="1"/>
  <c r="F261" i="30"/>
  <c r="E261" i="30"/>
  <c r="G260" i="30"/>
  <c r="F260" i="30"/>
  <c r="E260" i="30"/>
  <c r="G259" i="30"/>
  <c r="E259" i="30"/>
  <c r="G258" i="30"/>
  <c r="H258" i="30" s="1"/>
  <c r="F258" i="30"/>
  <c r="E258" i="30"/>
  <c r="G257" i="30"/>
  <c r="F257" i="30"/>
  <c r="E257" i="30"/>
  <c r="G256" i="30"/>
  <c r="F256" i="30"/>
  <c r="E256" i="30"/>
  <c r="G255" i="30"/>
  <c r="H255" i="30" s="1"/>
  <c r="F255" i="30"/>
  <c r="E255" i="30"/>
  <c r="G254" i="30"/>
  <c r="H254" i="30" s="1"/>
  <c r="F254" i="30"/>
  <c r="E254" i="30"/>
  <c r="G253" i="30"/>
  <c r="F253" i="30"/>
  <c r="E253" i="30"/>
  <c r="G252" i="30"/>
  <c r="F252" i="30"/>
  <c r="E252" i="30"/>
  <c r="G251" i="30"/>
  <c r="H251" i="30" s="1"/>
  <c r="F251" i="30"/>
  <c r="E251" i="30"/>
  <c r="G250" i="30"/>
  <c r="H250" i="30" s="1"/>
  <c r="F250" i="30"/>
  <c r="E250" i="30"/>
  <c r="G249" i="30"/>
  <c r="F249" i="30"/>
  <c r="E249" i="30"/>
  <c r="G248" i="30"/>
  <c r="G247" i="30"/>
  <c r="F247" i="30"/>
  <c r="E247" i="30"/>
  <c r="G246" i="30"/>
  <c r="F246" i="30"/>
  <c r="E246" i="30"/>
  <c r="G245" i="30"/>
  <c r="H245" i="30" s="1"/>
  <c r="F245" i="30"/>
  <c r="E245" i="30"/>
  <c r="G244" i="30"/>
  <c r="H244" i="30" s="1"/>
  <c r="F244" i="30"/>
  <c r="E244" i="30"/>
  <c r="G243" i="30"/>
  <c r="F243" i="30"/>
  <c r="E243" i="30"/>
  <c r="G242" i="30"/>
  <c r="F242" i="30"/>
  <c r="E242" i="30"/>
  <c r="G241" i="30"/>
  <c r="H241" i="30" s="1"/>
  <c r="F241" i="30"/>
  <c r="E241" i="30"/>
  <c r="G240" i="30"/>
  <c r="H240" i="30" s="1"/>
  <c r="F240" i="30"/>
  <c r="E240" i="30"/>
  <c r="G239" i="30"/>
  <c r="F239" i="30"/>
  <c r="E239" i="30"/>
  <c r="G238" i="30"/>
  <c r="F238" i="30"/>
  <c r="E238" i="30"/>
  <c r="G237" i="30"/>
  <c r="H237" i="30" s="1"/>
  <c r="F237" i="30"/>
  <c r="E237" i="30"/>
  <c r="G236" i="30"/>
  <c r="H236" i="30" s="1"/>
  <c r="F236" i="30"/>
  <c r="E236" i="30"/>
  <c r="G235" i="30"/>
  <c r="F235" i="30"/>
  <c r="E235" i="30"/>
  <c r="G234" i="30"/>
  <c r="F234" i="30"/>
  <c r="E234" i="30"/>
  <c r="G233" i="30"/>
  <c r="H233" i="30" s="1"/>
  <c r="F233" i="30"/>
  <c r="E233" i="30"/>
  <c r="G232" i="30"/>
  <c r="H232" i="30" s="1"/>
  <c r="F232" i="30"/>
  <c r="E232" i="30"/>
  <c r="G231" i="30"/>
  <c r="F231" i="30"/>
  <c r="E231" i="30"/>
  <c r="G230" i="30"/>
  <c r="F230" i="30"/>
  <c r="E230" i="30"/>
  <c r="G229" i="30"/>
  <c r="H229" i="30" s="1"/>
  <c r="F229" i="30"/>
  <c r="E229" i="30"/>
  <c r="G228" i="30"/>
  <c r="G227" i="30"/>
  <c r="H227" i="30" s="1"/>
  <c r="F227" i="30"/>
  <c r="E227" i="30"/>
  <c r="G226" i="30"/>
  <c r="H226" i="30" s="1"/>
  <c r="F226" i="30"/>
  <c r="E226" i="30"/>
  <c r="G225" i="30"/>
  <c r="F225" i="30"/>
  <c r="E225" i="30"/>
  <c r="G224" i="30"/>
  <c r="F224" i="30"/>
  <c r="E224" i="30"/>
  <c r="G223" i="30"/>
  <c r="G222" i="30"/>
  <c r="E222" i="30"/>
  <c r="G221" i="30"/>
  <c r="H221" i="30" s="1"/>
  <c r="E221" i="30"/>
  <c r="G220" i="30"/>
  <c r="E220" i="30"/>
  <c r="G219" i="30"/>
  <c r="F219" i="30"/>
  <c r="G218" i="30"/>
  <c r="E218" i="30"/>
  <c r="G217" i="30"/>
  <c r="H217" i="30" s="1"/>
  <c r="F217" i="30"/>
  <c r="E217" i="30"/>
  <c r="G216" i="30"/>
  <c r="G215" i="30"/>
  <c r="G214" i="30"/>
  <c r="G213" i="30"/>
  <c r="G212" i="30"/>
  <c r="G211" i="30"/>
  <c r="H211" i="30" s="1"/>
  <c r="E211" i="30"/>
  <c r="G210" i="30"/>
  <c r="F210" i="30"/>
  <c r="E210" i="30"/>
  <c r="G209" i="30"/>
  <c r="F209" i="30"/>
  <c r="G208" i="30"/>
  <c r="G207" i="30"/>
  <c r="H207" i="30" s="1"/>
  <c r="F207" i="30"/>
  <c r="E207" i="30"/>
  <c r="G206" i="30"/>
  <c r="F206" i="30"/>
  <c r="E206" i="30"/>
  <c r="G205" i="30"/>
  <c r="F205" i="30"/>
  <c r="E205" i="30"/>
  <c r="G204" i="30"/>
  <c r="H204" i="30" s="1"/>
  <c r="F204" i="30"/>
  <c r="E204" i="30"/>
  <c r="G203" i="30"/>
  <c r="H203" i="30" s="1"/>
  <c r="E203" i="30"/>
  <c r="G202" i="30"/>
  <c r="F202" i="30"/>
  <c r="G201" i="30"/>
  <c r="H201" i="30" s="1"/>
  <c r="F201" i="30"/>
  <c r="E201" i="30"/>
  <c r="G200" i="30"/>
  <c r="F200" i="30"/>
  <c r="E200" i="30"/>
  <c r="G199" i="30"/>
  <c r="F199" i="30"/>
  <c r="E199" i="30"/>
  <c r="G198" i="30"/>
  <c r="H198" i="30" s="1"/>
  <c r="F198" i="30"/>
  <c r="E198" i="30"/>
  <c r="G197" i="30"/>
  <c r="H197" i="30" s="1"/>
  <c r="F197" i="30"/>
  <c r="E197" i="30"/>
  <c r="G196" i="30"/>
  <c r="F196" i="30"/>
  <c r="E196" i="30"/>
  <c r="G195" i="30"/>
  <c r="F195" i="30"/>
  <c r="E195" i="30"/>
  <c r="G194" i="30"/>
  <c r="H194" i="30" s="1"/>
  <c r="F194" i="30"/>
  <c r="E194" i="30"/>
  <c r="G193" i="30"/>
  <c r="H193" i="30" s="1"/>
  <c r="F193" i="30"/>
  <c r="E193" i="30"/>
  <c r="G192" i="30"/>
  <c r="F192" i="30"/>
  <c r="E192" i="30"/>
  <c r="G191" i="30"/>
  <c r="F191" i="30"/>
  <c r="E191" i="30"/>
  <c r="G190" i="30"/>
  <c r="H190" i="30" s="1"/>
  <c r="F190" i="30"/>
  <c r="E190" i="30"/>
  <c r="G189" i="30"/>
  <c r="H189" i="30" s="1"/>
  <c r="F189" i="30"/>
  <c r="E189" i="30"/>
  <c r="G188" i="30"/>
  <c r="F188" i="30"/>
  <c r="E188" i="30"/>
  <c r="G187" i="30"/>
  <c r="F187" i="30"/>
  <c r="E187" i="30"/>
  <c r="G186" i="30"/>
  <c r="H186" i="30" s="1"/>
  <c r="F186" i="30"/>
  <c r="E186" i="30"/>
  <c r="G185" i="30"/>
  <c r="H185" i="30" s="1"/>
  <c r="F185" i="30"/>
  <c r="E185" i="30"/>
  <c r="G184" i="30"/>
  <c r="F184" i="30"/>
  <c r="E184" i="30"/>
  <c r="G183" i="30"/>
  <c r="F183" i="30"/>
  <c r="E183" i="30"/>
  <c r="G182" i="30"/>
  <c r="H182" i="30" s="1"/>
  <c r="F182" i="30"/>
  <c r="E182" i="30"/>
  <c r="F181" i="30"/>
  <c r="D181" i="30"/>
  <c r="F350" i="30" s="1"/>
  <c r="C181" i="30"/>
  <c r="G181" i="30" s="1"/>
  <c r="G175" i="30"/>
  <c r="F175" i="30"/>
  <c r="E175" i="30"/>
  <c r="H175" i="30" s="1"/>
  <c r="G174" i="30"/>
  <c r="F174" i="30"/>
  <c r="E174" i="30"/>
  <c r="H174" i="30" s="1"/>
  <c r="G173" i="30"/>
  <c r="F173" i="30"/>
  <c r="E173" i="30"/>
  <c r="G172" i="30"/>
  <c r="F172" i="30"/>
  <c r="E172" i="30"/>
  <c r="G171" i="30"/>
  <c r="F171" i="30"/>
  <c r="E171" i="30"/>
  <c r="H171" i="30" s="1"/>
  <c r="G170" i="30"/>
  <c r="F170" i="30"/>
  <c r="E170" i="30"/>
  <c r="H170" i="30" s="1"/>
  <c r="G169" i="30"/>
  <c r="F169" i="30"/>
  <c r="E169" i="30"/>
  <c r="G168" i="30"/>
  <c r="F168" i="30"/>
  <c r="E168" i="30"/>
  <c r="G167" i="30"/>
  <c r="F167" i="30"/>
  <c r="E167" i="30"/>
  <c r="H167" i="30" s="1"/>
  <c r="G166" i="30"/>
  <c r="F166" i="30"/>
  <c r="E166" i="30"/>
  <c r="H166" i="30" s="1"/>
  <c r="G165" i="30"/>
  <c r="F165" i="30"/>
  <c r="E165" i="30"/>
  <c r="G164" i="30"/>
  <c r="F164" i="30"/>
  <c r="E164" i="30"/>
  <c r="G163" i="30"/>
  <c r="F163" i="30"/>
  <c r="E163" i="30"/>
  <c r="H163" i="30" s="1"/>
  <c r="G162" i="30"/>
  <c r="F162" i="30"/>
  <c r="E162" i="30"/>
  <c r="H162" i="30" s="1"/>
  <c r="G161" i="30"/>
  <c r="E161" i="30"/>
  <c r="H161" i="30" s="1"/>
  <c r="G160" i="30"/>
  <c r="F160" i="30"/>
  <c r="E160" i="30"/>
  <c r="H160" i="30" s="1"/>
  <c r="G159" i="30"/>
  <c r="F159" i="30"/>
  <c r="E159" i="30"/>
  <c r="H159" i="30" s="1"/>
  <c r="G158" i="30"/>
  <c r="F158" i="30"/>
  <c r="E158" i="30"/>
  <c r="G157" i="30"/>
  <c r="F157" i="30"/>
  <c r="E157" i="30"/>
  <c r="G156" i="30"/>
  <c r="F156" i="30"/>
  <c r="E156" i="30"/>
  <c r="H156" i="30" s="1"/>
  <c r="G155" i="30"/>
  <c r="F155" i="30"/>
  <c r="E155" i="30"/>
  <c r="H155" i="30" s="1"/>
  <c r="G154" i="30"/>
  <c r="E154" i="30"/>
  <c r="H154" i="30" s="1"/>
  <c r="G153" i="30"/>
  <c r="F153" i="30"/>
  <c r="E153" i="30"/>
  <c r="H153" i="30" s="1"/>
  <c r="G152" i="30"/>
  <c r="F152" i="30"/>
  <c r="E152" i="30"/>
  <c r="H152" i="30" s="1"/>
  <c r="G151" i="30"/>
  <c r="F151" i="30"/>
  <c r="E151" i="30"/>
  <c r="G150" i="30"/>
  <c r="F150" i="30"/>
  <c r="E150" i="30"/>
  <c r="G149" i="30"/>
  <c r="F149" i="30"/>
  <c r="E149" i="30"/>
  <c r="H149" i="30" s="1"/>
  <c r="G148" i="30"/>
  <c r="F148" i="30"/>
  <c r="E148" i="30"/>
  <c r="H148" i="30" s="1"/>
  <c r="G147" i="30"/>
  <c r="F147" i="30"/>
  <c r="E147" i="30"/>
  <c r="G146" i="30"/>
  <c r="F146" i="30"/>
  <c r="E146" i="30"/>
  <c r="G145" i="30"/>
  <c r="E145" i="30"/>
  <c r="H145" i="30" s="1"/>
  <c r="G144" i="30"/>
  <c r="F144" i="30"/>
  <c r="E144" i="30"/>
  <c r="G143" i="30"/>
  <c r="F143" i="30"/>
  <c r="E143" i="30"/>
  <c r="G142" i="30"/>
  <c r="F142" i="30"/>
  <c r="E142" i="30"/>
  <c r="H142" i="30" s="1"/>
  <c r="G141" i="30"/>
  <c r="F141" i="30"/>
  <c r="E141" i="30"/>
  <c r="H141" i="30" s="1"/>
  <c r="G140" i="30"/>
  <c r="F140" i="30"/>
  <c r="E140" i="30"/>
  <c r="G139" i="30"/>
  <c r="G138" i="30"/>
  <c r="F138" i="30"/>
  <c r="E138" i="30"/>
  <c r="H138" i="30" s="1"/>
  <c r="G137" i="30"/>
  <c r="F137" i="30"/>
  <c r="E137" i="30"/>
  <c r="G136" i="30"/>
  <c r="F136" i="30"/>
  <c r="E136" i="30"/>
  <c r="G135" i="30"/>
  <c r="F135" i="30"/>
  <c r="E135" i="30"/>
  <c r="H135" i="30" s="1"/>
  <c r="G134" i="30"/>
  <c r="F134" i="30"/>
  <c r="E134" i="30"/>
  <c r="H134" i="30" s="1"/>
  <c r="G133" i="30"/>
  <c r="F133" i="30"/>
  <c r="E133" i="30"/>
  <c r="G132" i="30"/>
  <c r="F132" i="30"/>
  <c r="E132" i="30"/>
  <c r="G131" i="30"/>
  <c r="F131" i="30"/>
  <c r="E131" i="30"/>
  <c r="H131" i="30" s="1"/>
  <c r="G130" i="30"/>
  <c r="F130" i="30"/>
  <c r="E130" i="30"/>
  <c r="H130" i="30" s="1"/>
  <c r="G129" i="30"/>
  <c r="F129" i="30"/>
  <c r="E129" i="30"/>
  <c r="G128" i="30"/>
  <c r="F128" i="30"/>
  <c r="E128" i="30"/>
  <c r="G127" i="30"/>
  <c r="F127" i="30"/>
  <c r="E127" i="30"/>
  <c r="H127" i="30" s="1"/>
  <c r="G126" i="30"/>
  <c r="F126" i="30"/>
  <c r="E126" i="30"/>
  <c r="H126" i="30" s="1"/>
  <c r="G125" i="30"/>
  <c r="F125" i="30"/>
  <c r="E125" i="30"/>
  <c r="G124" i="30"/>
  <c r="F124" i="30"/>
  <c r="E124" i="30"/>
  <c r="G123" i="30"/>
  <c r="F123" i="30"/>
  <c r="E123" i="30"/>
  <c r="H123" i="30" s="1"/>
  <c r="G122" i="30"/>
  <c r="G121" i="30"/>
  <c r="G120" i="30"/>
  <c r="F120" i="30"/>
  <c r="E120" i="30"/>
  <c r="H120" i="30" s="1"/>
  <c r="G119" i="30"/>
  <c r="F119" i="30"/>
  <c r="E119" i="30"/>
  <c r="G118" i="30"/>
  <c r="F118" i="30"/>
  <c r="E118" i="30"/>
  <c r="G117" i="30"/>
  <c r="E117" i="30"/>
  <c r="H117" i="30" s="1"/>
  <c r="G116" i="30"/>
  <c r="F116" i="30"/>
  <c r="E116" i="30"/>
  <c r="G115" i="30"/>
  <c r="G114" i="30"/>
  <c r="F114" i="30"/>
  <c r="E114" i="30"/>
  <c r="H114" i="30" s="1"/>
  <c r="G113" i="30"/>
  <c r="F113" i="30"/>
  <c r="E113" i="30"/>
  <c r="G112" i="30"/>
  <c r="F112" i="30"/>
  <c r="E112" i="30"/>
  <c r="G111" i="30"/>
  <c r="E111" i="30"/>
  <c r="H111" i="30" s="1"/>
  <c r="G110" i="30"/>
  <c r="G109" i="30"/>
  <c r="E109" i="30"/>
  <c r="H109" i="30" s="1"/>
  <c r="G108" i="30"/>
  <c r="F108" i="30"/>
  <c r="E108" i="30"/>
  <c r="G107" i="30"/>
  <c r="F107" i="30"/>
  <c r="E107" i="30"/>
  <c r="G106" i="30"/>
  <c r="F106" i="30"/>
  <c r="E106" i="30"/>
  <c r="H106" i="30" s="1"/>
  <c r="G105" i="30"/>
  <c r="F105" i="30"/>
  <c r="E105" i="30"/>
  <c r="H105" i="30" s="1"/>
  <c r="G104" i="30"/>
  <c r="F104" i="30"/>
  <c r="E104" i="30"/>
  <c r="G103" i="30"/>
  <c r="F103" i="30"/>
  <c r="E103" i="30"/>
  <c r="G102" i="30"/>
  <c r="F102" i="30"/>
  <c r="E102" i="30"/>
  <c r="H102" i="30" s="1"/>
  <c r="G101" i="30"/>
  <c r="F101" i="30"/>
  <c r="E101" i="30"/>
  <c r="H101" i="30" s="1"/>
  <c r="G100" i="30"/>
  <c r="F100" i="30"/>
  <c r="E100" i="30"/>
  <c r="G99" i="30"/>
  <c r="F99" i="30"/>
  <c r="E99" i="30"/>
  <c r="G98" i="30"/>
  <c r="F98" i="30"/>
  <c r="G97" i="30"/>
  <c r="F97" i="30"/>
  <c r="E97" i="30"/>
  <c r="H97" i="30" s="1"/>
  <c r="G96" i="30"/>
  <c r="F96" i="30"/>
  <c r="E96" i="30"/>
  <c r="G95" i="30"/>
  <c r="F95" i="30"/>
  <c r="G94" i="30"/>
  <c r="F94" i="30"/>
  <c r="E94" i="30"/>
  <c r="H94" i="30" s="1"/>
  <c r="G93" i="30"/>
  <c r="G92" i="30"/>
  <c r="F92" i="30"/>
  <c r="G91" i="30"/>
  <c r="F91" i="30"/>
  <c r="E91" i="30"/>
  <c r="G90" i="30"/>
  <c r="F90" i="30"/>
  <c r="E90" i="30"/>
  <c r="H90" i="30" s="1"/>
  <c r="G89" i="30"/>
  <c r="F89" i="30"/>
  <c r="E89" i="30"/>
  <c r="H89" i="30" s="1"/>
  <c r="G88" i="30"/>
  <c r="F88" i="30"/>
  <c r="G87" i="30"/>
  <c r="F87" i="30"/>
  <c r="E87" i="30"/>
  <c r="G86" i="30"/>
  <c r="F86" i="30"/>
  <c r="E86" i="30"/>
  <c r="H86" i="30" s="1"/>
  <c r="G85" i="30"/>
  <c r="F85" i="30"/>
  <c r="E85" i="30"/>
  <c r="H85" i="30" s="1"/>
  <c r="G84" i="30"/>
  <c r="F84" i="30"/>
  <c r="E84" i="30"/>
  <c r="G83" i="30"/>
  <c r="F83" i="30"/>
  <c r="E83" i="30"/>
  <c r="G82" i="30"/>
  <c r="F82" i="30"/>
  <c r="E82" i="30"/>
  <c r="H82" i="30" s="1"/>
  <c r="G81" i="30"/>
  <c r="E81" i="30"/>
  <c r="H81" i="30" s="1"/>
  <c r="G80" i="30"/>
  <c r="F80" i="30"/>
  <c r="G79" i="30"/>
  <c r="F79" i="30"/>
  <c r="E79" i="30"/>
  <c r="G78" i="30"/>
  <c r="F78" i="30"/>
  <c r="E78" i="30"/>
  <c r="H78" i="30" s="1"/>
  <c r="G77" i="30"/>
  <c r="E77" i="30"/>
  <c r="H77" i="30" s="1"/>
  <c r="F76" i="30"/>
  <c r="D76" i="30"/>
  <c r="F161" i="30" s="1"/>
  <c r="C76" i="30"/>
  <c r="E93" i="30" s="1"/>
  <c r="H93" i="30" s="1"/>
  <c r="G70" i="30"/>
  <c r="F70" i="30"/>
  <c r="E70" i="30"/>
  <c r="G69" i="30"/>
  <c r="H69" i="30" s="1"/>
  <c r="F69" i="30"/>
  <c r="E69" i="30"/>
  <c r="G68" i="30"/>
  <c r="F68" i="30"/>
  <c r="E68" i="30"/>
  <c r="G67" i="30"/>
  <c r="F67" i="30"/>
  <c r="E67" i="30"/>
  <c r="G66" i="30"/>
  <c r="H66" i="30" s="1"/>
  <c r="F66" i="30"/>
  <c r="E66" i="30"/>
  <c r="G65" i="30"/>
  <c r="H65" i="30" s="1"/>
  <c r="F65" i="30"/>
  <c r="E65" i="30"/>
  <c r="G64" i="30"/>
  <c r="E64" i="30"/>
  <c r="G63" i="30"/>
  <c r="H63" i="30" s="1"/>
  <c r="F63" i="30"/>
  <c r="E63" i="30"/>
  <c r="G62" i="30"/>
  <c r="H62" i="30" s="1"/>
  <c r="F62" i="30"/>
  <c r="E62" i="30"/>
  <c r="G61" i="30"/>
  <c r="F61" i="30"/>
  <c r="E61" i="30"/>
  <c r="G60" i="30"/>
  <c r="F60" i="30"/>
  <c r="E60" i="30"/>
  <c r="G59" i="30"/>
  <c r="H59" i="30" s="1"/>
  <c r="F59" i="30"/>
  <c r="E59" i="30"/>
  <c r="G58" i="30"/>
  <c r="H58" i="30" s="1"/>
  <c r="F58" i="30"/>
  <c r="E58" i="30"/>
  <c r="G57" i="30"/>
  <c r="F57" i="30"/>
  <c r="E57" i="30"/>
  <c r="G56" i="30"/>
  <c r="F56" i="30"/>
  <c r="E56" i="30"/>
  <c r="G55" i="30"/>
  <c r="H55" i="30" s="1"/>
  <c r="F55" i="30"/>
  <c r="E55" i="30"/>
  <c r="G54" i="30"/>
  <c r="H54" i="30" s="1"/>
  <c r="F54" i="30"/>
  <c r="E54" i="30"/>
  <c r="G53" i="30"/>
  <c r="F53" i="30"/>
  <c r="E53" i="30"/>
  <c r="G52" i="30"/>
  <c r="F52" i="30"/>
  <c r="E52" i="30"/>
  <c r="G51" i="30"/>
  <c r="H51" i="30" s="1"/>
  <c r="F51" i="30"/>
  <c r="E51" i="30"/>
  <c r="G50" i="30"/>
  <c r="H50" i="30" s="1"/>
  <c r="F50" i="30"/>
  <c r="E50" i="30"/>
  <c r="G49" i="30"/>
  <c r="F49" i="30"/>
  <c r="E49" i="30"/>
  <c r="G48" i="30"/>
  <c r="F48" i="30"/>
  <c r="E48" i="30"/>
  <c r="G47" i="30"/>
  <c r="H47" i="30" s="1"/>
  <c r="F47" i="30"/>
  <c r="E47" i="30"/>
  <c r="G46" i="30"/>
  <c r="H46" i="30" s="1"/>
  <c r="F46" i="30"/>
  <c r="E46" i="30"/>
  <c r="G45" i="30"/>
  <c r="F45" i="30"/>
  <c r="E45" i="30"/>
  <c r="G44" i="30"/>
  <c r="F44" i="30"/>
  <c r="E44" i="30"/>
  <c r="G43" i="30"/>
  <c r="H43" i="30" s="1"/>
  <c r="F43" i="30"/>
  <c r="E43" i="30"/>
  <c r="G42" i="30"/>
  <c r="H42" i="30" s="1"/>
  <c r="F42" i="30"/>
  <c r="E42" i="30"/>
  <c r="G41" i="30"/>
  <c r="F41" i="30"/>
  <c r="E41" i="30"/>
  <c r="G40" i="30"/>
  <c r="F40" i="30"/>
  <c r="E40" i="30"/>
  <c r="G39" i="30"/>
  <c r="H39" i="30" s="1"/>
  <c r="F39" i="30"/>
  <c r="E39" i="30"/>
  <c r="G38" i="30"/>
  <c r="H38" i="30" s="1"/>
  <c r="F38" i="30"/>
  <c r="E38" i="30"/>
  <c r="G37" i="30"/>
  <c r="F37" i="30"/>
  <c r="E37" i="30"/>
  <c r="G36" i="30"/>
  <c r="F36" i="30"/>
  <c r="E36" i="30"/>
  <c r="G35" i="30"/>
  <c r="H35" i="30" s="1"/>
  <c r="F35" i="30"/>
  <c r="E35" i="30"/>
  <c r="G34" i="30"/>
  <c r="H34" i="30" s="1"/>
  <c r="F34" i="30"/>
  <c r="E34" i="30"/>
  <c r="G33" i="30"/>
  <c r="F33" i="30"/>
  <c r="E33" i="30"/>
  <c r="G32" i="30"/>
  <c r="F32" i="30"/>
  <c r="E32" i="30"/>
  <c r="G31" i="30"/>
  <c r="H31" i="30" s="1"/>
  <c r="F31" i="30"/>
  <c r="E31" i="30"/>
  <c r="G30" i="30"/>
  <c r="G29" i="30"/>
  <c r="F29" i="30"/>
  <c r="G28" i="30"/>
  <c r="F28" i="30"/>
  <c r="E28" i="30"/>
  <c r="G27" i="30"/>
  <c r="F27" i="30"/>
  <c r="E27" i="30"/>
  <c r="G26" i="30"/>
  <c r="H26" i="30" s="1"/>
  <c r="F26" i="30"/>
  <c r="E26" i="30"/>
  <c r="G25" i="30"/>
  <c r="H25" i="30" s="1"/>
  <c r="F25" i="30"/>
  <c r="E25" i="30"/>
  <c r="G24" i="30"/>
  <c r="F24" i="30"/>
  <c r="E24" i="30"/>
  <c r="G23" i="30"/>
  <c r="F23" i="30"/>
  <c r="E23" i="30"/>
  <c r="G22" i="30"/>
  <c r="H22" i="30" s="1"/>
  <c r="F22" i="30"/>
  <c r="E22" i="30"/>
  <c r="G21" i="30"/>
  <c r="H21" i="30" s="1"/>
  <c r="F21" i="30"/>
  <c r="E21" i="30"/>
  <c r="G20" i="30"/>
  <c r="F20" i="30"/>
  <c r="E20" i="30"/>
  <c r="D19" i="30"/>
  <c r="C19" i="30"/>
  <c r="D13" i="30"/>
  <c r="C13" i="30"/>
  <c r="G12" i="30"/>
  <c r="D12" i="30"/>
  <c r="C12" i="30"/>
  <c r="D11" i="30"/>
  <c r="D10" i="30"/>
  <c r="D8" i="30"/>
  <c r="G629" i="29"/>
  <c r="G628" i="29"/>
  <c r="G627" i="29"/>
  <c r="F627" i="29"/>
  <c r="E627" i="29"/>
  <c r="H627" i="29" s="1"/>
  <c r="G626" i="29"/>
  <c r="E626" i="29"/>
  <c r="H626" i="29" s="1"/>
  <c r="G625" i="29"/>
  <c r="E625" i="29"/>
  <c r="H625" i="29" s="1"/>
  <c r="G624" i="29"/>
  <c r="F624" i="29"/>
  <c r="E624" i="29"/>
  <c r="G623" i="29"/>
  <c r="F623" i="29"/>
  <c r="E623" i="29"/>
  <c r="G622" i="29"/>
  <c r="E622" i="29"/>
  <c r="H622" i="29" s="1"/>
  <c r="G621" i="29"/>
  <c r="G620" i="29"/>
  <c r="E620" i="29"/>
  <c r="H620" i="29" s="1"/>
  <c r="G619" i="29"/>
  <c r="G618" i="29"/>
  <c r="E618" i="29"/>
  <c r="H618" i="29" s="1"/>
  <c r="G617" i="29"/>
  <c r="G616" i="29"/>
  <c r="E616" i="29"/>
  <c r="H616" i="29" s="1"/>
  <c r="G615" i="29"/>
  <c r="F615" i="29"/>
  <c r="E615" i="29"/>
  <c r="G614" i="29"/>
  <c r="F614" i="29"/>
  <c r="G613" i="29"/>
  <c r="F613" i="29"/>
  <c r="E613" i="29"/>
  <c r="H613" i="29" s="1"/>
  <c r="G612" i="29"/>
  <c r="E612" i="29"/>
  <c r="G611" i="29"/>
  <c r="F611" i="29"/>
  <c r="G610" i="29"/>
  <c r="F610" i="29"/>
  <c r="E610" i="29"/>
  <c r="H610" i="29" s="1"/>
  <c r="G609" i="29"/>
  <c r="E609" i="29"/>
  <c r="G608" i="29"/>
  <c r="F608" i="29"/>
  <c r="G607" i="29"/>
  <c r="F607" i="29"/>
  <c r="G606" i="29"/>
  <c r="G605" i="29"/>
  <c r="G604" i="29"/>
  <c r="G603" i="29"/>
  <c r="G602" i="29"/>
  <c r="E601" i="29"/>
  <c r="D601" i="29"/>
  <c r="F629" i="29" s="1"/>
  <c r="C601" i="29"/>
  <c r="G601" i="29" s="1"/>
  <c r="G595" i="29"/>
  <c r="F595" i="29"/>
  <c r="E595" i="29"/>
  <c r="G594" i="29"/>
  <c r="F594" i="29"/>
  <c r="E594" i="29"/>
  <c r="G593" i="29"/>
  <c r="E593" i="29"/>
  <c r="G592" i="29"/>
  <c r="F592" i="29"/>
  <c r="E592" i="29"/>
  <c r="G591" i="29"/>
  <c r="G590" i="29"/>
  <c r="F590" i="29"/>
  <c r="E590" i="29"/>
  <c r="G589" i="29"/>
  <c r="G588" i="29"/>
  <c r="G587" i="29"/>
  <c r="F587" i="29"/>
  <c r="E587" i="29"/>
  <c r="G586" i="29"/>
  <c r="F586" i="29"/>
  <c r="E586" i="29"/>
  <c r="G585" i="29"/>
  <c r="G584" i="29"/>
  <c r="F584" i="29"/>
  <c r="E584" i="29"/>
  <c r="G583" i="29"/>
  <c r="G582" i="29"/>
  <c r="G581" i="29"/>
  <c r="G580" i="29"/>
  <c r="G579" i="29"/>
  <c r="G578" i="29"/>
  <c r="F578" i="29"/>
  <c r="E578" i="29"/>
  <c r="G577" i="29"/>
  <c r="F577" i="29"/>
  <c r="E577" i="29"/>
  <c r="G576" i="29"/>
  <c r="G575" i="29"/>
  <c r="F575" i="29"/>
  <c r="E575" i="29"/>
  <c r="G574" i="29"/>
  <c r="G573" i="29"/>
  <c r="F573" i="29"/>
  <c r="E573" i="29"/>
  <c r="G572" i="29"/>
  <c r="G571" i="29"/>
  <c r="G570" i="29"/>
  <c r="F570" i="29"/>
  <c r="E570" i="29"/>
  <c r="G569" i="29"/>
  <c r="H569" i="29" s="1"/>
  <c r="E569" i="29"/>
  <c r="G568" i="29"/>
  <c r="G567" i="29"/>
  <c r="F567" i="29"/>
  <c r="E567" i="29"/>
  <c r="G566" i="29"/>
  <c r="F566" i="29"/>
  <c r="E566" i="29"/>
  <c r="G565" i="29"/>
  <c r="F565" i="29"/>
  <c r="E565" i="29"/>
  <c r="G564" i="29"/>
  <c r="G563" i="29"/>
  <c r="E563" i="29"/>
  <c r="G562" i="29"/>
  <c r="F562" i="29"/>
  <c r="E562" i="29"/>
  <c r="G561" i="29"/>
  <c r="H561" i="29" s="1"/>
  <c r="E561" i="29"/>
  <c r="G560" i="29"/>
  <c r="H560" i="29" s="1"/>
  <c r="E560" i="29"/>
  <c r="G559" i="29"/>
  <c r="G558" i="29"/>
  <c r="G557" i="29"/>
  <c r="F557" i="29"/>
  <c r="G556" i="29"/>
  <c r="H556" i="29" s="1"/>
  <c r="E556" i="29"/>
  <c r="G555" i="29"/>
  <c r="G554" i="29"/>
  <c r="E554" i="29"/>
  <c r="G553" i="29"/>
  <c r="F553" i="29"/>
  <c r="G552" i="29"/>
  <c r="G551" i="29"/>
  <c r="F551" i="29"/>
  <c r="E551" i="29"/>
  <c r="G550" i="29"/>
  <c r="F550" i="29"/>
  <c r="E550" i="29"/>
  <c r="G549" i="29"/>
  <c r="F549" i="29"/>
  <c r="E549" i="29"/>
  <c r="G548" i="29"/>
  <c r="F548" i="29"/>
  <c r="E548" i="29"/>
  <c r="G547" i="29"/>
  <c r="F547" i="29"/>
  <c r="E547" i="29"/>
  <c r="G546" i="29"/>
  <c r="F546" i="29"/>
  <c r="E546" i="29"/>
  <c r="G545" i="29"/>
  <c r="F545" i="29"/>
  <c r="E545" i="29"/>
  <c r="G544" i="29"/>
  <c r="F544" i="29"/>
  <c r="G543" i="29"/>
  <c r="F543" i="29"/>
  <c r="E543" i="29"/>
  <c r="G542" i="29"/>
  <c r="F542" i="29"/>
  <c r="E542" i="29"/>
  <c r="G541" i="29"/>
  <c r="F541" i="29"/>
  <c r="E541" i="29"/>
  <c r="G540" i="29"/>
  <c r="G539" i="29"/>
  <c r="F539" i="29"/>
  <c r="E539" i="29"/>
  <c r="G538" i="29"/>
  <c r="F538" i="29"/>
  <c r="E538" i="29"/>
  <c r="G537" i="29"/>
  <c r="F537" i="29"/>
  <c r="G536" i="29"/>
  <c r="E536" i="29"/>
  <c r="G535" i="29"/>
  <c r="G534" i="29"/>
  <c r="F534" i="29"/>
  <c r="G533" i="29"/>
  <c r="F533" i="29"/>
  <c r="E533" i="29"/>
  <c r="G532" i="29"/>
  <c r="G531" i="29"/>
  <c r="H531" i="29" s="1"/>
  <c r="E531" i="29"/>
  <c r="G530" i="29"/>
  <c r="G529" i="29"/>
  <c r="F529" i="29"/>
  <c r="E529" i="29"/>
  <c r="G528" i="29"/>
  <c r="H528" i="29" s="1"/>
  <c r="E528" i="29"/>
  <c r="G527" i="29"/>
  <c r="H527" i="29" s="1"/>
  <c r="E527" i="29"/>
  <c r="G526" i="29"/>
  <c r="F526" i="29"/>
  <c r="E526" i="29"/>
  <c r="G525" i="29"/>
  <c r="F525" i="29"/>
  <c r="E525" i="29"/>
  <c r="G524" i="29"/>
  <c r="F524" i="29"/>
  <c r="E524" i="29"/>
  <c r="G523" i="29"/>
  <c r="F523" i="29"/>
  <c r="E523" i="29"/>
  <c r="G522" i="29"/>
  <c r="H522" i="29" s="1"/>
  <c r="E522" i="29"/>
  <c r="G521" i="29"/>
  <c r="H521" i="29" s="1"/>
  <c r="E521" i="29"/>
  <c r="G520" i="29"/>
  <c r="F520" i="29"/>
  <c r="E520" i="29"/>
  <c r="G519" i="29"/>
  <c r="F519" i="29"/>
  <c r="G518" i="29"/>
  <c r="F518" i="29"/>
  <c r="E518" i="29"/>
  <c r="G517" i="29"/>
  <c r="G516" i="29"/>
  <c r="G515" i="29"/>
  <c r="F515" i="29"/>
  <c r="E515" i="29"/>
  <c r="G514" i="29"/>
  <c r="G513" i="29"/>
  <c r="G512" i="29"/>
  <c r="E512" i="29"/>
  <c r="G511" i="29"/>
  <c r="E511" i="29"/>
  <c r="G510" i="29"/>
  <c r="F510" i="29"/>
  <c r="E510" i="29"/>
  <c r="G509" i="29"/>
  <c r="G508" i="29"/>
  <c r="G507" i="29"/>
  <c r="H507" i="29" s="1"/>
  <c r="E507" i="29"/>
  <c r="G506" i="29"/>
  <c r="F506" i="29"/>
  <c r="E506" i="29"/>
  <c r="G505" i="29"/>
  <c r="G504" i="29"/>
  <c r="F504" i="29"/>
  <c r="G503" i="29"/>
  <c r="G502" i="29"/>
  <c r="G501" i="29"/>
  <c r="F501" i="29"/>
  <c r="E501" i="29"/>
  <c r="G500" i="29"/>
  <c r="G499" i="29"/>
  <c r="F499" i="29"/>
  <c r="E499" i="29"/>
  <c r="G498" i="29"/>
  <c r="G497" i="29"/>
  <c r="F497" i="29"/>
  <c r="E497" i="29"/>
  <c r="G496" i="29"/>
  <c r="F496" i="29"/>
  <c r="E496" i="29"/>
  <c r="G495" i="29"/>
  <c r="F495" i="29"/>
  <c r="E495" i="29"/>
  <c r="G494" i="29"/>
  <c r="E494" i="29"/>
  <c r="G493" i="29"/>
  <c r="E493" i="29"/>
  <c r="G492" i="29"/>
  <c r="F492" i="29"/>
  <c r="G491" i="29"/>
  <c r="F491" i="29"/>
  <c r="E491" i="29"/>
  <c r="G490" i="29"/>
  <c r="G489" i="29"/>
  <c r="E489" i="29"/>
  <c r="G488" i="29"/>
  <c r="G487" i="29"/>
  <c r="G486" i="29"/>
  <c r="G485" i="29"/>
  <c r="G484" i="29"/>
  <c r="G483" i="29"/>
  <c r="G482" i="29"/>
  <c r="G481" i="29"/>
  <c r="F481" i="29"/>
  <c r="E481" i="29"/>
  <c r="G480" i="29"/>
  <c r="E480" i="29"/>
  <c r="G479" i="29"/>
  <c r="F479" i="29"/>
  <c r="E479" i="29"/>
  <c r="G478" i="29"/>
  <c r="G477" i="29"/>
  <c r="G476" i="29"/>
  <c r="G475" i="29"/>
  <c r="G474" i="29"/>
  <c r="G473" i="29"/>
  <c r="H473" i="29" s="1"/>
  <c r="F473" i="29"/>
  <c r="E473" i="29"/>
  <c r="G472" i="29"/>
  <c r="F472" i="29"/>
  <c r="G471" i="29"/>
  <c r="F471" i="29"/>
  <c r="E471" i="29"/>
  <c r="G470" i="29"/>
  <c r="H470" i="29" s="1"/>
  <c r="F470" i="29"/>
  <c r="E470" i="29"/>
  <c r="G469" i="29"/>
  <c r="F469" i="29"/>
  <c r="G468" i="29"/>
  <c r="F468" i="29"/>
  <c r="E468" i="29"/>
  <c r="G467" i="29"/>
  <c r="H467" i="29" s="1"/>
  <c r="F467" i="29"/>
  <c r="E467" i="29"/>
  <c r="G466" i="29"/>
  <c r="F466" i="29"/>
  <c r="E466" i="29"/>
  <c r="G465" i="29"/>
  <c r="F465" i="29"/>
  <c r="E465" i="29"/>
  <c r="G464" i="29"/>
  <c r="G463" i="29"/>
  <c r="F463" i="29"/>
  <c r="E463" i="29"/>
  <c r="G462" i="29"/>
  <c r="G461" i="29"/>
  <c r="E461" i="29"/>
  <c r="G460" i="29"/>
  <c r="F460" i="29"/>
  <c r="G459" i="29"/>
  <c r="F459" i="29"/>
  <c r="E459" i="29"/>
  <c r="G458" i="29"/>
  <c r="G457" i="29"/>
  <c r="G456" i="29"/>
  <c r="G455" i="29"/>
  <c r="F455" i="29"/>
  <c r="G454" i="29"/>
  <c r="F454" i="29"/>
  <c r="G453" i="29"/>
  <c r="G452" i="29"/>
  <c r="F452" i="29"/>
  <c r="E452" i="29"/>
  <c r="G451" i="29"/>
  <c r="F451" i="29"/>
  <c r="G450" i="29"/>
  <c r="F450" i="29"/>
  <c r="E450" i="29"/>
  <c r="G449" i="29"/>
  <c r="F449" i="29"/>
  <c r="E449" i="29"/>
  <c r="G448" i="29"/>
  <c r="F448" i="29"/>
  <c r="E448" i="29"/>
  <c r="G447" i="29"/>
  <c r="F447" i="29"/>
  <c r="E447" i="29"/>
  <c r="G446" i="29"/>
  <c r="E446" i="29"/>
  <c r="G445" i="29"/>
  <c r="F445" i="29"/>
  <c r="G444" i="29"/>
  <c r="F444" i="29"/>
  <c r="E444" i="29"/>
  <c r="G443" i="29"/>
  <c r="F443" i="29"/>
  <c r="E443" i="29"/>
  <c r="G442" i="29"/>
  <c r="F442" i="29"/>
  <c r="G441" i="29"/>
  <c r="G440" i="29"/>
  <c r="H440" i="29" s="1"/>
  <c r="F440" i="29"/>
  <c r="E440" i="29"/>
  <c r="G439" i="29"/>
  <c r="F439" i="29"/>
  <c r="E439" i="29"/>
  <c r="G438" i="29"/>
  <c r="F438" i="29"/>
  <c r="E438" i="29"/>
  <c r="G437" i="29"/>
  <c r="G436" i="29"/>
  <c r="F436" i="29"/>
  <c r="E436" i="29"/>
  <c r="G435" i="29"/>
  <c r="F435" i="29"/>
  <c r="E435" i="29"/>
  <c r="G434" i="29"/>
  <c r="G433" i="29"/>
  <c r="F433" i="29"/>
  <c r="E433" i="29"/>
  <c r="G432" i="29"/>
  <c r="F432" i="29"/>
  <c r="E432" i="29"/>
  <c r="G431" i="29"/>
  <c r="F431" i="29"/>
  <c r="E431" i="29"/>
  <c r="G430" i="29"/>
  <c r="F430" i="29"/>
  <c r="E430" i="29"/>
  <c r="G429" i="29"/>
  <c r="F429" i="29"/>
  <c r="G428" i="29"/>
  <c r="G427" i="29"/>
  <c r="F427" i="29"/>
  <c r="G426" i="29"/>
  <c r="G425" i="29"/>
  <c r="F425" i="29"/>
  <c r="G424" i="29"/>
  <c r="E424" i="29"/>
  <c r="G423" i="29"/>
  <c r="E423" i="29"/>
  <c r="G422" i="29"/>
  <c r="F422" i="29"/>
  <c r="E422" i="29"/>
  <c r="G421" i="29"/>
  <c r="F421" i="29"/>
  <c r="G420" i="29"/>
  <c r="F420" i="29"/>
  <c r="E420" i="29"/>
  <c r="G419" i="29"/>
  <c r="F419" i="29"/>
  <c r="E419" i="29"/>
  <c r="G418" i="29"/>
  <c r="F418" i="29"/>
  <c r="E418" i="29"/>
  <c r="G417" i="29"/>
  <c r="E417" i="29"/>
  <c r="G416" i="29"/>
  <c r="H416" i="29" s="1"/>
  <c r="F416" i="29"/>
  <c r="E416" i="29"/>
  <c r="G415" i="29"/>
  <c r="F415" i="29"/>
  <c r="G414" i="29"/>
  <c r="G413" i="29"/>
  <c r="F413" i="29"/>
  <c r="G412" i="29"/>
  <c r="E412" i="29"/>
  <c r="G411" i="29"/>
  <c r="G410" i="29"/>
  <c r="G409" i="29"/>
  <c r="H409" i="29" s="1"/>
  <c r="F409" i="29"/>
  <c r="E409" i="29"/>
  <c r="G408" i="29"/>
  <c r="F408" i="29"/>
  <c r="E408" i="29"/>
  <c r="G407" i="29"/>
  <c r="F407" i="29"/>
  <c r="G406" i="29"/>
  <c r="H406" i="29" s="1"/>
  <c r="F406" i="29"/>
  <c r="E406" i="29"/>
  <c r="G405" i="29"/>
  <c r="F405" i="29"/>
  <c r="E405" i="29"/>
  <c r="G404" i="29"/>
  <c r="G403" i="29"/>
  <c r="H403" i="29" s="1"/>
  <c r="F403" i="29"/>
  <c r="E403" i="29"/>
  <c r="G402" i="29"/>
  <c r="F402" i="29"/>
  <c r="G401" i="29"/>
  <c r="G400" i="29"/>
  <c r="F400" i="29"/>
  <c r="E400" i="29"/>
  <c r="G399" i="29"/>
  <c r="G398" i="29"/>
  <c r="G397" i="29"/>
  <c r="G396" i="29"/>
  <c r="G395" i="29"/>
  <c r="G394" i="29"/>
  <c r="F394" i="29"/>
  <c r="E394" i="29"/>
  <c r="G393" i="29"/>
  <c r="F393" i="29"/>
  <c r="G392" i="29"/>
  <c r="G391" i="29"/>
  <c r="F391" i="29"/>
  <c r="E391" i="29"/>
  <c r="G390" i="29"/>
  <c r="F390" i="29"/>
  <c r="E390" i="29"/>
  <c r="G389" i="29"/>
  <c r="F389" i="29"/>
  <c r="E389" i="29"/>
  <c r="G388" i="29"/>
  <c r="H388" i="29" s="1"/>
  <c r="F388" i="29"/>
  <c r="E388" i="29"/>
  <c r="G387" i="29"/>
  <c r="F387" i="29"/>
  <c r="G386" i="29"/>
  <c r="G385" i="29"/>
  <c r="F385" i="29"/>
  <c r="G384" i="29"/>
  <c r="E384" i="29"/>
  <c r="G383" i="29"/>
  <c r="E383" i="29"/>
  <c r="G382" i="29"/>
  <c r="F382" i="29"/>
  <c r="G381" i="29"/>
  <c r="F381" i="29"/>
  <c r="E381" i="29"/>
  <c r="G380" i="29"/>
  <c r="H380" i="29" s="1"/>
  <c r="E380" i="29"/>
  <c r="G379" i="29"/>
  <c r="F379" i="29"/>
  <c r="G378" i="29"/>
  <c r="G377" i="29"/>
  <c r="F377" i="29"/>
  <c r="G376" i="29"/>
  <c r="H376" i="29" s="1"/>
  <c r="F376" i="29"/>
  <c r="E376" i="29"/>
  <c r="G375" i="29"/>
  <c r="G374" i="29"/>
  <c r="G373" i="29"/>
  <c r="G372" i="29"/>
  <c r="G371" i="29"/>
  <c r="G370" i="29"/>
  <c r="G369" i="29"/>
  <c r="G368" i="29"/>
  <c r="G367" i="29"/>
  <c r="H367" i="29" s="1"/>
  <c r="F367" i="29"/>
  <c r="E367" i="29"/>
  <c r="G366" i="29"/>
  <c r="F366" i="29"/>
  <c r="E366" i="29"/>
  <c r="G365" i="29"/>
  <c r="G364" i="29"/>
  <c r="G363" i="29"/>
  <c r="F362" i="29"/>
  <c r="D362" i="29"/>
  <c r="F593" i="29" s="1"/>
  <c r="C362" i="29"/>
  <c r="G362" i="29" s="1"/>
  <c r="G356" i="29"/>
  <c r="F356" i="29"/>
  <c r="G355" i="29"/>
  <c r="F355" i="29"/>
  <c r="E355" i="29"/>
  <c r="H355" i="29" s="1"/>
  <c r="G354" i="29"/>
  <c r="F354" i="29"/>
  <c r="G353" i="29"/>
  <c r="F353" i="29"/>
  <c r="E353" i="29"/>
  <c r="G352" i="29"/>
  <c r="F352" i="29"/>
  <c r="E352" i="29"/>
  <c r="H352" i="29" s="1"/>
  <c r="G351" i="29"/>
  <c r="F351" i="29"/>
  <c r="E351" i="29"/>
  <c r="H351" i="29" s="1"/>
  <c r="G350" i="29"/>
  <c r="F350" i="29"/>
  <c r="E350" i="29"/>
  <c r="G349" i="29"/>
  <c r="E349" i="29"/>
  <c r="G348" i="29"/>
  <c r="F348" i="29"/>
  <c r="E348" i="29"/>
  <c r="H348" i="29" s="1"/>
  <c r="G347" i="29"/>
  <c r="E347" i="29"/>
  <c r="H347" i="29" s="1"/>
  <c r="G346" i="29"/>
  <c r="F346" i="29"/>
  <c r="E346" i="29"/>
  <c r="H346" i="29" s="1"/>
  <c r="G345" i="29"/>
  <c r="F345" i="29"/>
  <c r="G344" i="29"/>
  <c r="F344" i="29"/>
  <c r="E344" i="29"/>
  <c r="G343" i="29"/>
  <c r="F343" i="29"/>
  <c r="E343" i="29"/>
  <c r="G342" i="29"/>
  <c r="F342" i="29"/>
  <c r="E342" i="29"/>
  <c r="H342" i="29" s="1"/>
  <c r="G341" i="29"/>
  <c r="F341" i="29"/>
  <c r="G340" i="29"/>
  <c r="G339" i="29"/>
  <c r="F339" i="29"/>
  <c r="G338" i="29"/>
  <c r="F338" i="29"/>
  <c r="E338" i="29"/>
  <c r="H338" i="29" s="1"/>
  <c r="G337" i="29"/>
  <c r="E337" i="29"/>
  <c r="H337" i="29" s="1"/>
  <c r="G336" i="29"/>
  <c r="G335" i="29"/>
  <c r="F335" i="29"/>
  <c r="E335" i="29"/>
  <c r="G334" i="29"/>
  <c r="F334" i="29"/>
  <c r="E334" i="29"/>
  <c r="G333" i="29"/>
  <c r="G332" i="29"/>
  <c r="F332" i="29"/>
  <c r="G331" i="29"/>
  <c r="G330" i="29"/>
  <c r="F330" i="29"/>
  <c r="G329" i="29"/>
  <c r="G328" i="29"/>
  <c r="F328" i="29"/>
  <c r="E328" i="29"/>
  <c r="H328" i="29" s="1"/>
  <c r="G327" i="29"/>
  <c r="E327" i="29"/>
  <c r="G326" i="29"/>
  <c r="E326" i="29"/>
  <c r="G325" i="29"/>
  <c r="G324" i="29"/>
  <c r="F324" i="29"/>
  <c r="E324" i="29"/>
  <c r="G323" i="29"/>
  <c r="F323" i="29"/>
  <c r="E323" i="29"/>
  <c r="H323" i="29" s="1"/>
  <c r="G322" i="29"/>
  <c r="E322" i="29"/>
  <c r="G321" i="29"/>
  <c r="F321" i="29"/>
  <c r="E321" i="29"/>
  <c r="G320" i="29"/>
  <c r="G319" i="29"/>
  <c r="F319" i="29"/>
  <c r="E319" i="29"/>
  <c r="G318" i="29"/>
  <c r="G317" i="29"/>
  <c r="G316" i="29"/>
  <c r="G315" i="29"/>
  <c r="E315" i="29"/>
  <c r="G314" i="29"/>
  <c r="G313" i="29"/>
  <c r="E313" i="29"/>
  <c r="G312" i="29"/>
  <c r="F312" i="29"/>
  <c r="E312" i="29"/>
  <c r="G311" i="29"/>
  <c r="F311" i="29"/>
  <c r="G310" i="29"/>
  <c r="F310" i="29"/>
  <c r="G309" i="29"/>
  <c r="E309" i="29"/>
  <c r="H309" i="29" s="1"/>
  <c r="G308" i="29"/>
  <c r="G307" i="29"/>
  <c r="F307" i="29"/>
  <c r="E307" i="29"/>
  <c r="G306" i="29"/>
  <c r="F306" i="29"/>
  <c r="E306" i="29"/>
  <c r="H306" i="29" s="1"/>
  <c r="G305" i="29"/>
  <c r="G304" i="29"/>
  <c r="E304" i="29"/>
  <c r="H304" i="29" s="1"/>
  <c r="G303" i="29"/>
  <c r="E303" i="29"/>
  <c r="H303" i="29" s="1"/>
  <c r="G302" i="29"/>
  <c r="E302" i="29"/>
  <c r="H302" i="29" s="1"/>
  <c r="G301" i="29"/>
  <c r="G300" i="29"/>
  <c r="E300" i="29"/>
  <c r="H300" i="29" s="1"/>
  <c r="G299" i="29"/>
  <c r="G298" i="29"/>
  <c r="E298" i="29"/>
  <c r="H298" i="29" s="1"/>
  <c r="G297" i="29"/>
  <c r="G296" i="29"/>
  <c r="F296" i="29"/>
  <c r="E296" i="29"/>
  <c r="G295" i="29"/>
  <c r="F295" i="29"/>
  <c r="E295" i="29"/>
  <c r="H295" i="29" s="1"/>
  <c r="G294" i="29"/>
  <c r="E294" i="29"/>
  <c r="H294" i="29" s="1"/>
  <c r="G293" i="29"/>
  <c r="E293" i="29"/>
  <c r="H293" i="29" s="1"/>
  <c r="G292" i="29"/>
  <c r="E292" i="29"/>
  <c r="H292" i="29" s="1"/>
  <c r="G291" i="29"/>
  <c r="F291" i="29"/>
  <c r="G290" i="29"/>
  <c r="E290" i="29"/>
  <c r="H290" i="29" s="1"/>
  <c r="G289" i="29"/>
  <c r="F289" i="29"/>
  <c r="E289" i="29"/>
  <c r="G288" i="29"/>
  <c r="G287" i="29"/>
  <c r="G286" i="29"/>
  <c r="G285" i="29"/>
  <c r="G284" i="29"/>
  <c r="F284" i="29"/>
  <c r="E284" i="29"/>
  <c r="G283" i="29"/>
  <c r="F283" i="29"/>
  <c r="E283" i="29"/>
  <c r="H283" i="29" s="1"/>
  <c r="G282" i="29"/>
  <c r="F282" i="29"/>
  <c r="E282" i="29"/>
  <c r="H282" i="29" s="1"/>
  <c r="G281" i="29"/>
  <c r="F281" i="29"/>
  <c r="E281" i="29"/>
  <c r="G280" i="29"/>
  <c r="F280" i="29"/>
  <c r="E280" i="29"/>
  <c r="G279" i="29"/>
  <c r="E279" i="29"/>
  <c r="H279" i="29" s="1"/>
  <c r="G278" i="29"/>
  <c r="F278" i="29"/>
  <c r="E278" i="29"/>
  <c r="G277" i="29"/>
  <c r="F277" i="29"/>
  <c r="E277" i="29"/>
  <c r="G276" i="29"/>
  <c r="F276" i="29"/>
  <c r="E276" i="29"/>
  <c r="H276" i="29" s="1"/>
  <c r="G275" i="29"/>
  <c r="F275" i="29"/>
  <c r="E275" i="29"/>
  <c r="H275" i="29" s="1"/>
  <c r="G274" i="29"/>
  <c r="G273" i="29"/>
  <c r="F273" i="29"/>
  <c r="E273" i="29"/>
  <c r="G272" i="29"/>
  <c r="E272" i="29"/>
  <c r="H272" i="29" s="1"/>
  <c r="G271" i="29"/>
  <c r="E271" i="29"/>
  <c r="H271" i="29" s="1"/>
  <c r="G270" i="29"/>
  <c r="E270" i="29"/>
  <c r="H270" i="29" s="1"/>
  <c r="G269" i="29"/>
  <c r="G268" i="29"/>
  <c r="E268" i="29"/>
  <c r="H268" i="29" s="1"/>
  <c r="G267" i="29"/>
  <c r="F267" i="29"/>
  <c r="E267" i="29"/>
  <c r="G266" i="29"/>
  <c r="F266" i="29"/>
  <c r="E266" i="29"/>
  <c r="G265" i="29"/>
  <c r="F265" i="29"/>
  <c r="E265" i="29"/>
  <c r="H265" i="29" s="1"/>
  <c r="G264" i="29"/>
  <c r="F264" i="29"/>
  <c r="E264" i="29"/>
  <c r="H264" i="29" s="1"/>
  <c r="G263" i="29"/>
  <c r="F263" i="29"/>
  <c r="E263" i="29"/>
  <c r="G262" i="29"/>
  <c r="F262" i="29"/>
  <c r="E262" i="29"/>
  <c r="G261" i="29"/>
  <c r="F261" i="29"/>
  <c r="E261" i="29"/>
  <c r="H261" i="29" s="1"/>
  <c r="G260" i="29"/>
  <c r="F260" i="29"/>
  <c r="E260" i="29"/>
  <c r="H260" i="29" s="1"/>
  <c r="G259" i="29"/>
  <c r="G258" i="29"/>
  <c r="E258" i="29"/>
  <c r="H258" i="29" s="1"/>
  <c r="G257" i="29"/>
  <c r="F257" i="29"/>
  <c r="E257" i="29"/>
  <c r="G256" i="29"/>
  <c r="E256" i="29"/>
  <c r="G255" i="29"/>
  <c r="F255" i="29"/>
  <c r="E255" i="29"/>
  <c r="H255" i="29" s="1"/>
  <c r="G254" i="29"/>
  <c r="G253" i="29"/>
  <c r="E253" i="29"/>
  <c r="H253" i="29" s="1"/>
  <c r="G252" i="29"/>
  <c r="F252" i="29"/>
  <c r="E252" i="29"/>
  <c r="G251" i="29"/>
  <c r="G250" i="29"/>
  <c r="E250" i="29"/>
  <c r="G249" i="29"/>
  <c r="G248" i="29"/>
  <c r="G247" i="29"/>
  <c r="E247" i="29"/>
  <c r="H247" i="29" s="1"/>
  <c r="G246" i="29"/>
  <c r="F246" i="29"/>
  <c r="E246" i="29"/>
  <c r="H246" i="29" s="1"/>
  <c r="G245" i="29"/>
  <c r="G244" i="29"/>
  <c r="F244" i="29"/>
  <c r="E244" i="29"/>
  <c r="H244" i="29" s="1"/>
  <c r="G243" i="29"/>
  <c r="F243" i="29"/>
  <c r="E243" i="29"/>
  <c r="H243" i="29" s="1"/>
  <c r="G242" i="29"/>
  <c r="E242" i="29"/>
  <c r="G241" i="29"/>
  <c r="E241" i="29"/>
  <c r="H241" i="29" s="1"/>
  <c r="G240" i="29"/>
  <c r="F240" i="29"/>
  <c r="E240" i="29"/>
  <c r="G239" i="29"/>
  <c r="F239" i="29"/>
  <c r="G238" i="29"/>
  <c r="E238" i="29"/>
  <c r="H238" i="29" s="1"/>
  <c r="G237" i="29"/>
  <c r="G236" i="29"/>
  <c r="F236" i="29"/>
  <c r="E236" i="29"/>
  <c r="H236" i="29" s="1"/>
  <c r="G235" i="29"/>
  <c r="G234" i="29"/>
  <c r="F234" i="29"/>
  <c r="E234" i="29"/>
  <c r="H234" i="29" s="1"/>
  <c r="G233" i="29"/>
  <c r="F233" i="29"/>
  <c r="E233" i="29"/>
  <c r="H233" i="29" s="1"/>
  <c r="G232" i="29"/>
  <c r="F232" i="29"/>
  <c r="E232" i="29"/>
  <c r="G231" i="29"/>
  <c r="F231" i="29"/>
  <c r="G230" i="29"/>
  <c r="F230" i="29"/>
  <c r="E230" i="29"/>
  <c r="H230" i="29" s="1"/>
  <c r="G229" i="29"/>
  <c r="F229" i="29"/>
  <c r="E229" i="29"/>
  <c r="H229" i="29" s="1"/>
  <c r="G228" i="29"/>
  <c r="G227" i="29"/>
  <c r="F227" i="29"/>
  <c r="E227" i="29"/>
  <c r="G226" i="29"/>
  <c r="F226" i="29"/>
  <c r="E226" i="29"/>
  <c r="H226" i="29" s="1"/>
  <c r="G225" i="29"/>
  <c r="F225" i="29"/>
  <c r="E225" i="29"/>
  <c r="H225" i="29" s="1"/>
  <c r="G224" i="29"/>
  <c r="G223" i="29"/>
  <c r="E223" i="29"/>
  <c r="H223" i="29" s="1"/>
  <c r="G222" i="29"/>
  <c r="F222" i="29"/>
  <c r="G221" i="29"/>
  <c r="F221" i="29"/>
  <c r="E221" i="29"/>
  <c r="G220" i="29"/>
  <c r="E220" i="29"/>
  <c r="H220" i="29" s="1"/>
  <c r="G219" i="29"/>
  <c r="G218" i="29"/>
  <c r="E218" i="29"/>
  <c r="H218" i="29" s="1"/>
  <c r="G217" i="29"/>
  <c r="F217" i="29"/>
  <c r="E217" i="29"/>
  <c r="G216" i="29"/>
  <c r="E216" i="29"/>
  <c r="H216" i="29" s="1"/>
  <c r="G215" i="29"/>
  <c r="G214" i="29"/>
  <c r="E214" i="29"/>
  <c r="H214" i="29" s="1"/>
  <c r="G213" i="29"/>
  <c r="G212" i="29"/>
  <c r="G211" i="29"/>
  <c r="G210" i="29"/>
  <c r="F210" i="29"/>
  <c r="E210" i="29"/>
  <c r="G209" i="29"/>
  <c r="E209" i="29"/>
  <c r="H209" i="29" s="1"/>
  <c r="G208" i="29"/>
  <c r="G207" i="29"/>
  <c r="E207" i="29"/>
  <c r="H207" i="29" s="1"/>
  <c r="G206" i="29"/>
  <c r="G205" i="29"/>
  <c r="F205" i="29"/>
  <c r="E205" i="29"/>
  <c r="H205" i="29" s="1"/>
  <c r="G204" i="29"/>
  <c r="E204" i="29"/>
  <c r="G203" i="29"/>
  <c r="G202" i="29"/>
  <c r="G201" i="29"/>
  <c r="E201" i="29"/>
  <c r="H201" i="29" s="1"/>
  <c r="G200" i="29"/>
  <c r="E200" i="29"/>
  <c r="G199" i="29"/>
  <c r="F199" i="29"/>
  <c r="E199" i="29"/>
  <c r="G198" i="29"/>
  <c r="F198" i="29"/>
  <c r="E198" i="29"/>
  <c r="H198" i="29" s="1"/>
  <c r="G197" i="29"/>
  <c r="G196" i="29"/>
  <c r="E196" i="29"/>
  <c r="H196" i="29" s="1"/>
  <c r="G195" i="29"/>
  <c r="G194" i="29"/>
  <c r="F194" i="29"/>
  <c r="E194" i="29"/>
  <c r="H194" i="29" s="1"/>
  <c r="G193" i="29"/>
  <c r="E193" i="29"/>
  <c r="H193" i="29" s="1"/>
  <c r="G192" i="29"/>
  <c r="F192" i="29"/>
  <c r="E192" i="29"/>
  <c r="G191" i="29"/>
  <c r="G190" i="29"/>
  <c r="G189" i="29"/>
  <c r="G188" i="29"/>
  <c r="G187" i="29"/>
  <c r="F187" i="29"/>
  <c r="E187" i="29"/>
  <c r="G186" i="29"/>
  <c r="E186" i="29"/>
  <c r="H186" i="29" s="1"/>
  <c r="G185" i="29"/>
  <c r="F185" i="29"/>
  <c r="E185" i="29"/>
  <c r="G184" i="29"/>
  <c r="E184" i="29"/>
  <c r="H184" i="29" s="1"/>
  <c r="G183" i="29"/>
  <c r="G182" i="29"/>
  <c r="E182" i="29"/>
  <c r="H182" i="29" s="1"/>
  <c r="E181" i="29"/>
  <c r="D181" i="29"/>
  <c r="F349" i="29" s="1"/>
  <c r="C181" i="29"/>
  <c r="E336" i="29" s="1"/>
  <c r="H336" i="29" s="1"/>
  <c r="G175" i="29"/>
  <c r="E175" i="29"/>
  <c r="G174" i="29"/>
  <c r="G173" i="29"/>
  <c r="F173" i="29"/>
  <c r="E173" i="29"/>
  <c r="G172" i="29"/>
  <c r="G171" i="29"/>
  <c r="F171" i="29"/>
  <c r="E171" i="29"/>
  <c r="G170" i="29"/>
  <c r="F170" i="29"/>
  <c r="E170" i="29"/>
  <c r="G169" i="29"/>
  <c r="H169" i="29" s="1"/>
  <c r="E169" i="29"/>
  <c r="G168" i="29"/>
  <c r="F168" i="29"/>
  <c r="E168" i="29"/>
  <c r="G167" i="29"/>
  <c r="F167" i="29"/>
  <c r="E167" i="29"/>
  <c r="G166" i="29"/>
  <c r="G165" i="29"/>
  <c r="E165" i="29"/>
  <c r="G164" i="29"/>
  <c r="E164" i="29"/>
  <c r="G163" i="29"/>
  <c r="E163" i="29"/>
  <c r="G162" i="29"/>
  <c r="F162" i="29"/>
  <c r="E162" i="29"/>
  <c r="G161" i="29"/>
  <c r="G160" i="29"/>
  <c r="G159" i="29"/>
  <c r="H159" i="29" s="1"/>
  <c r="F159" i="29"/>
  <c r="E159" i="29"/>
  <c r="G158" i="29"/>
  <c r="F158" i="29"/>
  <c r="E158" i="29"/>
  <c r="G157" i="29"/>
  <c r="E157" i="29"/>
  <c r="G156" i="29"/>
  <c r="G155" i="29"/>
  <c r="F155" i="29"/>
  <c r="E155" i="29"/>
  <c r="G154" i="29"/>
  <c r="H154" i="29" s="1"/>
  <c r="E154" i="29"/>
  <c r="G153" i="29"/>
  <c r="F153" i="29"/>
  <c r="E153" i="29"/>
  <c r="G152" i="29"/>
  <c r="F152" i="29"/>
  <c r="E152" i="29"/>
  <c r="G151" i="29"/>
  <c r="G150" i="29"/>
  <c r="E150" i="29"/>
  <c r="G149" i="29"/>
  <c r="E149" i="29"/>
  <c r="G148" i="29"/>
  <c r="E148" i="29"/>
  <c r="G147" i="29"/>
  <c r="G146" i="29"/>
  <c r="G145" i="29"/>
  <c r="G144" i="29"/>
  <c r="E144" i="29"/>
  <c r="G143" i="29"/>
  <c r="G142" i="29"/>
  <c r="F142" i="29"/>
  <c r="G141" i="29"/>
  <c r="E141" i="29"/>
  <c r="G140" i="29"/>
  <c r="G139" i="29"/>
  <c r="G138" i="29"/>
  <c r="F138" i="29"/>
  <c r="E138" i="29"/>
  <c r="G137" i="29"/>
  <c r="G136" i="29"/>
  <c r="G135" i="29"/>
  <c r="F135" i="29"/>
  <c r="E135" i="29"/>
  <c r="G134" i="29"/>
  <c r="G133" i="29"/>
  <c r="F133" i="29"/>
  <c r="E133" i="29"/>
  <c r="G132" i="29"/>
  <c r="G131" i="29"/>
  <c r="F131" i="29"/>
  <c r="G130" i="29"/>
  <c r="G129" i="29"/>
  <c r="F129" i="29"/>
  <c r="G128" i="29"/>
  <c r="G127" i="29"/>
  <c r="F127" i="29"/>
  <c r="G126" i="29"/>
  <c r="F126" i="29"/>
  <c r="E126" i="29"/>
  <c r="G125" i="29"/>
  <c r="F125" i="29"/>
  <c r="E125" i="29"/>
  <c r="G124" i="29"/>
  <c r="F124" i="29"/>
  <c r="G123" i="29"/>
  <c r="G122" i="29"/>
  <c r="F122" i="29"/>
  <c r="G121" i="29"/>
  <c r="G120" i="29"/>
  <c r="F120" i="29"/>
  <c r="G119" i="29"/>
  <c r="G118" i="29"/>
  <c r="F118" i="29"/>
  <c r="G117" i="29"/>
  <c r="E117" i="29"/>
  <c r="G116" i="29"/>
  <c r="G115" i="29"/>
  <c r="F115" i="29"/>
  <c r="G114" i="29"/>
  <c r="E114" i="29"/>
  <c r="G113" i="29"/>
  <c r="G112" i="29"/>
  <c r="F112" i="29"/>
  <c r="G111" i="29"/>
  <c r="G110" i="29"/>
  <c r="F110" i="29"/>
  <c r="G109" i="29"/>
  <c r="G108" i="29"/>
  <c r="F108" i="29"/>
  <c r="G107" i="29"/>
  <c r="G106" i="29"/>
  <c r="F106" i="29"/>
  <c r="G105" i="29"/>
  <c r="H105" i="29" s="1"/>
  <c r="F105" i="29"/>
  <c r="E105" i="29"/>
  <c r="G104" i="29"/>
  <c r="G103" i="29"/>
  <c r="E103" i="29"/>
  <c r="G102" i="29"/>
  <c r="G101" i="29"/>
  <c r="G100" i="29"/>
  <c r="G99" i="29"/>
  <c r="G98" i="29"/>
  <c r="G97" i="29"/>
  <c r="F97" i="29"/>
  <c r="E97" i="29"/>
  <c r="G96" i="29"/>
  <c r="E96" i="29"/>
  <c r="G95" i="29"/>
  <c r="F95" i="29"/>
  <c r="G94" i="29"/>
  <c r="G93" i="29"/>
  <c r="F93" i="29"/>
  <c r="E93" i="29"/>
  <c r="G92" i="29"/>
  <c r="G91" i="29"/>
  <c r="F91" i="29"/>
  <c r="E91" i="29"/>
  <c r="G90" i="29"/>
  <c r="F90" i="29"/>
  <c r="E90" i="29"/>
  <c r="G89" i="29"/>
  <c r="F89" i="29"/>
  <c r="E89" i="29"/>
  <c r="G88" i="29"/>
  <c r="G87" i="29"/>
  <c r="F87" i="29"/>
  <c r="G86" i="29"/>
  <c r="F86" i="29"/>
  <c r="E86" i="29"/>
  <c r="G85" i="29"/>
  <c r="F85" i="29"/>
  <c r="E85" i="29"/>
  <c r="G84" i="29"/>
  <c r="H84" i="29" s="1"/>
  <c r="F84" i="29"/>
  <c r="E84" i="29"/>
  <c r="G83" i="29"/>
  <c r="G82" i="29"/>
  <c r="G81" i="29"/>
  <c r="G80" i="29"/>
  <c r="G79" i="29"/>
  <c r="G78" i="29"/>
  <c r="E78" i="29"/>
  <c r="G77" i="29"/>
  <c r="D76" i="29"/>
  <c r="C76" i="29"/>
  <c r="G76" i="29" s="1"/>
  <c r="G70" i="29"/>
  <c r="E70" i="29"/>
  <c r="H70" i="29" s="1"/>
  <c r="G69" i="29"/>
  <c r="E69" i="29"/>
  <c r="H69" i="29" s="1"/>
  <c r="G68" i="29"/>
  <c r="E68" i="29"/>
  <c r="H68" i="29" s="1"/>
  <c r="G67" i="29"/>
  <c r="F67" i="29"/>
  <c r="E67" i="29"/>
  <c r="G66" i="29"/>
  <c r="F66" i="29"/>
  <c r="E66" i="29"/>
  <c r="H66" i="29" s="1"/>
  <c r="G65" i="29"/>
  <c r="E65" i="29"/>
  <c r="H65" i="29" s="1"/>
  <c r="G64" i="29"/>
  <c r="E64" i="29"/>
  <c r="H64" i="29" s="1"/>
  <c r="G63" i="29"/>
  <c r="E63" i="29"/>
  <c r="H63" i="29" s="1"/>
  <c r="G62" i="29"/>
  <c r="E62" i="29"/>
  <c r="H62" i="29" s="1"/>
  <c r="G61" i="29"/>
  <c r="E61" i="29"/>
  <c r="H61" i="29" s="1"/>
  <c r="G60" i="29"/>
  <c r="F60" i="29"/>
  <c r="E60" i="29"/>
  <c r="G59" i="29"/>
  <c r="F59" i="29"/>
  <c r="E59" i="29"/>
  <c r="H59" i="29" s="1"/>
  <c r="G58" i="29"/>
  <c r="F58" i="29"/>
  <c r="E58" i="29"/>
  <c r="H58" i="29" s="1"/>
  <c r="G57" i="29"/>
  <c r="F57" i="29"/>
  <c r="E57" i="29"/>
  <c r="G56" i="29"/>
  <c r="F56" i="29"/>
  <c r="E56" i="29"/>
  <c r="G55" i="29"/>
  <c r="F55" i="29"/>
  <c r="E55" i="29"/>
  <c r="H55" i="29" s="1"/>
  <c r="G54" i="29"/>
  <c r="E54" i="29"/>
  <c r="H54" i="29" s="1"/>
  <c r="G53" i="29"/>
  <c r="F53" i="29"/>
  <c r="G52" i="29"/>
  <c r="F52" i="29"/>
  <c r="E52" i="29"/>
  <c r="H52" i="29" s="1"/>
  <c r="G51" i="29"/>
  <c r="F51" i="29"/>
  <c r="E51" i="29"/>
  <c r="H51" i="29" s="1"/>
  <c r="G50" i="29"/>
  <c r="G49" i="29"/>
  <c r="E49" i="29"/>
  <c r="G48" i="29"/>
  <c r="F48" i="29"/>
  <c r="E48" i="29"/>
  <c r="H48" i="29" s="1"/>
  <c r="G47" i="29"/>
  <c r="E47" i="29"/>
  <c r="H47" i="29" s="1"/>
  <c r="G46" i="29"/>
  <c r="E46" i="29"/>
  <c r="H46" i="29" s="1"/>
  <c r="G45" i="29"/>
  <c r="E45" i="29"/>
  <c r="H45" i="29" s="1"/>
  <c r="G44" i="29"/>
  <c r="E44" i="29"/>
  <c r="H44" i="29" s="1"/>
  <c r="G43" i="29"/>
  <c r="F43" i="29"/>
  <c r="E43" i="29"/>
  <c r="G42" i="29"/>
  <c r="F42" i="29"/>
  <c r="E42" i="29"/>
  <c r="G41" i="29"/>
  <c r="F41" i="29"/>
  <c r="E41" i="29"/>
  <c r="H41" i="29" s="1"/>
  <c r="G40" i="29"/>
  <c r="F40" i="29"/>
  <c r="E40" i="29"/>
  <c r="H40" i="29" s="1"/>
  <c r="G39" i="29"/>
  <c r="E39" i="29"/>
  <c r="H39" i="29" s="1"/>
  <c r="G38" i="29"/>
  <c r="F38" i="29"/>
  <c r="E38" i="29"/>
  <c r="H38" i="29" s="1"/>
  <c r="G37" i="29"/>
  <c r="F37" i="29"/>
  <c r="E37" i="29"/>
  <c r="H37" i="29" s="1"/>
  <c r="G36" i="29"/>
  <c r="E36" i="29"/>
  <c r="H36" i="29" s="1"/>
  <c r="G35" i="29"/>
  <c r="F35" i="29"/>
  <c r="E35" i="29"/>
  <c r="H35" i="29" s="1"/>
  <c r="G34" i="29"/>
  <c r="F34" i="29"/>
  <c r="E34" i="29"/>
  <c r="H34" i="29" s="1"/>
  <c r="G33" i="29"/>
  <c r="F33" i="29"/>
  <c r="G32" i="29"/>
  <c r="E32" i="29"/>
  <c r="H32" i="29" s="1"/>
  <c r="G31" i="29"/>
  <c r="F31" i="29"/>
  <c r="E31" i="29"/>
  <c r="H31" i="29" s="1"/>
  <c r="G30" i="29"/>
  <c r="E30" i="29"/>
  <c r="G29" i="29"/>
  <c r="E29" i="29"/>
  <c r="H29" i="29" s="1"/>
  <c r="G28" i="29"/>
  <c r="E28" i="29"/>
  <c r="G27" i="29"/>
  <c r="E27" i="29"/>
  <c r="H27" i="29" s="1"/>
  <c r="G26" i="29"/>
  <c r="F26" i="29"/>
  <c r="G25" i="29"/>
  <c r="F25" i="29"/>
  <c r="E25" i="29"/>
  <c r="H25" i="29" s="1"/>
  <c r="G24" i="29"/>
  <c r="F24" i="29"/>
  <c r="E24" i="29"/>
  <c r="H24" i="29" s="1"/>
  <c r="G23" i="29"/>
  <c r="F23" i="29"/>
  <c r="E23" i="29"/>
  <c r="G22" i="29"/>
  <c r="E22" i="29"/>
  <c r="H22" i="29" s="1"/>
  <c r="G21" i="29"/>
  <c r="F21" i="29"/>
  <c r="E21" i="29"/>
  <c r="H21" i="29" s="1"/>
  <c r="G20" i="29"/>
  <c r="F20" i="29"/>
  <c r="E20" i="29"/>
  <c r="E19" i="29"/>
  <c r="D19" i="29"/>
  <c r="C19" i="29"/>
  <c r="D13" i="29"/>
  <c r="C13" i="29"/>
  <c r="G13" i="29" s="1"/>
  <c r="D12" i="29"/>
  <c r="D11" i="29"/>
  <c r="C11" i="29"/>
  <c r="G11" i="29" s="1"/>
  <c r="D10" i="29"/>
  <c r="C9" i="29"/>
  <c r="G629" i="28"/>
  <c r="F629" i="28"/>
  <c r="G628" i="28"/>
  <c r="F628" i="28"/>
  <c r="E628" i="28"/>
  <c r="G627" i="28"/>
  <c r="F627" i="28"/>
  <c r="E627" i="28"/>
  <c r="G626" i="28"/>
  <c r="F626" i="28"/>
  <c r="E626" i="28"/>
  <c r="G625" i="28"/>
  <c r="E625" i="28"/>
  <c r="H625" i="28" s="1"/>
  <c r="G624" i="28"/>
  <c r="F624" i="28"/>
  <c r="E624" i="28"/>
  <c r="G623" i="28"/>
  <c r="F623" i="28"/>
  <c r="E623" i="28"/>
  <c r="G622" i="28"/>
  <c r="G621" i="28"/>
  <c r="E621" i="28"/>
  <c r="H621" i="28" s="1"/>
  <c r="G620" i="28"/>
  <c r="G619" i="28"/>
  <c r="G618" i="28"/>
  <c r="F618" i="28"/>
  <c r="E618" i="28"/>
  <c r="G617" i="28"/>
  <c r="F617" i="28"/>
  <c r="E617" i="28"/>
  <c r="G616" i="28"/>
  <c r="F616" i="28"/>
  <c r="E616" i="28"/>
  <c r="H616" i="28" s="1"/>
  <c r="G615" i="28"/>
  <c r="F615" i="28"/>
  <c r="E615" i="28"/>
  <c r="H615" i="28" s="1"/>
  <c r="G614" i="28"/>
  <c r="F614" i="28"/>
  <c r="E614" i="28"/>
  <c r="G613" i="28"/>
  <c r="F613" i="28"/>
  <c r="E613" i="28"/>
  <c r="G612" i="28"/>
  <c r="G611" i="28"/>
  <c r="G610" i="28"/>
  <c r="E610" i="28"/>
  <c r="H610" i="28" s="1"/>
  <c r="G609" i="28"/>
  <c r="E609" i="28"/>
  <c r="H609" i="28" s="1"/>
  <c r="G608" i="28"/>
  <c r="F608" i="28"/>
  <c r="E608" i="28"/>
  <c r="G607" i="28"/>
  <c r="E607" i="28"/>
  <c r="G606" i="28"/>
  <c r="F606" i="28"/>
  <c r="E606" i="28"/>
  <c r="H606" i="28" s="1"/>
  <c r="G605" i="28"/>
  <c r="G604" i="28"/>
  <c r="G603" i="28"/>
  <c r="F603" i="28"/>
  <c r="E603" i="28"/>
  <c r="G602" i="28"/>
  <c r="F602" i="28"/>
  <c r="E602" i="28"/>
  <c r="D601" i="28"/>
  <c r="F625" i="28" s="1"/>
  <c r="C601" i="28"/>
  <c r="G595" i="28"/>
  <c r="F595" i="28"/>
  <c r="E595" i="28"/>
  <c r="H595" i="28" s="1"/>
  <c r="G594" i="28"/>
  <c r="F594" i="28"/>
  <c r="E594" i="28"/>
  <c r="H594" i="28" s="1"/>
  <c r="G593" i="28"/>
  <c r="F593" i="28"/>
  <c r="E593" i="28"/>
  <c r="G592" i="28"/>
  <c r="F592" i="28"/>
  <c r="E592" i="28"/>
  <c r="G591" i="28"/>
  <c r="F591" i="28"/>
  <c r="E591" i="28"/>
  <c r="H591" i="28" s="1"/>
  <c r="G590" i="28"/>
  <c r="F590" i="28"/>
  <c r="E590" i="28"/>
  <c r="H590" i="28" s="1"/>
  <c r="G589" i="28"/>
  <c r="F589" i="28"/>
  <c r="E589" i="28"/>
  <c r="G588" i="28"/>
  <c r="G587" i="28"/>
  <c r="F587" i="28"/>
  <c r="E587" i="28"/>
  <c r="G586" i="28"/>
  <c r="E586" i="28"/>
  <c r="H586" i="28" s="1"/>
  <c r="G585" i="28"/>
  <c r="F585" i="28"/>
  <c r="E585" i="28"/>
  <c r="H585" i="28" s="1"/>
  <c r="G584" i="28"/>
  <c r="F584" i="28"/>
  <c r="E584" i="28"/>
  <c r="G583" i="28"/>
  <c r="E583" i="28"/>
  <c r="H583" i="28" s="1"/>
  <c r="G582" i="28"/>
  <c r="G581" i="28"/>
  <c r="G580" i="28"/>
  <c r="E580" i="28"/>
  <c r="H580" i="28" s="1"/>
  <c r="G579" i="28"/>
  <c r="E579" i="28"/>
  <c r="H579" i="28" s="1"/>
  <c r="G578" i="28"/>
  <c r="F578" i="28"/>
  <c r="E578" i="28"/>
  <c r="G577" i="28"/>
  <c r="F577" i="28"/>
  <c r="E577" i="28"/>
  <c r="H577" i="28" s="1"/>
  <c r="G576" i="28"/>
  <c r="F576" i="28"/>
  <c r="E576" i="28"/>
  <c r="H576" i="28" s="1"/>
  <c r="G575" i="28"/>
  <c r="E575" i="28"/>
  <c r="G574" i="28"/>
  <c r="G573" i="28"/>
  <c r="F573" i="28"/>
  <c r="E573" i="28"/>
  <c r="G572" i="28"/>
  <c r="F572" i="28"/>
  <c r="E572" i="28"/>
  <c r="H572" i="28" s="1"/>
  <c r="G571" i="28"/>
  <c r="F571" i="28"/>
  <c r="G570" i="28"/>
  <c r="F570" i="28"/>
  <c r="E570" i="28"/>
  <c r="G569" i="28"/>
  <c r="F569" i="28"/>
  <c r="E569" i="28"/>
  <c r="H569" i="28" s="1"/>
  <c r="G568" i="28"/>
  <c r="F568" i="28"/>
  <c r="E568" i="28"/>
  <c r="H568" i="28" s="1"/>
  <c r="G567" i="28"/>
  <c r="F567" i="28"/>
  <c r="E567" i="28"/>
  <c r="G566" i="28"/>
  <c r="F566" i="28"/>
  <c r="E566" i="28"/>
  <c r="G565" i="28"/>
  <c r="F565" i="28"/>
  <c r="E565" i="28"/>
  <c r="H565" i="28" s="1"/>
  <c r="G564" i="28"/>
  <c r="F564" i="28"/>
  <c r="E564" i="28"/>
  <c r="H564" i="28" s="1"/>
  <c r="G563" i="28"/>
  <c r="F563" i="28"/>
  <c r="E563" i="28"/>
  <c r="G562" i="28"/>
  <c r="F562" i="28"/>
  <c r="E562" i="28"/>
  <c r="G561" i="28"/>
  <c r="F561" i="28"/>
  <c r="E561" i="28"/>
  <c r="H561" i="28" s="1"/>
  <c r="G560" i="28"/>
  <c r="F560" i="28"/>
  <c r="E560" i="28"/>
  <c r="H560" i="28" s="1"/>
  <c r="G559" i="28"/>
  <c r="E559" i="28"/>
  <c r="G558" i="28"/>
  <c r="E558" i="28"/>
  <c r="H558" i="28" s="1"/>
  <c r="G557" i="28"/>
  <c r="F557" i="28"/>
  <c r="E557" i="28"/>
  <c r="G556" i="28"/>
  <c r="F556" i="28"/>
  <c r="E556" i="28"/>
  <c r="G555" i="28"/>
  <c r="G554" i="28"/>
  <c r="F554" i="28"/>
  <c r="E554" i="28"/>
  <c r="G553" i="28"/>
  <c r="F553" i="28"/>
  <c r="E553" i="28"/>
  <c r="H553" i="28" s="1"/>
  <c r="G552" i="28"/>
  <c r="G551" i="28"/>
  <c r="F551" i="28"/>
  <c r="E551" i="28"/>
  <c r="H551" i="28" s="1"/>
  <c r="G550" i="28"/>
  <c r="F550" i="28"/>
  <c r="E550" i="28"/>
  <c r="H550" i="28" s="1"/>
  <c r="G549" i="28"/>
  <c r="F549" i="28"/>
  <c r="E549" i="28"/>
  <c r="G548" i="28"/>
  <c r="F548" i="28"/>
  <c r="G547" i="28"/>
  <c r="F547" i="28"/>
  <c r="E547" i="28"/>
  <c r="H547" i="28" s="1"/>
  <c r="G546" i="28"/>
  <c r="F546" i="28"/>
  <c r="E546" i="28"/>
  <c r="G545" i="28"/>
  <c r="F545" i="28"/>
  <c r="E545" i="28"/>
  <c r="G544" i="28"/>
  <c r="F544" i="28"/>
  <c r="E544" i="28"/>
  <c r="H544" i="28" s="1"/>
  <c r="G543" i="28"/>
  <c r="F543" i="28"/>
  <c r="E543" i="28"/>
  <c r="H543" i="28" s="1"/>
  <c r="G542" i="28"/>
  <c r="F542" i="28"/>
  <c r="E542" i="28"/>
  <c r="G541" i="28"/>
  <c r="F541" i="28"/>
  <c r="E541" i="28"/>
  <c r="G540" i="28"/>
  <c r="F540" i="28"/>
  <c r="E540" i="28"/>
  <c r="H540" i="28" s="1"/>
  <c r="G539" i="28"/>
  <c r="F539" i="28"/>
  <c r="E539" i="28"/>
  <c r="H539" i="28" s="1"/>
  <c r="G538" i="28"/>
  <c r="F538" i="28"/>
  <c r="E538" i="28"/>
  <c r="G537" i="28"/>
  <c r="F537" i="28"/>
  <c r="E537" i="28"/>
  <c r="G536" i="28"/>
  <c r="F536" i="28"/>
  <c r="E536" i="28"/>
  <c r="H536" i="28" s="1"/>
  <c r="G535" i="28"/>
  <c r="F535" i="28"/>
  <c r="E535" i="28"/>
  <c r="H535" i="28" s="1"/>
  <c r="G534" i="28"/>
  <c r="F534" i="28"/>
  <c r="E534" i="28"/>
  <c r="G533" i="28"/>
  <c r="F533" i="28"/>
  <c r="E533" i="28"/>
  <c r="G532" i="28"/>
  <c r="F532" i="28"/>
  <c r="E532" i="28"/>
  <c r="H532" i="28" s="1"/>
  <c r="G531" i="28"/>
  <c r="F531" i="28"/>
  <c r="E531" i="28"/>
  <c r="H531" i="28" s="1"/>
  <c r="G530" i="28"/>
  <c r="F530" i="28"/>
  <c r="E530" i="28"/>
  <c r="G529" i="28"/>
  <c r="F529" i="28"/>
  <c r="E529" i="28"/>
  <c r="G528" i="28"/>
  <c r="F528" i="28"/>
  <c r="E528" i="28"/>
  <c r="H528" i="28" s="1"/>
  <c r="G527" i="28"/>
  <c r="F527" i="28"/>
  <c r="E527" i="28"/>
  <c r="H527" i="28" s="1"/>
  <c r="G526" i="28"/>
  <c r="F526" i="28"/>
  <c r="E526" i="28"/>
  <c r="G525" i="28"/>
  <c r="F525" i="28"/>
  <c r="E525" i="28"/>
  <c r="G524" i="28"/>
  <c r="F524" i="28"/>
  <c r="E524" i="28"/>
  <c r="H524" i="28" s="1"/>
  <c r="G523" i="28"/>
  <c r="F523" i="28"/>
  <c r="E523" i="28"/>
  <c r="H523" i="28" s="1"/>
  <c r="G522" i="28"/>
  <c r="F522" i="28"/>
  <c r="E522" i="28"/>
  <c r="G521" i="28"/>
  <c r="F521" i="28"/>
  <c r="E521" i="28"/>
  <c r="G520" i="28"/>
  <c r="F520" i="28"/>
  <c r="E520" i="28"/>
  <c r="H520" i="28" s="1"/>
  <c r="G519" i="28"/>
  <c r="F519" i="28"/>
  <c r="E519" i="28"/>
  <c r="H519" i="28" s="1"/>
  <c r="G518" i="28"/>
  <c r="F518" i="28"/>
  <c r="E518" i="28"/>
  <c r="G517" i="28"/>
  <c r="F517" i="28"/>
  <c r="E517" i="28"/>
  <c r="G516" i="28"/>
  <c r="F516" i="28"/>
  <c r="E516" i="28"/>
  <c r="H516" i="28" s="1"/>
  <c r="G515" i="28"/>
  <c r="F515" i="28"/>
  <c r="E515" i="28"/>
  <c r="H515" i="28" s="1"/>
  <c r="G514" i="28"/>
  <c r="F514" i="28"/>
  <c r="E514" i="28"/>
  <c r="G513" i="28"/>
  <c r="F513" i="28"/>
  <c r="E513" i="28"/>
  <c r="G512" i="28"/>
  <c r="F512" i="28"/>
  <c r="E512" i="28"/>
  <c r="H512" i="28" s="1"/>
  <c r="G511" i="28"/>
  <c r="F511" i="28"/>
  <c r="E511" i="28"/>
  <c r="H511" i="28" s="1"/>
  <c r="G510" i="28"/>
  <c r="F510" i="28"/>
  <c r="E510" i="28"/>
  <c r="G509" i="28"/>
  <c r="G508" i="28"/>
  <c r="E508" i="28"/>
  <c r="G507" i="28"/>
  <c r="F507" i="28"/>
  <c r="E507" i="28"/>
  <c r="H507" i="28" s="1"/>
  <c r="G506" i="28"/>
  <c r="F506" i="28"/>
  <c r="G505" i="28"/>
  <c r="F505" i="28"/>
  <c r="E505" i="28"/>
  <c r="G504" i="28"/>
  <c r="F504" i="28"/>
  <c r="E504" i="28"/>
  <c r="H504" i="28" s="1"/>
  <c r="G503" i="28"/>
  <c r="G502" i="28"/>
  <c r="F502" i="28"/>
  <c r="E502" i="28"/>
  <c r="H502" i="28" s="1"/>
  <c r="G501" i="28"/>
  <c r="F501" i="28"/>
  <c r="E501" i="28"/>
  <c r="H501" i="28" s="1"/>
  <c r="G500" i="28"/>
  <c r="F500" i="28"/>
  <c r="E500" i="28"/>
  <c r="G499" i="28"/>
  <c r="F499" i="28"/>
  <c r="E499" i="28"/>
  <c r="G498" i="28"/>
  <c r="G497" i="28"/>
  <c r="F497" i="28"/>
  <c r="E497" i="28"/>
  <c r="G496" i="28"/>
  <c r="F496" i="28"/>
  <c r="E496" i="28"/>
  <c r="H496" i="28" s="1"/>
  <c r="G495" i="28"/>
  <c r="F495" i="28"/>
  <c r="G494" i="28"/>
  <c r="G493" i="28"/>
  <c r="F493" i="28"/>
  <c r="E493" i="28"/>
  <c r="G492" i="28"/>
  <c r="F492" i="28"/>
  <c r="E492" i="28"/>
  <c r="G491" i="28"/>
  <c r="F491" i="28"/>
  <c r="E491" i="28"/>
  <c r="H491" i="28" s="1"/>
  <c r="G490" i="28"/>
  <c r="G489" i="28"/>
  <c r="F489" i="28"/>
  <c r="E489" i="28"/>
  <c r="H489" i="28" s="1"/>
  <c r="G488" i="28"/>
  <c r="F488" i="28"/>
  <c r="G487" i="28"/>
  <c r="E487" i="28"/>
  <c r="H487" i="28" s="1"/>
  <c r="G486" i="28"/>
  <c r="F486" i="28"/>
  <c r="E486" i="28"/>
  <c r="H486" i="28" s="1"/>
  <c r="G485" i="28"/>
  <c r="G484" i="28"/>
  <c r="E484" i="28"/>
  <c r="H484" i="28" s="1"/>
  <c r="G483" i="28"/>
  <c r="F483" i="28"/>
  <c r="E483" i="28"/>
  <c r="G482" i="28"/>
  <c r="F482" i="28"/>
  <c r="E482" i="28"/>
  <c r="H482" i="28" s="1"/>
  <c r="G481" i="28"/>
  <c r="F481" i="28"/>
  <c r="E481" i="28"/>
  <c r="H481" i="28" s="1"/>
  <c r="G480" i="28"/>
  <c r="F480" i="28"/>
  <c r="E480" i="28"/>
  <c r="G479" i="28"/>
  <c r="F479" i="28"/>
  <c r="G478" i="28"/>
  <c r="E478" i="28"/>
  <c r="H478" i="28" s="1"/>
  <c r="G477" i="28"/>
  <c r="F477" i="28"/>
  <c r="E477" i="28"/>
  <c r="G476" i="28"/>
  <c r="F476" i="28"/>
  <c r="E476" i="28"/>
  <c r="H476" i="28" s="1"/>
  <c r="G475" i="28"/>
  <c r="F475" i="28"/>
  <c r="G474" i="28"/>
  <c r="F474" i="28"/>
  <c r="E474" i="28"/>
  <c r="G473" i="28"/>
  <c r="F473" i="28"/>
  <c r="E473" i="28"/>
  <c r="H473" i="28" s="1"/>
  <c r="G472" i="28"/>
  <c r="F472" i="28"/>
  <c r="E472" i="28"/>
  <c r="H472" i="28" s="1"/>
  <c r="G471" i="28"/>
  <c r="F471" i="28"/>
  <c r="E471" i="28"/>
  <c r="G470" i="28"/>
  <c r="F470" i="28"/>
  <c r="E470" i="28"/>
  <c r="G469" i="28"/>
  <c r="F469" i="28"/>
  <c r="E469" i="28"/>
  <c r="H469" i="28" s="1"/>
  <c r="G468" i="28"/>
  <c r="F468" i="28"/>
  <c r="E468" i="28"/>
  <c r="H468" i="28" s="1"/>
  <c r="G467" i="28"/>
  <c r="F467" i="28"/>
  <c r="E467" i="28"/>
  <c r="G466" i="28"/>
  <c r="F466" i="28"/>
  <c r="E466" i="28"/>
  <c r="G465" i="28"/>
  <c r="F465" i="28"/>
  <c r="E465" i="28"/>
  <c r="H465" i="28" s="1"/>
  <c r="G464" i="28"/>
  <c r="F464" i="28"/>
  <c r="E464" i="28"/>
  <c r="H464" i="28" s="1"/>
  <c r="G463" i="28"/>
  <c r="F463" i="28"/>
  <c r="E463" i="28"/>
  <c r="G462" i="28"/>
  <c r="F462" i="28"/>
  <c r="E462" i="28"/>
  <c r="G461" i="28"/>
  <c r="F461" i="28"/>
  <c r="E461" i="28"/>
  <c r="H461" i="28" s="1"/>
  <c r="G460" i="28"/>
  <c r="F460" i="28"/>
  <c r="E460" i="28"/>
  <c r="H460" i="28" s="1"/>
  <c r="G459" i="28"/>
  <c r="F459" i="28"/>
  <c r="E459" i="28"/>
  <c r="G458" i="28"/>
  <c r="F458" i="28"/>
  <c r="E458" i="28"/>
  <c r="G457" i="28"/>
  <c r="F457" i="28"/>
  <c r="E457" i="28"/>
  <c r="H457" i="28" s="1"/>
  <c r="G456" i="28"/>
  <c r="F456" i="28"/>
  <c r="E456" i="28"/>
  <c r="H456" i="28" s="1"/>
  <c r="G455" i="28"/>
  <c r="F455" i="28"/>
  <c r="E455" i="28"/>
  <c r="G454" i="28"/>
  <c r="F454" i="28"/>
  <c r="E454" i="28"/>
  <c r="G453" i="28"/>
  <c r="F453" i="28"/>
  <c r="E453" i="28"/>
  <c r="H453" i="28" s="1"/>
  <c r="G452" i="28"/>
  <c r="F452" i="28"/>
  <c r="E452" i="28"/>
  <c r="H452" i="28" s="1"/>
  <c r="G451" i="28"/>
  <c r="F451" i="28"/>
  <c r="G450" i="28"/>
  <c r="F450" i="28"/>
  <c r="E450" i="28"/>
  <c r="H450" i="28" s="1"/>
  <c r="G449" i="28"/>
  <c r="F449" i="28"/>
  <c r="E449" i="28"/>
  <c r="H449" i="28" s="1"/>
  <c r="G448" i="28"/>
  <c r="F448" i="28"/>
  <c r="E448" i="28"/>
  <c r="G447" i="28"/>
  <c r="F447" i="28"/>
  <c r="E447" i="28"/>
  <c r="G446" i="28"/>
  <c r="E446" i="28"/>
  <c r="H446" i="28" s="1"/>
  <c r="G445" i="28"/>
  <c r="F445" i="28"/>
  <c r="E445" i="28"/>
  <c r="H445" i="28" s="1"/>
  <c r="G444" i="28"/>
  <c r="F444" i="28"/>
  <c r="E444" i="28"/>
  <c r="G443" i="28"/>
  <c r="F443" i="28"/>
  <c r="E443" i="28"/>
  <c r="G442" i="28"/>
  <c r="F442" i="28"/>
  <c r="E442" i="28"/>
  <c r="H442" i="28" s="1"/>
  <c r="G441" i="28"/>
  <c r="E441" i="28"/>
  <c r="H441" i="28" s="1"/>
  <c r="G440" i="28"/>
  <c r="F440" i="28"/>
  <c r="E440" i="28"/>
  <c r="G439" i="28"/>
  <c r="F439" i="28"/>
  <c r="E439" i="28"/>
  <c r="G438" i="28"/>
  <c r="F438" i="28"/>
  <c r="E438" i="28"/>
  <c r="H438" i="28" s="1"/>
  <c r="G437" i="28"/>
  <c r="E437" i="28"/>
  <c r="H437" i="28" s="1"/>
  <c r="G436" i="28"/>
  <c r="F436" i="28"/>
  <c r="E436" i="28"/>
  <c r="G435" i="28"/>
  <c r="F435" i="28"/>
  <c r="E435" i="28"/>
  <c r="G434" i="28"/>
  <c r="F434" i="28"/>
  <c r="E434" i="28"/>
  <c r="H434" i="28" s="1"/>
  <c r="G433" i="28"/>
  <c r="F433" i="28"/>
  <c r="E433" i="28"/>
  <c r="H433" i="28" s="1"/>
  <c r="G432" i="28"/>
  <c r="F432" i="28"/>
  <c r="E432" i="28"/>
  <c r="G431" i="28"/>
  <c r="F431" i="28"/>
  <c r="E431" i="28"/>
  <c r="G430" i="28"/>
  <c r="F430" i="28"/>
  <c r="E430" i="28"/>
  <c r="H430" i="28" s="1"/>
  <c r="G429" i="28"/>
  <c r="F429" i="28"/>
  <c r="E429" i="28"/>
  <c r="H429" i="28" s="1"/>
  <c r="G428" i="28"/>
  <c r="G427" i="28"/>
  <c r="G426" i="28"/>
  <c r="G425" i="28"/>
  <c r="E425" i="28"/>
  <c r="G424" i="28"/>
  <c r="F424" i="28"/>
  <c r="G423" i="28"/>
  <c r="E423" i="28"/>
  <c r="G422" i="28"/>
  <c r="F422" i="28"/>
  <c r="E422" i="28"/>
  <c r="G421" i="28"/>
  <c r="F421" i="28"/>
  <c r="E421" i="28"/>
  <c r="H421" i="28" s="1"/>
  <c r="G420" i="28"/>
  <c r="F420" i="28"/>
  <c r="E420" i="28"/>
  <c r="H420" i="28" s="1"/>
  <c r="G419" i="28"/>
  <c r="E419" i="28"/>
  <c r="G418" i="28"/>
  <c r="E418" i="28"/>
  <c r="G417" i="28"/>
  <c r="F417" i="28"/>
  <c r="E417" i="28"/>
  <c r="H417" i="28" s="1"/>
  <c r="G416" i="28"/>
  <c r="F416" i="28"/>
  <c r="E416" i="28"/>
  <c r="H416" i="28" s="1"/>
  <c r="G415" i="28"/>
  <c r="G414" i="28"/>
  <c r="G413" i="28"/>
  <c r="E413" i="28"/>
  <c r="G412" i="28"/>
  <c r="F412" i="28"/>
  <c r="E412" i="28"/>
  <c r="G411" i="28"/>
  <c r="F411" i="28"/>
  <c r="E411" i="28"/>
  <c r="H411" i="28" s="1"/>
  <c r="G410" i="28"/>
  <c r="E410" i="28"/>
  <c r="H410" i="28" s="1"/>
  <c r="G409" i="28"/>
  <c r="F409" i="28"/>
  <c r="E409" i="28"/>
  <c r="G408" i="28"/>
  <c r="F408" i="28"/>
  <c r="E408" i="28"/>
  <c r="G407" i="28"/>
  <c r="F407" i="28"/>
  <c r="E407" i="28"/>
  <c r="H407" i="28" s="1"/>
  <c r="G406" i="28"/>
  <c r="F406" i="28"/>
  <c r="E406" i="28"/>
  <c r="H406" i="28" s="1"/>
  <c r="G405" i="28"/>
  <c r="F405" i="28"/>
  <c r="E405" i="28"/>
  <c r="G404" i="28"/>
  <c r="F404" i="28"/>
  <c r="E404" i="28"/>
  <c r="G403" i="28"/>
  <c r="F403" i="28"/>
  <c r="E403" i="28"/>
  <c r="H403" i="28" s="1"/>
  <c r="G402" i="28"/>
  <c r="F402" i="28"/>
  <c r="E402" i="28"/>
  <c r="H402" i="28" s="1"/>
  <c r="G401" i="28"/>
  <c r="G400" i="28"/>
  <c r="E400" i="28"/>
  <c r="H400" i="28" s="1"/>
  <c r="G399" i="28"/>
  <c r="E399" i="28"/>
  <c r="H399" i="28" s="1"/>
  <c r="G398" i="28"/>
  <c r="E398" i="28"/>
  <c r="G397" i="28"/>
  <c r="F397" i="28"/>
  <c r="G396" i="28"/>
  <c r="E396" i="28"/>
  <c r="G395" i="28"/>
  <c r="F395" i="28"/>
  <c r="E395" i="28"/>
  <c r="H395" i="28" s="1"/>
  <c r="G394" i="28"/>
  <c r="F394" i="28"/>
  <c r="E394" i="28"/>
  <c r="G393" i="28"/>
  <c r="F393" i="28"/>
  <c r="E393" i="28"/>
  <c r="G392" i="28"/>
  <c r="F392" i="28"/>
  <c r="E392" i="28"/>
  <c r="G391" i="28"/>
  <c r="F391" i="28"/>
  <c r="E391" i="28"/>
  <c r="G390" i="28"/>
  <c r="F390" i="28"/>
  <c r="E390" i="28"/>
  <c r="G389" i="28"/>
  <c r="F389" i="28"/>
  <c r="E389" i="28"/>
  <c r="G388" i="28"/>
  <c r="F388" i="28"/>
  <c r="E388" i="28"/>
  <c r="G387" i="28"/>
  <c r="F387" i="28"/>
  <c r="G386" i="28"/>
  <c r="G385" i="28"/>
  <c r="F385" i="28"/>
  <c r="E385" i="28"/>
  <c r="H385" i="28" s="1"/>
  <c r="G384" i="28"/>
  <c r="F384" i="28"/>
  <c r="E384" i="28"/>
  <c r="H384" i="28" s="1"/>
  <c r="G383" i="28"/>
  <c r="F383" i="28"/>
  <c r="E383" i="28"/>
  <c r="G382" i="28"/>
  <c r="E382" i="28"/>
  <c r="G381" i="28"/>
  <c r="F381" i="28"/>
  <c r="E381" i="28"/>
  <c r="H381" i="28" s="1"/>
  <c r="G380" i="28"/>
  <c r="F380" i="28"/>
  <c r="E380" i="28"/>
  <c r="H380" i="28" s="1"/>
  <c r="G379" i="28"/>
  <c r="F379" i="28"/>
  <c r="E379" i="28"/>
  <c r="G378" i="28"/>
  <c r="F378" i="28"/>
  <c r="E378" i="28"/>
  <c r="G377" i="28"/>
  <c r="F377" i="28"/>
  <c r="E377" i="28"/>
  <c r="H377" i="28" s="1"/>
  <c r="G376" i="28"/>
  <c r="F376" i="28"/>
  <c r="E376" i="28"/>
  <c r="H376" i="28" s="1"/>
  <c r="G375" i="28"/>
  <c r="E375" i="28"/>
  <c r="G374" i="28"/>
  <c r="G373" i="28"/>
  <c r="F373" i="28"/>
  <c r="E373" i="28"/>
  <c r="H373" i="28" s="1"/>
  <c r="G372" i="28"/>
  <c r="F372" i="28"/>
  <c r="E372" i="28"/>
  <c r="G371" i="28"/>
  <c r="F371" i="28"/>
  <c r="E371" i="28"/>
  <c r="G370" i="28"/>
  <c r="F370" i="28"/>
  <c r="E370" i="28"/>
  <c r="G369" i="28"/>
  <c r="E369" i="28"/>
  <c r="H369" i="28" s="1"/>
  <c r="G368" i="28"/>
  <c r="G367" i="28"/>
  <c r="F367" i="28"/>
  <c r="E367" i="28"/>
  <c r="G366" i="28"/>
  <c r="F366" i="28"/>
  <c r="E366" i="28"/>
  <c r="G365" i="28"/>
  <c r="F365" i="28"/>
  <c r="E365" i="28"/>
  <c r="G364" i="28"/>
  <c r="G363" i="28"/>
  <c r="E363" i="28"/>
  <c r="D362" i="28"/>
  <c r="F425" i="28" s="1"/>
  <c r="C362" i="28"/>
  <c r="E574" i="28" s="1"/>
  <c r="G356" i="28"/>
  <c r="F356" i="28"/>
  <c r="E356" i="28"/>
  <c r="G355" i="28"/>
  <c r="F355" i="28"/>
  <c r="E355" i="28"/>
  <c r="G354" i="28"/>
  <c r="F354" i="28"/>
  <c r="E354" i="28"/>
  <c r="G353" i="28"/>
  <c r="F353" i="28"/>
  <c r="E353" i="28"/>
  <c r="G352" i="28"/>
  <c r="F352" i="28"/>
  <c r="E352" i="28"/>
  <c r="G351" i="28"/>
  <c r="F351" i="28"/>
  <c r="E351" i="28"/>
  <c r="G350" i="28"/>
  <c r="F350" i="28"/>
  <c r="E350" i="28"/>
  <c r="G349" i="28"/>
  <c r="F349" i="28"/>
  <c r="E349" i="28"/>
  <c r="G348" i="28"/>
  <c r="F348" i="28"/>
  <c r="E348" i="28"/>
  <c r="G347" i="28"/>
  <c r="F347" i="28"/>
  <c r="E347" i="28"/>
  <c r="G346" i="28"/>
  <c r="F346" i="28"/>
  <c r="E346" i="28"/>
  <c r="G345" i="28"/>
  <c r="F345" i="28"/>
  <c r="E345" i="28"/>
  <c r="G344" i="28"/>
  <c r="F344" i="28"/>
  <c r="E344" i="28"/>
  <c r="G343" i="28"/>
  <c r="F343" i="28"/>
  <c r="E343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F336" i="28"/>
  <c r="E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G330" i="28"/>
  <c r="F330" i="28"/>
  <c r="E330" i="28"/>
  <c r="G329" i="28"/>
  <c r="F329" i="28"/>
  <c r="E329" i="28"/>
  <c r="G328" i="28"/>
  <c r="F328" i="28"/>
  <c r="E328" i="28"/>
  <c r="G327" i="28"/>
  <c r="F327" i="28"/>
  <c r="G326" i="28"/>
  <c r="F326" i="28"/>
  <c r="E326" i="28"/>
  <c r="G325" i="28"/>
  <c r="G324" i="28"/>
  <c r="F324" i="28"/>
  <c r="E324" i="28"/>
  <c r="G323" i="28"/>
  <c r="F323" i="28"/>
  <c r="E323" i="28"/>
  <c r="H323" i="28" s="1"/>
  <c r="G322" i="28"/>
  <c r="F322" i="28"/>
  <c r="E322" i="28"/>
  <c r="G321" i="28"/>
  <c r="F321" i="28"/>
  <c r="E321" i="28"/>
  <c r="G320" i="28"/>
  <c r="F320" i="28"/>
  <c r="E320" i="28"/>
  <c r="G319" i="28"/>
  <c r="F319" i="28"/>
  <c r="E319" i="28"/>
  <c r="H319" i="28" s="1"/>
  <c r="G318" i="28"/>
  <c r="F318" i="28"/>
  <c r="E318" i="28"/>
  <c r="G317" i="28"/>
  <c r="F317" i="28"/>
  <c r="E317" i="28"/>
  <c r="G316" i="28"/>
  <c r="F316" i="28"/>
  <c r="E316" i="28"/>
  <c r="G315" i="28"/>
  <c r="F315" i="28"/>
  <c r="E315" i="28"/>
  <c r="H315" i="28" s="1"/>
  <c r="G314" i="28"/>
  <c r="F314" i="28"/>
  <c r="E314" i="28"/>
  <c r="G313" i="28"/>
  <c r="F313" i="28"/>
  <c r="E313" i="28"/>
  <c r="G312" i="28"/>
  <c r="F312" i="28"/>
  <c r="E312" i="28"/>
  <c r="G311" i="28"/>
  <c r="F311" i="28"/>
  <c r="E311" i="28"/>
  <c r="H311" i="28" s="1"/>
  <c r="G310" i="28"/>
  <c r="F310" i="28"/>
  <c r="E310" i="28"/>
  <c r="G309" i="28"/>
  <c r="F309" i="28"/>
  <c r="E309" i="28"/>
  <c r="G308" i="28"/>
  <c r="F308" i="28"/>
  <c r="E308" i="28"/>
  <c r="G307" i="28"/>
  <c r="F307" i="28"/>
  <c r="E307" i="28"/>
  <c r="H307" i="28" s="1"/>
  <c r="G306" i="28"/>
  <c r="F306" i="28"/>
  <c r="E306" i="28"/>
  <c r="G305" i="28"/>
  <c r="E305" i="28"/>
  <c r="G304" i="28"/>
  <c r="F304" i="28"/>
  <c r="E304" i="28"/>
  <c r="H304" i="28" s="1"/>
  <c r="G303" i="28"/>
  <c r="F303" i="28"/>
  <c r="E303" i="28"/>
  <c r="G302" i="28"/>
  <c r="F302" i="28"/>
  <c r="E302" i="28"/>
  <c r="G301" i="28"/>
  <c r="F301" i="28"/>
  <c r="E301" i="28"/>
  <c r="G300" i="28"/>
  <c r="F300" i="28"/>
  <c r="E300" i="28"/>
  <c r="H300" i="28" s="1"/>
  <c r="G299" i="28"/>
  <c r="F299" i="28"/>
  <c r="E299" i="28"/>
  <c r="G298" i="28"/>
  <c r="F298" i="28"/>
  <c r="E298" i="28"/>
  <c r="G297" i="28"/>
  <c r="F297" i="28"/>
  <c r="E297" i="28"/>
  <c r="G296" i="28"/>
  <c r="F296" i="28"/>
  <c r="E296" i="28"/>
  <c r="H296" i="28" s="1"/>
  <c r="G295" i="28"/>
  <c r="F295" i="28"/>
  <c r="E295" i="28"/>
  <c r="G294" i="28"/>
  <c r="F294" i="28"/>
  <c r="E294" i="28"/>
  <c r="G293" i="28"/>
  <c r="F293" i="28"/>
  <c r="E293" i="28"/>
  <c r="G292" i="28"/>
  <c r="F292" i="28"/>
  <c r="E292" i="28"/>
  <c r="H292" i="28" s="1"/>
  <c r="G291" i="28"/>
  <c r="F291" i="28"/>
  <c r="E291" i="28"/>
  <c r="G290" i="28"/>
  <c r="E290" i="28"/>
  <c r="G289" i="28"/>
  <c r="F289" i="28"/>
  <c r="E289" i="28"/>
  <c r="H289" i="28" s="1"/>
  <c r="G288" i="28"/>
  <c r="G287" i="28"/>
  <c r="F287" i="28"/>
  <c r="G286" i="28"/>
  <c r="E286" i="28"/>
  <c r="H286" i="28" s="1"/>
  <c r="G285" i="28"/>
  <c r="F285" i="28"/>
  <c r="G284" i="28"/>
  <c r="F284" i="28"/>
  <c r="E284" i="28"/>
  <c r="H284" i="28" s="1"/>
  <c r="G283" i="28"/>
  <c r="F283" i="28"/>
  <c r="E283" i="28"/>
  <c r="G282" i="28"/>
  <c r="F282" i="28"/>
  <c r="E282" i="28"/>
  <c r="G281" i="28"/>
  <c r="F281" i="28"/>
  <c r="E281" i="28"/>
  <c r="G280" i="28"/>
  <c r="F280" i="28"/>
  <c r="E280" i="28"/>
  <c r="H280" i="28" s="1"/>
  <c r="G279" i="28"/>
  <c r="F279" i="28"/>
  <c r="E279" i="28"/>
  <c r="G278" i="28"/>
  <c r="F278" i="28"/>
  <c r="E278" i="28"/>
  <c r="G277" i="28"/>
  <c r="F277" i="28"/>
  <c r="E277" i="28"/>
  <c r="G276" i="28"/>
  <c r="F276" i="28"/>
  <c r="E276" i="28"/>
  <c r="H276" i="28" s="1"/>
  <c r="G275" i="28"/>
  <c r="F275" i="28"/>
  <c r="E275" i="28"/>
  <c r="G274" i="28"/>
  <c r="G273" i="28"/>
  <c r="F273" i="28"/>
  <c r="E273" i="28"/>
  <c r="G272" i="28"/>
  <c r="F272" i="28"/>
  <c r="E272" i="28"/>
  <c r="G271" i="28"/>
  <c r="F271" i="28"/>
  <c r="E271" i="28"/>
  <c r="G270" i="28"/>
  <c r="F270" i="28"/>
  <c r="E270" i="28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G265" i="28"/>
  <c r="F265" i="28"/>
  <c r="E265" i="28"/>
  <c r="G264" i="28"/>
  <c r="F264" i="28"/>
  <c r="E264" i="28"/>
  <c r="G263" i="28"/>
  <c r="F263" i="28"/>
  <c r="E263" i="28"/>
  <c r="G262" i="28"/>
  <c r="F262" i="28"/>
  <c r="E262" i="28"/>
  <c r="G261" i="28"/>
  <c r="F261" i="28"/>
  <c r="E261" i="28"/>
  <c r="G260" i="28"/>
  <c r="F260" i="28"/>
  <c r="G259" i="28"/>
  <c r="F259" i="28"/>
  <c r="E259" i="28"/>
  <c r="G258" i="28"/>
  <c r="F258" i="28"/>
  <c r="E258" i="28"/>
  <c r="G257" i="28"/>
  <c r="F257" i="28"/>
  <c r="E257" i="28"/>
  <c r="G256" i="28"/>
  <c r="F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G250" i="28"/>
  <c r="F250" i="28"/>
  <c r="E250" i="28"/>
  <c r="G249" i="28"/>
  <c r="E249" i="28"/>
  <c r="H249" i="28" s="1"/>
  <c r="G248" i="28"/>
  <c r="F248" i="28"/>
  <c r="G247" i="28"/>
  <c r="E247" i="28"/>
  <c r="H247" i="28" s="1"/>
  <c r="G246" i="28"/>
  <c r="F246" i="28"/>
  <c r="E246" i="28"/>
  <c r="G245" i="28"/>
  <c r="F245" i="28"/>
  <c r="E245" i="28"/>
  <c r="G244" i="28"/>
  <c r="F244" i="28"/>
  <c r="E244" i="28"/>
  <c r="H244" i="28" s="1"/>
  <c r="G243" i="28"/>
  <c r="F243" i="28"/>
  <c r="E243" i="28"/>
  <c r="H243" i="28" s="1"/>
  <c r="G242" i="28"/>
  <c r="F242" i="28"/>
  <c r="E242" i="28"/>
  <c r="G241" i="28"/>
  <c r="E241" i="28"/>
  <c r="H241" i="28" s="1"/>
  <c r="G240" i="28"/>
  <c r="F240" i="28"/>
  <c r="E240" i="28"/>
  <c r="H240" i="28" s="1"/>
  <c r="G239" i="28"/>
  <c r="F239" i="28"/>
  <c r="E239" i="28"/>
  <c r="G238" i="28"/>
  <c r="F238" i="28"/>
  <c r="E238" i="28"/>
  <c r="G237" i="28"/>
  <c r="E237" i="28"/>
  <c r="H237" i="28" s="1"/>
  <c r="G236" i="28"/>
  <c r="F236" i="28"/>
  <c r="E236" i="28"/>
  <c r="G235" i="28"/>
  <c r="E235" i="28"/>
  <c r="H235" i="28" s="1"/>
  <c r="G234" i="28"/>
  <c r="F234" i="28"/>
  <c r="E234" i="28"/>
  <c r="H234" i="28" s="1"/>
  <c r="G233" i="28"/>
  <c r="F233" i="28"/>
  <c r="E233" i="28"/>
  <c r="G232" i="28"/>
  <c r="F232" i="28"/>
  <c r="G231" i="28"/>
  <c r="F231" i="28"/>
  <c r="G230" i="28"/>
  <c r="F230" i="28"/>
  <c r="E230" i="28"/>
  <c r="G229" i="28"/>
  <c r="F229" i="28"/>
  <c r="E229" i="28"/>
  <c r="G228" i="28"/>
  <c r="G227" i="28"/>
  <c r="F227" i="28"/>
  <c r="E227" i="28"/>
  <c r="G226" i="28"/>
  <c r="F226" i="28"/>
  <c r="G225" i="28"/>
  <c r="F225" i="28"/>
  <c r="E225" i="28"/>
  <c r="G224" i="28"/>
  <c r="F224" i="28"/>
  <c r="E224" i="28"/>
  <c r="G223" i="28"/>
  <c r="G222" i="28"/>
  <c r="F222" i="28"/>
  <c r="E222" i="28"/>
  <c r="H222" i="28" s="1"/>
  <c r="G221" i="28"/>
  <c r="F221" i="28"/>
  <c r="E221" i="28"/>
  <c r="G220" i="28"/>
  <c r="F220" i="28"/>
  <c r="G219" i="28"/>
  <c r="E219" i="28"/>
  <c r="H219" i="28" s="1"/>
  <c r="G218" i="28"/>
  <c r="G217" i="28"/>
  <c r="F217" i="28"/>
  <c r="E217" i="28"/>
  <c r="G216" i="28"/>
  <c r="F216" i="28"/>
  <c r="E216" i="28"/>
  <c r="G215" i="28"/>
  <c r="F215" i="28"/>
  <c r="E215" i="28"/>
  <c r="G214" i="28"/>
  <c r="E214" i="28"/>
  <c r="H214" i="28" s="1"/>
  <c r="G213" i="28"/>
  <c r="E213" i="28"/>
  <c r="G212" i="28"/>
  <c r="G211" i="28"/>
  <c r="F211" i="28"/>
  <c r="G210" i="28"/>
  <c r="F210" i="28"/>
  <c r="E210" i="28"/>
  <c r="H210" i="28" s="1"/>
  <c r="G209" i="28"/>
  <c r="F209" i="28"/>
  <c r="E209" i="28"/>
  <c r="H209" i="28" s="1"/>
  <c r="G208" i="28"/>
  <c r="E208" i="28"/>
  <c r="H208" i="28" s="1"/>
  <c r="H207" i="28"/>
  <c r="G207" i="28"/>
  <c r="F207" i="28"/>
  <c r="E207" i="28"/>
  <c r="G206" i="28"/>
  <c r="F206" i="28"/>
  <c r="H205" i="28"/>
  <c r="G205" i="28"/>
  <c r="F205" i="28"/>
  <c r="E205" i="28"/>
  <c r="H204" i="28"/>
  <c r="G204" i="28"/>
  <c r="F204" i="28"/>
  <c r="E204" i="28"/>
  <c r="H203" i="28"/>
  <c r="G203" i="28"/>
  <c r="F203" i="28"/>
  <c r="E203" i="28"/>
  <c r="G202" i="28"/>
  <c r="E202" i="28"/>
  <c r="H202" i="28" s="1"/>
  <c r="G201" i="28"/>
  <c r="F201" i="28"/>
  <c r="E201" i="28"/>
  <c r="G200" i="28"/>
  <c r="H200" i="28" s="1"/>
  <c r="E200" i="28"/>
  <c r="G199" i="28"/>
  <c r="F199" i="28"/>
  <c r="E199" i="28"/>
  <c r="G198" i="28"/>
  <c r="F198" i="28"/>
  <c r="E198" i="28"/>
  <c r="G197" i="28"/>
  <c r="F197" i="28"/>
  <c r="G196" i="28"/>
  <c r="G195" i="28"/>
  <c r="F195" i="28"/>
  <c r="E195" i="28"/>
  <c r="H195" i="28" s="1"/>
  <c r="G194" i="28"/>
  <c r="F194" i="28"/>
  <c r="E194" i="28"/>
  <c r="H194" i="28" s="1"/>
  <c r="G193" i="28"/>
  <c r="F193" i="28"/>
  <c r="E193" i="28"/>
  <c r="H193" i="28" s="1"/>
  <c r="G192" i="28"/>
  <c r="F192" i="28"/>
  <c r="E192" i="28"/>
  <c r="H192" i="28" s="1"/>
  <c r="G191" i="28"/>
  <c r="F191" i="28"/>
  <c r="E191" i="28"/>
  <c r="H191" i="28" s="1"/>
  <c r="G190" i="28"/>
  <c r="F190" i="28"/>
  <c r="E190" i="28"/>
  <c r="H190" i="28" s="1"/>
  <c r="G189" i="28"/>
  <c r="F189" i="28"/>
  <c r="E189" i="28"/>
  <c r="H189" i="28" s="1"/>
  <c r="G188" i="28"/>
  <c r="G187" i="28"/>
  <c r="F187" i="28"/>
  <c r="E187" i="28"/>
  <c r="H187" i="28" s="1"/>
  <c r="G186" i="28"/>
  <c r="E186" i="28"/>
  <c r="H186" i="28" s="1"/>
  <c r="G185" i="28"/>
  <c r="H185" i="28" s="1"/>
  <c r="F185" i="28"/>
  <c r="E185" i="28"/>
  <c r="G184" i="28"/>
  <c r="H184" i="28" s="1"/>
  <c r="F184" i="28"/>
  <c r="E184" i="28"/>
  <c r="G183" i="28"/>
  <c r="F183" i="28"/>
  <c r="E183" i="28"/>
  <c r="G182" i="28"/>
  <c r="E182" i="28"/>
  <c r="D181" i="28"/>
  <c r="C181" i="28"/>
  <c r="E325" i="28" s="1"/>
  <c r="H325" i="28" s="1"/>
  <c r="G175" i="28"/>
  <c r="F175" i="28"/>
  <c r="E175" i="28"/>
  <c r="G174" i="28"/>
  <c r="H174" i="28" s="1"/>
  <c r="F174" i="28"/>
  <c r="E174" i="28"/>
  <c r="G173" i="28"/>
  <c r="E173" i="28"/>
  <c r="G172" i="28"/>
  <c r="F172" i="28"/>
  <c r="E172" i="28"/>
  <c r="G171" i="28"/>
  <c r="F171" i="28"/>
  <c r="E171" i="28"/>
  <c r="G170" i="28"/>
  <c r="F170" i="28"/>
  <c r="E170" i="28"/>
  <c r="G169" i="28"/>
  <c r="F169" i="28"/>
  <c r="E169" i="28"/>
  <c r="G168" i="28"/>
  <c r="F168" i="28"/>
  <c r="E168" i="28"/>
  <c r="G167" i="28"/>
  <c r="F167" i="28"/>
  <c r="E167" i="28"/>
  <c r="G166" i="28"/>
  <c r="F166" i="28"/>
  <c r="E166" i="28"/>
  <c r="G165" i="28"/>
  <c r="F165" i="28"/>
  <c r="E165" i="28"/>
  <c r="G164" i="28"/>
  <c r="F164" i="28"/>
  <c r="E164" i="28"/>
  <c r="G163" i="28"/>
  <c r="F163" i="28"/>
  <c r="E163" i="28"/>
  <c r="G162" i="28"/>
  <c r="F162" i="28"/>
  <c r="E162" i="28"/>
  <c r="G161" i="28"/>
  <c r="F161" i="28"/>
  <c r="G160" i="28"/>
  <c r="F160" i="28"/>
  <c r="E160" i="28"/>
  <c r="G159" i="28"/>
  <c r="F159" i="28"/>
  <c r="E159" i="28"/>
  <c r="G158" i="28"/>
  <c r="F158" i="28"/>
  <c r="E158" i="28"/>
  <c r="G157" i="28"/>
  <c r="F157" i="28"/>
  <c r="E157" i="28"/>
  <c r="G156" i="28"/>
  <c r="F156" i="28"/>
  <c r="G155" i="28"/>
  <c r="F155" i="28"/>
  <c r="E155" i="28"/>
  <c r="G154" i="28"/>
  <c r="F154" i="28"/>
  <c r="E154" i="28"/>
  <c r="G153" i="28"/>
  <c r="F153" i="28"/>
  <c r="E153" i="28"/>
  <c r="G152" i="28"/>
  <c r="F152" i="28"/>
  <c r="E152" i="28"/>
  <c r="G151" i="28"/>
  <c r="F151" i="28"/>
  <c r="E151" i="28"/>
  <c r="G150" i="28"/>
  <c r="F150" i="28"/>
  <c r="E150" i="28"/>
  <c r="G149" i="28"/>
  <c r="F149" i="28"/>
  <c r="E149" i="28"/>
  <c r="G148" i="28"/>
  <c r="F148" i="28"/>
  <c r="E148" i="28"/>
  <c r="G147" i="28"/>
  <c r="F147" i="28"/>
  <c r="G146" i="28"/>
  <c r="F146" i="28"/>
  <c r="E146" i="28"/>
  <c r="G145" i="28"/>
  <c r="F145" i="28"/>
  <c r="G144" i="28"/>
  <c r="F144" i="28"/>
  <c r="E144" i="28"/>
  <c r="G143" i="28"/>
  <c r="F143" i="28"/>
  <c r="E143" i="28"/>
  <c r="G142" i="28"/>
  <c r="F142" i="28"/>
  <c r="E142" i="28"/>
  <c r="G141" i="28"/>
  <c r="F141" i="28"/>
  <c r="E141" i="28"/>
  <c r="G140" i="28"/>
  <c r="F140" i="28"/>
  <c r="G139" i="28"/>
  <c r="G138" i="28"/>
  <c r="G137" i="28"/>
  <c r="G136" i="28"/>
  <c r="G135" i="28"/>
  <c r="F135" i="28"/>
  <c r="E135" i="28"/>
  <c r="G134" i="28"/>
  <c r="E134" i="28"/>
  <c r="G133" i="28"/>
  <c r="F133" i="28"/>
  <c r="E133" i="28"/>
  <c r="G132" i="28"/>
  <c r="E132" i="28"/>
  <c r="G131" i="28"/>
  <c r="H131" i="28" s="1"/>
  <c r="F131" i="28"/>
  <c r="E131" i="28"/>
  <c r="G130" i="28"/>
  <c r="H130" i="28" s="1"/>
  <c r="F130" i="28"/>
  <c r="E130" i="28"/>
  <c r="G129" i="28"/>
  <c r="F129" i="28"/>
  <c r="E129" i="28"/>
  <c r="G128" i="28"/>
  <c r="E128" i="28"/>
  <c r="G127" i="28"/>
  <c r="H127" i="28" s="1"/>
  <c r="E127" i="28"/>
  <c r="G126" i="28"/>
  <c r="F126" i="28"/>
  <c r="E126" i="28"/>
  <c r="G125" i="28"/>
  <c r="F125" i="28"/>
  <c r="E125" i="28"/>
  <c r="G124" i="28"/>
  <c r="F124" i="28"/>
  <c r="E124" i="28"/>
  <c r="G123" i="28"/>
  <c r="F123" i="28"/>
  <c r="E123" i="28"/>
  <c r="G122" i="28"/>
  <c r="E122" i="28"/>
  <c r="G121" i="28"/>
  <c r="G120" i="28"/>
  <c r="H120" i="28" s="1"/>
  <c r="F120" i="28"/>
  <c r="E120" i="28"/>
  <c r="G119" i="28"/>
  <c r="F119" i="28"/>
  <c r="G118" i="28"/>
  <c r="F118" i="28"/>
  <c r="E118" i="28"/>
  <c r="G117" i="28"/>
  <c r="H117" i="28" s="1"/>
  <c r="E117" i="28"/>
  <c r="G116" i="28"/>
  <c r="F116" i="28"/>
  <c r="G115" i="28"/>
  <c r="F115" i="28"/>
  <c r="E115" i="28"/>
  <c r="G114" i="28"/>
  <c r="F114" i="28"/>
  <c r="G113" i="28"/>
  <c r="G112" i="28"/>
  <c r="F112" i="28"/>
  <c r="E112" i="28"/>
  <c r="G111" i="28"/>
  <c r="G110" i="28"/>
  <c r="G109" i="28"/>
  <c r="H109" i="28" s="1"/>
  <c r="F109" i="28"/>
  <c r="E109" i="28"/>
  <c r="G108" i="28"/>
  <c r="F108" i="28"/>
  <c r="E108" i="28"/>
  <c r="G107" i="28"/>
  <c r="F107" i="28"/>
  <c r="E107" i="28"/>
  <c r="G106" i="28"/>
  <c r="G105" i="28"/>
  <c r="F105" i="28"/>
  <c r="E105" i="28"/>
  <c r="G104" i="28"/>
  <c r="E104" i="28"/>
  <c r="G103" i="28"/>
  <c r="F103" i="28"/>
  <c r="E103" i="28"/>
  <c r="G102" i="28"/>
  <c r="F102" i="28"/>
  <c r="E102" i="28"/>
  <c r="G101" i="28"/>
  <c r="F101" i="28"/>
  <c r="G100" i="28"/>
  <c r="F100" i="28"/>
  <c r="G99" i="28"/>
  <c r="G98" i="28"/>
  <c r="G97" i="28"/>
  <c r="F97" i="28"/>
  <c r="E97" i="28"/>
  <c r="G96" i="28"/>
  <c r="E96" i="28"/>
  <c r="G95" i="28"/>
  <c r="H95" i="28" s="1"/>
  <c r="F95" i="28"/>
  <c r="E95" i="28"/>
  <c r="G94" i="28"/>
  <c r="E94" i="28"/>
  <c r="G93" i="28"/>
  <c r="F93" i="28"/>
  <c r="E93" i="28"/>
  <c r="G92" i="28"/>
  <c r="G91" i="28"/>
  <c r="H91" i="28" s="1"/>
  <c r="F91" i="28"/>
  <c r="E91" i="28"/>
  <c r="G90" i="28"/>
  <c r="F90" i="28"/>
  <c r="E90" i="28"/>
  <c r="G89" i="28"/>
  <c r="F89" i="28"/>
  <c r="E89" i="28"/>
  <c r="G88" i="28"/>
  <c r="F88" i="28"/>
  <c r="E88" i="28"/>
  <c r="G87" i="28"/>
  <c r="H87" i="28" s="1"/>
  <c r="F87" i="28"/>
  <c r="E87" i="28"/>
  <c r="G86" i="28"/>
  <c r="F86" i="28"/>
  <c r="E86" i="28"/>
  <c r="G85" i="28"/>
  <c r="F85" i="28"/>
  <c r="E85" i="28"/>
  <c r="G84" i="28"/>
  <c r="F84" i="28"/>
  <c r="E84" i="28"/>
  <c r="G83" i="28"/>
  <c r="H83" i="28" s="1"/>
  <c r="F83" i="28"/>
  <c r="E83" i="28"/>
  <c r="G82" i="28"/>
  <c r="G81" i="28"/>
  <c r="G80" i="28"/>
  <c r="G79" i="28"/>
  <c r="E79" i="28"/>
  <c r="G78" i="28"/>
  <c r="F78" i="28"/>
  <c r="G77" i="28"/>
  <c r="D76" i="28"/>
  <c r="C76" i="28"/>
  <c r="G70" i="28"/>
  <c r="F70" i="28"/>
  <c r="E70" i="28"/>
  <c r="G69" i="28"/>
  <c r="H69" i="28" s="1"/>
  <c r="F69" i="28"/>
  <c r="E69" i="28"/>
  <c r="G68" i="28"/>
  <c r="E68" i="28"/>
  <c r="H68" i="28" s="1"/>
  <c r="G67" i="28"/>
  <c r="E67" i="28"/>
  <c r="H67" i="28" s="1"/>
  <c r="H66" i="28"/>
  <c r="G66" i="28"/>
  <c r="F66" i="28"/>
  <c r="E66" i="28"/>
  <c r="H65" i="28"/>
  <c r="G65" i="28"/>
  <c r="F65" i="28"/>
  <c r="E65" i="28"/>
  <c r="H64" i="28"/>
  <c r="G64" i="28"/>
  <c r="F64" i="28"/>
  <c r="E64" i="28"/>
  <c r="H63" i="28"/>
  <c r="G63" i="28"/>
  <c r="F63" i="28"/>
  <c r="E63" i="28"/>
  <c r="G62" i="28"/>
  <c r="G61" i="28"/>
  <c r="H61" i="28" s="1"/>
  <c r="F61" i="28"/>
  <c r="E61" i="28"/>
  <c r="G60" i="28"/>
  <c r="H60" i="28" s="1"/>
  <c r="F60" i="28"/>
  <c r="E60" i="28"/>
  <c r="G59" i="28"/>
  <c r="F59" i="28"/>
  <c r="E59" i="28"/>
  <c r="G58" i="28"/>
  <c r="F58" i="28"/>
  <c r="E58" i="28"/>
  <c r="G57" i="28"/>
  <c r="H57" i="28" s="1"/>
  <c r="F57" i="28"/>
  <c r="E57" i="28"/>
  <c r="G56" i="28"/>
  <c r="H56" i="28" s="1"/>
  <c r="F56" i="28"/>
  <c r="E56" i="28"/>
  <c r="G55" i="28"/>
  <c r="F55" i="28"/>
  <c r="E55" i="28"/>
  <c r="G54" i="28"/>
  <c r="E54" i="28"/>
  <c r="G53" i="28"/>
  <c r="E53" i="28"/>
  <c r="H53" i="28" s="1"/>
  <c r="G52" i="28"/>
  <c r="F52" i="28"/>
  <c r="E52" i="28"/>
  <c r="H52" i="28" s="1"/>
  <c r="G51" i="28"/>
  <c r="F51" i="28"/>
  <c r="E51" i="28"/>
  <c r="H51" i="28" s="1"/>
  <c r="G50" i="28"/>
  <c r="F50" i="28"/>
  <c r="E50" i="28"/>
  <c r="H50" i="28" s="1"/>
  <c r="G49" i="28"/>
  <c r="F49" i="28"/>
  <c r="E49" i="28"/>
  <c r="H49" i="28" s="1"/>
  <c r="G48" i="28"/>
  <c r="F48" i="28"/>
  <c r="E48" i="28"/>
  <c r="H48" i="28" s="1"/>
  <c r="G47" i="28"/>
  <c r="F47" i="28"/>
  <c r="E47" i="28"/>
  <c r="H47" i="28" s="1"/>
  <c r="G46" i="28"/>
  <c r="F46" i="28"/>
  <c r="E46" i="28"/>
  <c r="H46" i="28" s="1"/>
  <c r="G45" i="28"/>
  <c r="F45" i="28"/>
  <c r="E45" i="28"/>
  <c r="H45" i="28" s="1"/>
  <c r="G44" i="28"/>
  <c r="F44" i="28"/>
  <c r="E44" i="28"/>
  <c r="H44" i="28" s="1"/>
  <c r="G43" i="28"/>
  <c r="F43" i="28"/>
  <c r="E43" i="28"/>
  <c r="H43" i="28" s="1"/>
  <c r="G42" i="28"/>
  <c r="F42" i="28"/>
  <c r="E42" i="28"/>
  <c r="H42" i="28" s="1"/>
  <c r="G41" i="28"/>
  <c r="F41" i="28"/>
  <c r="E41" i="28"/>
  <c r="H41" i="28" s="1"/>
  <c r="G40" i="28"/>
  <c r="F40" i="28"/>
  <c r="E40" i="28"/>
  <c r="H40" i="28" s="1"/>
  <c r="G39" i="28"/>
  <c r="E39" i="28"/>
  <c r="H39" i="28" s="1"/>
  <c r="G38" i="28"/>
  <c r="F38" i="28"/>
  <c r="E38" i="28"/>
  <c r="H38" i="28" s="1"/>
  <c r="G37" i="28"/>
  <c r="E37" i="28"/>
  <c r="H37" i="28" s="1"/>
  <c r="G36" i="28"/>
  <c r="G35" i="28"/>
  <c r="F35" i="28"/>
  <c r="E35" i="28"/>
  <c r="G34" i="28"/>
  <c r="F34" i="28"/>
  <c r="E34" i="28"/>
  <c r="G33" i="28"/>
  <c r="H33" i="28" s="1"/>
  <c r="F33" i="28"/>
  <c r="E33" i="28"/>
  <c r="G32" i="28"/>
  <c r="H32" i="28" s="1"/>
  <c r="F32" i="28"/>
  <c r="E32" i="28"/>
  <c r="G31" i="28"/>
  <c r="F31" i="28"/>
  <c r="E31" i="28"/>
  <c r="G30" i="28"/>
  <c r="E30" i="28"/>
  <c r="H30" i="28" s="1"/>
  <c r="G29" i="28"/>
  <c r="F29" i="28"/>
  <c r="E29" i="28"/>
  <c r="H29" i="28" s="1"/>
  <c r="G28" i="28"/>
  <c r="F28" i="28"/>
  <c r="E28" i="28"/>
  <c r="H28" i="28" s="1"/>
  <c r="G27" i="28"/>
  <c r="E27" i="28"/>
  <c r="H27" i="28" s="1"/>
  <c r="G26" i="28"/>
  <c r="F26" i="28"/>
  <c r="E26" i="28"/>
  <c r="G25" i="28"/>
  <c r="F25" i="28"/>
  <c r="E25" i="28"/>
  <c r="G24" i="28"/>
  <c r="F24" i="28"/>
  <c r="E24" i="28"/>
  <c r="H24" i="28" s="1"/>
  <c r="G23" i="28"/>
  <c r="F23" i="28"/>
  <c r="E23" i="28"/>
  <c r="H23" i="28" s="1"/>
  <c r="G22" i="28"/>
  <c r="F22" i="28"/>
  <c r="E22" i="28"/>
  <c r="G21" i="28"/>
  <c r="E21" i="28"/>
  <c r="H21" i="28" s="1"/>
  <c r="G20" i="28"/>
  <c r="F20" i="28"/>
  <c r="E20" i="28"/>
  <c r="H20" i="28" s="1"/>
  <c r="E19" i="28"/>
  <c r="D19" i="28"/>
  <c r="C19" i="28"/>
  <c r="G19" i="28" s="1"/>
  <c r="D13" i="28"/>
  <c r="C13" i="28"/>
  <c r="C12" i="28"/>
  <c r="G629" i="27"/>
  <c r="F629" i="27"/>
  <c r="G628" i="27"/>
  <c r="G627" i="27"/>
  <c r="H627" i="27" s="1"/>
  <c r="F627" i="27"/>
  <c r="E627" i="27"/>
  <c r="G626" i="27"/>
  <c r="F626" i="27"/>
  <c r="E626" i="27"/>
  <c r="G625" i="27"/>
  <c r="G624" i="27"/>
  <c r="H624" i="27" s="1"/>
  <c r="F624" i="27"/>
  <c r="E624" i="27"/>
  <c r="G623" i="27"/>
  <c r="F623" i="27"/>
  <c r="E623" i="27"/>
  <c r="G622" i="27"/>
  <c r="G621" i="27"/>
  <c r="F621" i="27"/>
  <c r="E621" i="27"/>
  <c r="G620" i="27"/>
  <c r="G619" i="27"/>
  <c r="G618" i="27"/>
  <c r="G617" i="27"/>
  <c r="H617" i="27" s="1"/>
  <c r="F617" i="27"/>
  <c r="E617" i="27"/>
  <c r="G616" i="27"/>
  <c r="F616" i="27"/>
  <c r="G615" i="27"/>
  <c r="F615" i="27"/>
  <c r="E615" i="27"/>
  <c r="G614" i="27"/>
  <c r="H614" i="27" s="1"/>
  <c r="F614" i="27"/>
  <c r="E614" i="27"/>
  <c r="G613" i="27"/>
  <c r="H613" i="27" s="1"/>
  <c r="F613" i="27"/>
  <c r="E613" i="27"/>
  <c r="G612" i="27"/>
  <c r="E612" i="27"/>
  <c r="G611" i="27"/>
  <c r="E611" i="27"/>
  <c r="G610" i="27"/>
  <c r="E610" i="27"/>
  <c r="G609" i="27"/>
  <c r="H609" i="27" s="1"/>
  <c r="F609" i="27"/>
  <c r="E609" i="27"/>
  <c r="G608" i="27"/>
  <c r="G607" i="27"/>
  <c r="F607" i="27"/>
  <c r="G606" i="27"/>
  <c r="G605" i="27"/>
  <c r="G604" i="27"/>
  <c r="G603" i="27"/>
  <c r="G602" i="27"/>
  <c r="E602" i="27"/>
  <c r="D601" i="27"/>
  <c r="F619" i="27" s="1"/>
  <c r="C601" i="27"/>
  <c r="G595" i="27"/>
  <c r="F595" i="27"/>
  <c r="E595" i="27"/>
  <c r="H595" i="27" s="1"/>
  <c r="G594" i="27"/>
  <c r="F594" i="27"/>
  <c r="E594" i="27"/>
  <c r="H594" i="27" s="1"/>
  <c r="G593" i="27"/>
  <c r="F593" i="27"/>
  <c r="G592" i="27"/>
  <c r="H592" i="27" s="1"/>
  <c r="F592" i="27"/>
  <c r="E592" i="27"/>
  <c r="G591" i="27"/>
  <c r="G590" i="27"/>
  <c r="E590" i="27"/>
  <c r="G589" i="27"/>
  <c r="E589" i="27"/>
  <c r="H589" i="27" s="1"/>
  <c r="G588" i="27"/>
  <c r="G587" i="27"/>
  <c r="F587" i="27"/>
  <c r="E587" i="27"/>
  <c r="H587" i="27" s="1"/>
  <c r="G586" i="27"/>
  <c r="F586" i="27"/>
  <c r="E586" i="27"/>
  <c r="H586" i="27" s="1"/>
  <c r="G585" i="27"/>
  <c r="F585" i="27"/>
  <c r="E585" i="27"/>
  <c r="H585" i="27" s="1"/>
  <c r="G584" i="27"/>
  <c r="F584" i="27"/>
  <c r="E584" i="27"/>
  <c r="H584" i="27" s="1"/>
  <c r="G583" i="27"/>
  <c r="F583" i="27"/>
  <c r="E583" i="27"/>
  <c r="H583" i="27" s="1"/>
  <c r="G582" i="27"/>
  <c r="G581" i="27"/>
  <c r="G580" i="27"/>
  <c r="G579" i="27"/>
  <c r="G578" i="27"/>
  <c r="F578" i="27"/>
  <c r="E578" i="27"/>
  <c r="H578" i="27" s="1"/>
  <c r="G577" i="27"/>
  <c r="F577" i="27"/>
  <c r="E577" i="27"/>
  <c r="H577" i="27" s="1"/>
  <c r="G576" i="27"/>
  <c r="F576" i="27"/>
  <c r="G575" i="27"/>
  <c r="H575" i="27" s="1"/>
  <c r="F575" i="27"/>
  <c r="E575" i="27"/>
  <c r="G574" i="27"/>
  <c r="G573" i="27"/>
  <c r="F573" i="27"/>
  <c r="E573" i="27"/>
  <c r="G572" i="27"/>
  <c r="F572" i="27"/>
  <c r="E572" i="27"/>
  <c r="G571" i="27"/>
  <c r="E571" i="27"/>
  <c r="H571" i="27" s="1"/>
  <c r="G570" i="27"/>
  <c r="F570" i="27"/>
  <c r="E570" i="27"/>
  <c r="G569" i="27"/>
  <c r="F569" i="27"/>
  <c r="E569" i="27"/>
  <c r="G568" i="27"/>
  <c r="G567" i="27"/>
  <c r="F567" i="27"/>
  <c r="E567" i="27"/>
  <c r="G566" i="27"/>
  <c r="F566" i="27"/>
  <c r="E566" i="27"/>
  <c r="G565" i="27"/>
  <c r="H565" i="27" s="1"/>
  <c r="F565" i="27"/>
  <c r="E565" i="27"/>
  <c r="G564" i="27"/>
  <c r="H564" i="27" s="1"/>
  <c r="F564" i="27"/>
  <c r="E564" i="27"/>
  <c r="G563" i="27"/>
  <c r="F563" i="27"/>
  <c r="E563" i="27"/>
  <c r="G562" i="27"/>
  <c r="F562" i="27"/>
  <c r="G561" i="27"/>
  <c r="E561" i="27"/>
  <c r="H561" i="27" s="1"/>
  <c r="H560" i="27"/>
  <c r="G560" i="27"/>
  <c r="F560" i="27"/>
  <c r="E560" i="27"/>
  <c r="G559" i="27"/>
  <c r="G558" i="27"/>
  <c r="G557" i="27"/>
  <c r="F557" i="27"/>
  <c r="E557" i="27"/>
  <c r="H557" i="27" s="1"/>
  <c r="G556" i="27"/>
  <c r="F556" i="27"/>
  <c r="E556" i="27"/>
  <c r="H556" i="27" s="1"/>
  <c r="G555" i="27"/>
  <c r="G554" i="27"/>
  <c r="F554" i="27"/>
  <c r="E554" i="27"/>
  <c r="H554" i="27" s="1"/>
  <c r="G553" i="27"/>
  <c r="F553" i="27"/>
  <c r="E553" i="27"/>
  <c r="H553" i="27" s="1"/>
  <c r="G552" i="27"/>
  <c r="G551" i="27"/>
  <c r="F551" i="27"/>
  <c r="E551" i="27"/>
  <c r="G550" i="27"/>
  <c r="H550" i="27" s="1"/>
  <c r="F550" i="27"/>
  <c r="E550" i="27"/>
  <c r="G549" i="27"/>
  <c r="H549" i="27" s="1"/>
  <c r="F549" i="27"/>
  <c r="E549" i="27"/>
  <c r="G548" i="27"/>
  <c r="E548" i="27"/>
  <c r="H548" i="27" s="1"/>
  <c r="G547" i="27"/>
  <c r="F547" i="27"/>
  <c r="E547" i="27"/>
  <c r="H547" i="27" s="1"/>
  <c r="G546" i="27"/>
  <c r="F546" i="27"/>
  <c r="E546" i="27"/>
  <c r="G545" i="27"/>
  <c r="F545" i="27"/>
  <c r="E545" i="27"/>
  <c r="G544" i="27"/>
  <c r="F544" i="27"/>
  <c r="E544" i="27"/>
  <c r="H544" i="27" s="1"/>
  <c r="G543" i="27"/>
  <c r="E543" i="27"/>
  <c r="H543" i="27" s="1"/>
  <c r="G542" i="27"/>
  <c r="F542" i="27"/>
  <c r="E542" i="27"/>
  <c r="G541" i="27"/>
  <c r="G540" i="27"/>
  <c r="E540" i="27"/>
  <c r="G539" i="27"/>
  <c r="H539" i="27" s="1"/>
  <c r="F539" i="27"/>
  <c r="E539" i="27"/>
  <c r="G538" i="27"/>
  <c r="H538" i="27" s="1"/>
  <c r="F538" i="27"/>
  <c r="E538" i="27"/>
  <c r="G537" i="27"/>
  <c r="E537" i="27"/>
  <c r="H537" i="27" s="1"/>
  <c r="G536" i="27"/>
  <c r="E536" i="27"/>
  <c r="H536" i="27" s="1"/>
  <c r="G535" i="27"/>
  <c r="H534" i="27"/>
  <c r="G534" i="27"/>
  <c r="F534" i="27"/>
  <c r="E534" i="27"/>
  <c r="H533" i="27"/>
  <c r="G533" i="27"/>
  <c r="F533" i="27"/>
  <c r="E533" i="27"/>
  <c r="H532" i="27"/>
  <c r="G532" i="27"/>
  <c r="E532" i="27"/>
  <c r="G531" i="27"/>
  <c r="F531" i="27"/>
  <c r="G530" i="27"/>
  <c r="G529" i="27"/>
  <c r="G528" i="27"/>
  <c r="G527" i="27"/>
  <c r="F527" i="27"/>
  <c r="E527" i="27"/>
  <c r="H527" i="27" s="1"/>
  <c r="G526" i="27"/>
  <c r="F526" i="27"/>
  <c r="E526" i="27"/>
  <c r="H526" i="27" s="1"/>
  <c r="G525" i="27"/>
  <c r="F525" i="27"/>
  <c r="E525" i="27"/>
  <c r="H525" i="27" s="1"/>
  <c r="G524" i="27"/>
  <c r="F524" i="27"/>
  <c r="E524" i="27"/>
  <c r="H524" i="27" s="1"/>
  <c r="G523" i="27"/>
  <c r="F523" i="27"/>
  <c r="E523" i="27"/>
  <c r="H523" i="27" s="1"/>
  <c r="G522" i="27"/>
  <c r="F522" i="27"/>
  <c r="E522" i="27"/>
  <c r="H522" i="27" s="1"/>
  <c r="G521" i="27"/>
  <c r="F521" i="27"/>
  <c r="E521" i="27"/>
  <c r="H521" i="27" s="1"/>
  <c r="G520" i="27"/>
  <c r="F520" i="27"/>
  <c r="E520" i="27"/>
  <c r="H520" i="27" s="1"/>
  <c r="G519" i="27"/>
  <c r="G518" i="27"/>
  <c r="H518" i="27" s="1"/>
  <c r="F518" i="27"/>
  <c r="E518" i="27"/>
  <c r="G517" i="27"/>
  <c r="G516" i="27"/>
  <c r="F516" i="27"/>
  <c r="E516" i="27"/>
  <c r="G515" i="27"/>
  <c r="F515" i="27"/>
  <c r="E515" i="27"/>
  <c r="H515" i="27" s="1"/>
  <c r="G514" i="27"/>
  <c r="F514" i="27"/>
  <c r="G513" i="27"/>
  <c r="E513" i="27"/>
  <c r="H513" i="27" s="1"/>
  <c r="G512" i="27"/>
  <c r="E512" i="27"/>
  <c r="H512" i="27" s="1"/>
  <c r="G511" i="27"/>
  <c r="H511" i="27" s="1"/>
  <c r="F511" i="27"/>
  <c r="E511" i="27"/>
  <c r="G510" i="27"/>
  <c r="F510" i="27"/>
  <c r="G509" i="27"/>
  <c r="G508" i="27"/>
  <c r="E508" i="27"/>
  <c r="H508" i="27" s="1"/>
  <c r="G507" i="27"/>
  <c r="F507" i="27"/>
  <c r="E507" i="27"/>
  <c r="H507" i="27" s="1"/>
  <c r="G506" i="27"/>
  <c r="E506" i="27"/>
  <c r="G505" i="27"/>
  <c r="E505" i="27"/>
  <c r="H505" i="27" s="1"/>
  <c r="H504" i="27"/>
  <c r="G504" i="27"/>
  <c r="F504" i="27"/>
  <c r="E504" i="27"/>
  <c r="G503" i="27"/>
  <c r="G502" i="27"/>
  <c r="G501" i="27"/>
  <c r="F501" i="27"/>
  <c r="E501" i="27"/>
  <c r="H501" i="27" s="1"/>
  <c r="G500" i="27"/>
  <c r="F500" i="27"/>
  <c r="G499" i="27"/>
  <c r="F499" i="27"/>
  <c r="G498" i="27"/>
  <c r="G497" i="27"/>
  <c r="F497" i="27"/>
  <c r="E497" i="27"/>
  <c r="G496" i="27"/>
  <c r="F496" i="27"/>
  <c r="E496" i="27"/>
  <c r="H496" i="27" s="1"/>
  <c r="G495" i="27"/>
  <c r="E495" i="27"/>
  <c r="H495" i="27" s="1"/>
  <c r="G494" i="27"/>
  <c r="F494" i="27"/>
  <c r="E494" i="27"/>
  <c r="G493" i="27"/>
  <c r="H493" i="27" s="1"/>
  <c r="F493" i="27"/>
  <c r="E493" i="27"/>
  <c r="G492" i="27"/>
  <c r="H492" i="27" s="1"/>
  <c r="E492" i="27"/>
  <c r="G491" i="27"/>
  <c r="F491" i="27"/>
  <c r="E491" i="27"/>
  <c r="G490" i="27"/>
  <c r="G489" i="27"/>
  <c r="G488" i="27"/>
  <c r="E488" i="27"/>
  <c r="H488" i="27" s="1"/>
  <c r="G487" i="27"/>
  <c r="H487" i="27" s="1"/>
  <c r="F487" i="27"/>
  <c r="E487" i="27"/>
  <c r="G486" i="27"/>
  <c r="H486" i="27" s="1"/>
  <c r="F486" i="27"/>
  <c r="E486" i="27"/>
  <c r="G485" i="27"/>
  <c r="E485" i="27"/>
  <c r="H485" i="27" s="1"/>
  <c r="G484" i="27"/>
  <c r="G483" i="27"/>
  <c r="G482" i="27"/>
  <c r="F482" i="27"/>
  <c r="G481" i="27"/>
  <c r="F481" i="27"/>
  <c r="E481" i="27"/>
  <c r="G480" i="27"/>
  <c r="F480" i="27"/>
  <c r="G479" i="27"/>
  <c r="F479" i="27"/>
  <c r="E479" i="27"/>
  <c r="H479" i="27" s="1"/>
  <c r="G478" i="27"/>
  <c r="E478" i="27"/>
  <c r="H478" i="27" s="1"/>
  <c r="G477" i="27"/>
  <c r="H476" i="27"/>
  <c r="G476" i="27"/>
  <c r="E476" i="27"/>
  <c r="G475" i="27"/>
  <c r="E475" i="27"/>
  <c r="G474" i="27"/>
  <c r="G473" i="27"/>
  <c r="F473" i="27"/>
  <c r="E473" i="27"/>
  <c r="G472" i="27"/>
  <c r="G471" i="27"/>
  <c r="F471" i="27"/>
  <c r="E471" i="27"/>
  <c r="H471" i="27" s="1"/>
  <c r="G470" i="27"/>
  <c r="F470" i="27"/>
  <c r="E470" i="27"/>
  <c r="H470" i="27" s="1"/>
  <c r="G469" i="27"/>
  <c r="F469" i="27"/>
  <c r="E469" i="27"/>
  <c r="H469" i="27" s="1"/>
  <c r="G468" i="27"/>
  <c r="F468" i="27"/>
  <c r="E468" i="27"/>
  <c r="H468" i="27" s="1"/>
  <c r="G467" i="27"/>
  <c r="F467" i="27"/>
  <c r="E467" i="27"/>
  <c r="H467" i="27" s="1"/>
  <c r="G466" i="27"/>
  <c r="F466" i="27"/>
  <c r="E466" i="27"/>
  <c r="H466" i="27" s="1"/>
  <c r="G465" i="27"/>
  <c r="F465" i="27"/>
  <c r="E465" i="27"/>
  <c r="H465" i="27" s="1"/>
  <c r="G464" i="27"/>
  <c r="F464" i="27"/>
  <c r="E464" i="27"/>
  <c r="H464" i="27" s="1"/>
  <c r="G463" i="27"/>
  <c r="F463" i="27"/>
  <c r="E463" i="27"/>
  <c r="H463" i="27" s="1"/>
  <c r="G462" i="27"/>
  <c r="F462" i="27"/>
  <c r="E462" i="27"/>
  <c r="H462" i="27" s="1"/>
  <c r="G461" i="27"/>
  <c r="F461" i="27"/>
  <c r="G460" i="27"/>
  <c r="H460" i="27" s="1"/>
  <c r="F460" i="27"/>
  <c r="E460" i="27"/>
  <c r="G459" i="27"/>
  <c r="H459" i="27" s="1"/>
  <c r="F459" i="27"/>
  <c r="E459" i="27"/>
  <c r="G458" i="27"/>
  <c r="F458" i="27"/>
  <c r="E458" i="27"/>
  <c r="G457" i="27"/>
  <c r="F457" i="27"/>
  <c r="E457" i="27"/>
  <c r="G456" i="27"/>
  <c r="H456" i="27" s="1"/>
  <c r="F456" i="27"/>
  <c r="E456" i="27"/>
  <c r="G455" i="27"/>
  <c r="H455" i="27" s="1"/>
  <c r="F455" i="27"/>
  <c r="E455" i="27"/>
  <c r="G454" i="27"/>
  <c r="F454" i="27"/>
  <c r="E454" i="27"/>
  <c r="G453" i="27"/>
  <c r="F453" i="27"/>
  <c r="E453" i="27"/>
  <c r="G452" i="27"/>
  <c r="H452" i="27" s="1"/>
  <c r="F452" i="27"/>
  <c r="E452" i="27"/>
  <c r="G451" i="27"/>
  <c r="H451" i="27" s="1"/>
  <c r="F451" i="27"/>
  <c r="E451" i="27"/>
  <c r="G450" i="27"/>
  <c r="F450" i="27"/>
  <c r="E450" i="27"/>
  <c r="G449" i="27"/>
  <c r="F449" i="27"/>
  <c r="E449" i="27"/>
  <c r="G448" i="27"/>
  <c r="H448" i="27" s="1"/>
  <c r="F448" i="27"/>
  <c r="E448" i="27"/>
  <c r="G447" i="27"/>
  <c r="H447" i="27" s="1"/>
  <c r="F447" i="27"/>
  <c r="E447" i="27"/>
  <c r="G446" i="27"/>
  <c r="G445" i="27"/>
  <c r="G444" i="27"/>
  <c r="F444" i="27"/>
  <c r="E444" i="27"/>
  <c r="H444" i="27" s="1"/>
  <c r="G443" i="27"/>
  <c r="E443" i="27"/>
  <c r="G442" i="27"/>
  <c r="F442" i="27"/>
  <c r="E442" i="27"/>
  <c r="G441" i="27"/>
  <c r="E441" i="27"/>
  <c r="H441" i="27" s="1"/>
  <c r="G440" i="27"/>
  <c r="F440" i="27"/>
  <c r="E440" i="27"/>
  <c r="H440" i="27" s="1"/>
  <c r="G439" i="27"/>
  <c r="F439" i="27"/>
  <c r="E439" i="27"/>
  <c r="H439" i="27" s="1"/>
  <c r="G438" i="27"/>
  <c r="F438" i="27"/>
  <c r="E438" i="27"/>
  <c r="H438" i="27" s="1"/>
  <c r="G437" i="27"/>
  <c r="G436" i="27"/>
  <c r="F436" i="27"/>
  <c r="E436" i="27"/>
  <c r="H436" i="27" s="1"/>
  <c r="G435" i="27"/>
  <c r="F435" i="27"/>
  <c r="E435" i="27"/>
  <c r="H435" i="27" s="1"/>
  <c r="G434" i="27"/>
  <c r="F434" i="27"/>
  <c r="E434" i="27"/>
  <c r="G433" i="27"/>
  <c r="F433" i="27"/>
  <c r="E433" i="27"/>
  <c r="G432" i="27"/>
  <c r="F432" i="27"/>
  <c r="E432" i="27"/>
  <c r="H432" i="27" s="1"/>
  <c r="G431" i="27"/>
  <c r="F431" i="27"/>
  <c r="E431" i="27"/>
  <c r="H431" i="27" s="1"/>
  <c r="G430" i="27"/>
  <c r="F430" i="27"/>
  <c r="E430" i="27"/>
  <c r="G429" i="27"/>
  <c r="G428" i="27"/>
  <c r="G427" i="27"/>
  <c r="H427" i="27" s="1"/>
  <c r="E427" i="27"/>
  <c r="G426" i="27"/>
  <c r="G425" i="27"/>
  <c r="E425" i="27"/>
  <c r="H425" i="27" s="1"/>
  <c r="G424" i="27"/>
  <c r="E424" i="27"/>
  <c r="H424" i="27" s="1"/>
  <c r="G423" i="27"/>
  <c r="F423" i="27"/>
  <c r="E423" i="27"/>
  <c r="G422" i="27"/>
  <c r="F422" i="27"/>
  <c r="E422" i="27"/>
  <c r="G421" i="27"/>
  <c r="H421" i="27" s="1"/>
  <c r="F421" i="27"/>
  <c r="E421" i="27"/>
  <c r="G420" i="27"/>
  <c r="H420" i="27" s="1"/>
  <c r="F420" i="27"/>
  <c r="E420" i="27"/>
  <c r="G419" i="27"/>
  <c r="E419" i="27"/>
  <c r="G418" i="27"/>
  <c r="E418" i="27"/>
  <c r="G417" i="27"/>
  <c r="E417" i="27"/>
  <c r="G416" i="27"/>
  <c r="F416" i="27"/>
  <c r="E416" i="27"/>
  <c r="H416" i="27" s="1"/>
  <c r="G415" i="27"/>
  <c r="G414" i="27"/>
  <c r="G413" i="27"/>
  <c r="G412" i="27"/>
  <c r="E412" i="27"/>
  <c r="H412" i="27" s="1"/>
  <c r="G411" i="27"/>
  <c r="F411" i="27"/>
  <c r="E411" i="27"/>
  <c r="G410" i="27"/>
  <c r="G409" i="27"/>
  <c r="F409" i="27"/>
  <c r="E409" i="27"/>
  <c r="H409" i="27" s="1"/>
  <c r="G408" i="27"/>
  <c r="F408" i="27"/>
  <c r="E408" i="27"/>
  <c r="H408" i="27" s="1"/>
  <c r="G407" i="27"/>
  <c r="F407" i="27"/>
  <c r="E407" i="27"/>
  <c r="H407" i="27" s="1"/>
  <c r="G406" i="27"/>
  <c r="F406" i="27"/>
  <c r="E406" i="27"/>
  <c r="H406" i="27" s="1"/>
  <c r="G405" i="27"/>
  <c r="F405" i="27"/>
  <c r="E405" i="27"/>
  <c r="H405" i="27" s="1"/>
  <c r="G404" i="27"/>
  <c r="F404" i="27"/>
  <c r="E404" i="27"/>
  <c r="H404" i="27" s="1"/>
  <c r="G403" i="27"/>
  <c r="F403" i="27"/>
  <c r="E403" i="27"/>
  <c r="H403" i="27" s="1"/>
  <c r="G402" i="27"/>
  <c r="F402" i="27"/>
  <c r="E402" i="27"/>
  <c r="H402" i="27" s="1"/>
  <c r="G401" i="27"/>
  <c r="G400" i="27"/>
  <c r="F400" i="27"/>
  <c r="E400" i="27"/>
  <c r="G399" i="27"/>
  <c r="E399" i="27"/>
  <c r="G398" i="27"/>
  <c r="G397" i="27"/>
  <c r="G396" i="27"/>
  <c r="F396" i="27"/>
  <c r="G395" i="27"/>
  <c r="E395" i="27"/>
  <c r="H395" i="27" s="1"/>
  <c r="G394" i="27"/>
  <c r="F394" i="27"/>
  <c r="E394" i="27"/>
  <c r="G393" i="27"/>
  <c r="G392" i="27"/>
  <c r="F392" i="27"/>
  <c r="E392" i="27"/>
  <c r="H392" i="27" s="1"/>
  <c r="G391" i="27"/>
  <c r="F391" i="27"/>
  <c r="E391" i="27"/>
  <c r="G390" i="27"/>
  <c r="F390" i="27"/>
  <c r="E390" i="27"/>
  <c r="G389" i="27"/>
  <c r="F389" i="27"/>
  <c r="G388" i="27"/>
  <c r="F388" i="27"/>
  <c r="E388" i="27"/>
  <c r="G387" i="27"/>
  <c r="G386" i="27"/>
  <c r="G385" i="27"/>
  <c r="G384" i="27"/>
  <c r="F384" i="27"/>
  <c r="E384" i="27"/>
  <c r="G383" i="27"/>
  <c r="E383" i="27"/>
  <c r="G382" i="27"/>
  <c r="G381" i="27"/>
  <c r="F381" i="27"/>
  <c r="E381" i="27"/>
  <c r="G380" i="27"/>
  <c r="F380" i="27"/>
  <c r="E380" i="27"/>
  <c r="H380" i="27" s="1"/>
  <c r="G379" i="27"/>
  <c r="E379" i="27"/>
  <c r="H379" i="27" s="1"/>
  <c r="G378" i="27"/>
  <c r="G377" i="27"/>
  <c r="G376" i="27"/>
  <c r="F376" i="27"/>
  <c r="E376" i="27"/>
  <c r="H376" i="27" s="1"/>
  <c r="G375" i="27"/>
  <c r="G374" i="27"/>
  <c r="G373" i="27"/>
  <c r="F373" i="27"/>
  <c r="E373" i="27"/>
  <c r="H373" i="27" s="1"/>
  <c r="G372" i="27"/>
  <c r="E372" i="27"/>
  <c r="H372" i="27" s="1"/>
  <c r="G371" i="27"/>
  <c r="G370" i="27"/>
  <c r="G369" i="27"/>
  <c r="E369" i="27"/>
  <c r="H369" i="27" s="1"/>
  <c r="G368" i="27"/>
  <c r="G367" i="27"/>
  <c r="F367" i="27"/>
  <c r="E367" i="27"/>
  <c r="G366" i="27"/>
  <c r="F366" i="27"/>
  <c r="E366" i="27"/>
  <c r="G365" i="27"/>
  <c r="H365" i="27" s="1"/>
  <c r="F365" i="27"/>
  <c r="E365" i="27"/>
  <c r="G364" i="27"/>
  <c r="G363" i="27"/>
  <c r="D362" i="27"/>
  <c r="C362" i="27"/>
  <c r="E483" i="27" s="1"/>
  <c r="H483" i="27" s="1"/>
  <c r="G356" i="27"/>
  <c r="F356" i="27"/>
  <c r="E356" i="27"/>
  <c r="G355" i="27"/>
  <c r="F355" i="27"/>
  <c r="E355" i="27"/>
  <c r="G354" i="27"/>
  <c r="F354" i="27"/>
  <c r="E354" i="27"/>
  <c r="G353" i="27"/>
  <c r="F353" i="27"/>
  <c r="E353" i="27"/>
  <c r="G352" i="27"/>
  <c r="F352" i="27"/>
  <c r="E352" i="27"/>
  <c r="G351" i="27"/>
  <c r="F351" i="27"/>
  <c r="E351" i="27"/>
  <c r="G350" i="27"/>
  <c r="F350" i="27"/>
  <c r="E350" i="27"/>
  <c r="G349" i="27"/>
  <c r="F349" i="27"/>
  <c r="E349" i="27"/>
  <c r="G348" i="27"/>
  <c r="F348" i="27"/>
  <c r="E348" i="27"/>
  <c r="G347" i="27"/>
  <c r="F347" i="27"/>
  <c r="E347" i="27"/>
  <c r="G346" i="27"/>
  <c r="E346" i="27"/>
  <c r="G345" i="27"/>
  <c r="E345" i="27"/>
  <c r="G344" i="27"/>
  <c r="F344" i="27"/>
  <c r="E344" i="27"/>
  <c r="H344" i="27" s="1"/>
  <c r="G343" i="27"/>
  <c r="F343" i="27"/>
  <c r="E343" i="27"/>
  <c r="H343" i="27" s="1"/>
  <c r="G342" i="27"/>
  <c r="F342" i="27"/>
  <c r="E342" i="27"/>
  <c r="G341" i="27"/>
  <c r="F341" i="27"/>
  <c r="E341" i="27"/>
  <c r="G340" i="27"/>
  <c r="E340" i="27"/>
  <c r="H340" i="27" s="1"/>
  <c r="G339" i="27"/>
  <c r="F339" i="27"/>
  <c r="G338" i="27"/>
  <c r="F338" i="27"/>
  <c r="E338" i="27"/>
  <c r="G337" i="27"/>
  <c r="F337" i="27"/>
  <c r="E337" i="27"/>
  <c r="G336" i="27"/>
  <c r="G335" i="27"/>
  <c r="F335" i="27"/>
  <c r="E335" i="27"/>
  <c r="H335" i="27" s="1"/>
  <c r="G334" i="27"/>
  <c r="F334" i="27"/>
  <c r="E334" i="27"/>
  <c r="G333" i="27"/>
  <c r="G332" i="27"/>
  <c r="F332" i="27"/>
  <c r="E332" i="27"/>
  <c r="G331" i="27"/>
  <c r="G330" i="27"/>
  <c r="F330" i="27"/>
  <c r="E330" i="27"/>
  <c r="G329" i="27"/>
  <c r="F329" i="27"/>
  <c r="E329" i="27"/>
  <c r="G328" i="27"/>
  <c r="F328" i="27"/>
  <c r="E328" i="27"/>
  <c r="H328" i="27" s="1"/>
  <c r="G327" i="27"/>
  <c r="F327" i="27"/>
  <c r="E327" i="27"/>
  <c r="H327" i="27" s="1"/>
  <c r="G326" i="27"/>
  <c r="F326" i="27"/>
  <c r="E326" i="27"/>
  <c r="H326" i="27" s="1"/>
  <c r="H325" i="27"/>
  <c r="G325" i="27"/>
  <c r="E325" i="27"/>
  <c r="H324" i="27"/>
  <c r="G324" i="27"/>
  <c r="F324" i="27"/>
  <c r="E324" i="27"/>
  <c r="H323" i="27"/>
  <c r="G323" i="27"/>
  <c r="F323" i="27"/>
  <c r="E323" i="27"/>
  <c r="H322" i="27"/>
  <c r="G322" i="27"/>
  <c r="F322" i="27"/>
  <c r="E322" i="27"/>
  <c r="H321" i="27"/>
  <c r="G321" i="27"/>
  <c r="F321" i="27"/>
  <c r="E321" i="27"/>
  <c r="H320" i="27"/>
  <c r="G320" i="27"/>
  <c r="E320" i="27"/>
  <c r="G319" i="27"/>
  <c r="F319" i="27"/>
  <c r="E319" i="27"/>
  <c r="G318" i="27"/>
  <c r="F318" i="27"/>
  <c r="E318" i="27"/>
  <c r="G317" i="27"/>
  <c r="E317" i="27"/>
  <c r="H317" i="27" s="1"/>
  <c r="G316" i="27"/>
  <c r="F316" i="27"/>
  <c r="E316" i="27"/>
  <c r="H316" i="27" s="1"/>
  <c r="G315" i="27"/>
  <c r="F315" i="27"/>
  <c r="E315" i="27"/>
  <c r="H315" i="27" s="1"/>
  <c r="G314" i="27"/>
  <c r="F314" i="27"/>
  <c r="E314" i="27"/>
  <c r="H314" i="27" s="1"/>
  <c r="G313" i="27"/>
  <c r="F313" i="27"/>
  <c r="E313" i="27"/>
  <c r="H313" i="27" s="1"/>
  <c r="G312" i="27"/>
  <c r="F312" i="27"/>
  <c r="E312" i="27"/>
  <c r="H312" i="27" s="1"/>
  <c r="G311" i="27"/>
  <c r="F311" i="27"/>
  <c r="E311" i="27"/>
  <c r="H311" i="27" s="1"/>
  <c r="G310" i="27"/>
  <c r="F310" i="27"/>
  <c r="E310" i="27"/>
  <c r="H310" i="27" s="1"/>
  <c r="G309" i="27"/>
  <c r="F309" i="27"/>
  <c r="E309" i="27"/>
  <c r="H309" i="27" s="1"/>
  <c r="G308" i="27"/>
  <c r="F308" i="27"/>
  <c r="G307" i="27"/>
  <c r="H307" i="27" s="1"/>
  <c r="F307" i="27"/>
  <c r="E307" i="27"/>
  <c r="G306" i="27"/>
  <c r="H306" i="27" s="1"/>
  <c r="F306" i="27"/>
  <c r="E306" i="27"/>
  <c r="G305" i="27"/>
  <c r="G304" i="27"/>
  <c r="G303" i="27"/>
  <c r="F303" i="27"/>
  <c r="E303" i="27"/>
  <c r="H303" i="27" s="1"/>
  <c r="G302" i="27"/>
  <c r="G301" i="27"/>
  <c r="F301" i="27"/>
  <c r="G300" i="27"/>
  <c r="F300" i="27"/>
  <c r="E300" i="27"/>
  <c r="H300" i="27" s="1"/>
  <c r="G299" i="27"/>
  <c r="G298" i="27"/>
  <c r="G297" i="27"/>
  <c r="E297" i="27"/>
  <c r="G296" i="27"/>
  <c r="F296" i="27"/>
  <c r="E296" i="27"/>
  <c r="H296" i="27" s="1"/>
  <c r="G295" i="27"/>
  <c r="F295" i="27"/>
  <c r="E295" i="27"/>
  <c r="H295" i="27" s="1"/>
  <c r="G294" i="27"/>
  <c r="F294" i="27"/>
  <c r="E294" i="27"/>
  <c r="H294" i="27" s="1"/>
  <c r="G293" i="27"/>
  <c r="E293" i="27"/>
  <c r="H293" i="27" s="1"/>
  <c r="G292" i="27"/>
  <c r="F292" i="27"/>
  <c r="E292" i="27"/>
  <c r="H292" i="27" s="1"/>
  <c r="G291" i="27"/>
  <c r="F291" i="27"/>
  <c r="E291" i="27"/>
  <c r="H291" i="27" s="1"/>
  <c r="G290" i="27"/>
  <c r="F290" i="27"/>
  <c r="E290" i="27"/>
  <c r="H290" i="27" s="1"/>
  <c r="G289" i="27"/>
  <c r="F289" i="27"/>
  <c r="E289" i="27"/>
  <c r="H289" i="27" s="1"/>
  <c r="H288" i="27"/>
  <c r="G288" i="27"/>
  <c r="E288" i="27"/>
  <c r="H287" i="27"/>
  <c r="G287" i="27"/>
  <c r="E287" i="27"/>
  <c r="G286" i="27"/>
  <c r="G285" i="27"/>
  <c r="G284" i="27"/>
  <c r="F284" i="27"/>
  <c r="E284" i="27"/>
  <c r="H284" i="27" s="1"/>
  <c r="G283" i="27"/>
  <c r="F283" i="27"/>
  <c r="E283" i="27"/>
  <c r="H283" i="27" s="1"/>
  <c r="G282" i="27"/>
  <c r="F282" i="27"/>
  <c r="E282" i="27"/>
  <c r="H282" i="27" s="1"/>
  <c r="G281" i="27"/>
  <c r="F281" i="27"/>
  <c r="E281" i="27"/>
  <c r="H281" i="27" s="1"/>
  <c r="G280" i="27"/>
  <c r="F280" i="27"/>
  <c r="E280" i="27"/>
  <c r="H280" i="27" s="1"/>
  <c r="G279" i="27"/>
  <c r="F279" i="27"/>
  <c r="E279" i="27"/>
  <c r="H279" i="27" s="1"/>
  <c r="G278" i="27"/>
  <c r="F278" i="27"/>
  <c r="E278" i="27"/>
  <c r="H278" i="27" s="1"/>
  <c r="G277" i="27"/>
  <c r="F277" i="27"/>
  <c r="E277" i="27"/>
  <c r="H277" i="27" s="1"/>
  <c r="G276" i="27"/>
  <c r="F276" i="27"/>
  <c r="E276" i="27"/>
  <c r="H276" i="27" s="1"/>
  <c r="G275" i="27"/>
  <c r="F275" i="27"/>
  <c r="E275" i="27"/>
  <c r="H275" i="27" s="1"/>
  <c r="G274" i="27"/>
  <c r="F274" i="27"/>
  <c r="G273" i="27"/>
  <c r="H273" i="27" s="1"/>
  <c r="F273" i="27"/>
  <c r="E273" i="27"/>
  <c r="G272" i="27"/>
  <c r="E272" i="27"/>
  <c r="H272" i="27" s="1"/>
  <c r="G271" i="27"/>
  <c r="F271" i="27"/>
  <c r="G270" i="27"/>
  <c r="H270" i="27" s="1"/>
  <c r="F270" i="27"/>
  <c r="E270" i="27"/>
  <c r="G269" i="27"/>
  <c r="H268" i="27"/>
  <c r="G268" i="27"/>
  <c r="F268" i="27"/>
  <c r="E268" i="27"/>
  <c r="H267" i="27"/>
  <c r="G267" i="27"/>
  <c r="F267" i="27"/>
  <c r="E267" i="27"/>
  <c r="H266" i="27"/>
  <c r="G266" i="27"/>
  <c r="F266" i="27"/>
  <c r="E266" i="27"/>
  <c r="G265" i="27"/>
  <c r="F265" i="27"/>
  <c r="G264" i="27"/>
  <c r="E264" i="27"/>
  <c r="G263" i="27"/>
  <c r="F263" i="27"/>
  <c r="E263" i="27"/>
  <c r="H263" i="27" s="1"/>
  <c r="G262" i="27"/>
  <c r="F262" i="27"/>
  <c r="E262" i="27"/>
  <c r="H262" i="27" s="1"/>
  <c r="G261" i="27"/>
  <c r="F261" i="27"/>
  <c r="E261" i="27"/>
  <c r="H261" i="27" s="1"/>
  <c r="G260" i="27"/>
  <c r="F260" i="27"/>
  <c r="E260" i="27"/>
  <c r="H260" i="27" s="1"/>
  <c r="G259" i="27"/>
  <c r="F259" i="27"/>
  <c r="E259" i="27"/>
  <c r="H259" i="27" s="1"/>
  <c r="G258" i="27"/>
  <c r="E258" i="27"/>
  <c r="H258" i="27" s="1"/>
  <c r="H257" i="27"/>
  <c r="G257" i="27"/>
  <c r="F257" i="27"/>
  <c r="E257" i="27"/>
  <c r="H256" i="27"/>
  <c r="G256" i="27"/>
  <c r="F256" i="27"/>
  <c r="E256" i="27"/>
  <c r="H255" i="27"/>
  <c r="G255" i="27"/>
  <c r="F255" i="27"/>
  <c r="E255" i="27"/>
  <c r="G254" i="27"/>
  <c r="F254" i="27"/>
  <c r="G253" i="27"/>
  <c r="F253" i="27"/>
  <c r="E253" i="27"/>
  <c r="G252" i="27"/>
  <c r="F252" i="27"/>
  <c r="E252" i="27"/>
  <c r="G251" i="27"/>
  <c r="G250" i="27"/>
  <c r="F250" i="27"/>
  <c r="E250" i="27"/>
  <c r="H250" i="27" s="1"/>
  <c r="G249" i="27"/>
  <c r="F249" i="27"/>
  <c r="E249" i="27"/>
  <c r="H249" i="27" s="1"/>
  <c r="G248" i="27"/>
  <c r="E248" i="27"/>
  <c r="H248" i="27" s="1"/>
  <c r="G247" i="27"/>
  <c r="H247" i="27" s="1"/>
  <c r="F247" i="27"/>
  <c r="E247" i="27"/>
  <c r="G246" i="27"/>
  <c r="H246" i="27" s="1"/>
  <c r="F246" i="27"/>
  <c r="E246" i="27"/>
  <c r="G245" i="27"/>
  <c r="F245" i="27"/>
  <c r="E245" i="27"/>
  <c r="G244" i="27"/>
  <c r="F244" i="27"/>
  <c r="E244" i="27"/>
  <c r="G243" i="27"/>
  <c r="H243" i="27" s="1"/>
  <c r="F243" i="27"/>
  <c r="E243" i="27"/>
  <c r="G242" i="27"/>
  <c r="H242" i="27" s="1"/>
  <c r="F242" i="27"/>
  <c r="E242" i="27"/>
  <c r="G241" i="27"/>
  <c r="G240" i="27"/>
  <c r="H240" i="27" s="1"/>
  <c r="F240" i="27"/>
  <c r="E240" i="27"/>
  <c r="G239" i="27"/>
  <c r="F239" i="27"/>
  <c r="E239" i="27"/>
  <c r="G238" i="27"/>
  <c r="F238" i="27"/>
  <c r="E238" i="27"/>
  <c r="G237" i="27"/>
  <c r="H237" i="27" s="1"/>
  <c r="F237" i="27"/>
  <c r="E237" i="27"/>
  <c r="G236" i="27"/>
  <c r="H236" i="27" s="1"/>
  <c r="F236" i="27"/>
  <c r="E236" i="27"/>
  <c r="G235" i="27"/>
  <c r="H234" i="27"/>
  <c r="G234" i="27"/>
  <c r="F234" i="27"/>
  <c r="E234" i="27"/>
  <c r="H233" i="27"/>
  <c r="G233" i="27"/>
  <c r="F233" i="27"/>
  <c r="E233" i="27"/>
  <c r="H232" i="27"/>
  <c r="G232" i="27"/>
  <c r="F232" i="27"/>
  <c r="E232" i="27"/>
  <c r="H231" i="27"/>
  <c r="G231" i="27"/>
  <c r="F231" i="27"/>
  <c r="E231" i="27"/>
  <c r="H230" i="27"/>
  <c r="G230" i="27"/>
  <c r="F230" i="27"/>
  <c r="E230" i="27"/>
  <c r="H229" i="27"/>
  <c r="G229" i="27"/>
  <c r="F229" i="27"/>
  <c r="E229" i="27"/>
  <c r="G228" i="27"/>
  <c r="G227" i="27"/>
  <c r="F227" i="27"/>
  <c r="E227" i="27"/>
  <c r="H227" i="27" s="1"/>
  <c r="G226" i="27"/>
  <c r="F226" i="27"/>
  <c r="E226" i="27"/>
  <c r="H226" i="27" s="1"/>
  <c r="G225" i="27"/>
  <c r="F225" i="27"/>
  <c r="E225" i="27"/>
  <c r="H225" i="27" s="1"/>
  <c r="G224" i="27"/>
  <c r="E224" i="27"/>
  <c r="H224" i="27" s="1"/>
  <c r="G223" i="27"/>
  <c r="F223" i="27"/>
  <c r="G222" i="27"/>
  <c r="F222" i="27"/>
  <c r="E222" i="27"/>
  <c r="G221" i="27"/>
  <c r="H221" i="27" s="1"/>
  <c r="F221" i="27"/>
  <c r="E221" i="27"/>
  <c r="G220" i="27"/>
  <c r="F220" i="27"/>
  <c r="G219" i="27"/>
  <c r="G218" i="27"/>
  <c r="G217" i="27"/>
  <c r="H217" i="27" s="1"/>
  <c r="F217" i="27"/>
  <c r="E217" i="27"/>
  <c r="G216" i="27"/>
  <c r="F216" i="27"/>
  <c r="E216" i="27"/>
  <c r="G215" i="27"/>
  <c r="G214" i="27"/>
  <c r="G213" i="27"/>
  <c r="G212" i="27"/>
  <c r="G211" i="27"/>
  <c r="G210" i="27"/>
  <c r="F210" i="27"/>
  <c r="E210" i="27"/>
  <c r="G209" i="27"/>
  <c r="F209" i="27"/>
  <c r="E209" i="27"/>
  <c r="H209" i="27" s="1"/>
  <c r="G208" i="27"/>
  <c r="E208" i="27"/>
  <c r="H208" i="27" s="1"/>
  <c r="G207" i="27"/>
  <c r="E207" i="27"/>
  <c r="H207" i="27" s="1"/>
  <c r="G206" i="27"/>
  <c r="F206" i="27"/>
  <c r="E206" i="27"/>
  <c r="G205" i="27"/>
  <c r="H205" i="27" s="1"/>
  <c r="F205" i="27"/>
  <c r="E205" i="27"/>
  <c r="G204" i="27"/>
  <c r="H204" i="27" s="1"/>
  <c r="F204" i="27"/>
  <c r="E204" i="27"/>
  <c r="G203" i="27"/>
  <c r="F203" i="27"/>
  <c r="E203" i="27"/>
  <c r="G202" i="27"/>
  <c r="G201" i="27"/>
  <c r="E201" i="27"/>
  <c r="H201" i="27" s="1"/>
  <c r="G200" i="27"/>
  <c r="F200" i="27"/>
  <c r="G199" i="27"/>
  <c r="F199" i="27"/>
  <c r="E199" i="27"/>
  <c r="H199" i="27" s="1"/>
  <c r="G198" i="27"/>
  <c r="F198" i="27"/>
  <c r="E198" i="27"/>
  <c r="H198" i="27" s="1"/>
  <c r="G197" i="27"/>
  <c r="G196" i="27"/>
  <c r="E196" i="27"/>
  <c r="H196" i="27" s="1"/>
  <c r="G195" i="27"/>
  <c r="G194" i="27"/>
  <c r="G193" i="27"/>
  <c r="F193" i="27"/>
  <c r="E193" i="27"/>
  <c r="H193" i="27" s="1"/>
  <c r="G192" i="27"/>
  <c r="F192" i="27"/>
  <c r="E192" i="27"/>
  <c r="H192" i="27" s="1"/>
  <c r="G191" i="27"/>
  <c r="G190" i="27"/>
  <c r="E190" i="27"/>
  <c r="H190" i="27" s="1"/>
  <c r="G189" i="27"/>
  <c r="E189" i="27"/>
  <c r="G188" i="27"/>
  <c r="G187" i="27"/>
  <c r="F187" i="27"/>
  <c r="E187" i="27"/>
  <c r="G186" i="27"/>
  <c r="E186" i="27"/>
  <c r="H186" i="27" s="1"/>
  <c r="G185" i="27"/>
  <c r="F185" i="27"/>
  <c r="E185" i="27"/>
  <c r="H185" i="27" s="1"/>
  <c r="G184" i="27"/>
  <c r="E184" i="27"/>
  <c r="H184" i="27" s="1"/>
  <c r="G183" i="27"/>
  <c r="E183" i="27"/>
  <c r="H183" i="27" s="1"/>
  <c r="G182" i="27"/>
  <c r="E182" i="27"/>
  <c r="H182" i="27" s="1"/>
  <c r="D181" i="27"/>
  <c r="F346" i="27" s="1"/>
  <c r="C181" i="27"/>
  <c r="G175" i="27"/>
  <c r="F175" i="27"/>
  <c r="E175" i="27"/>
  <c r="G174" i="27"/>
  <c r="F174" i="27"/>
  <c r="E174" i="27"/>
  <c r="G173" i="27"/>
  <c r="F173" i="27"/>
  <c r="E173" i="27"/>
  <c r="H173" i="27" s="1"/>
  <c r="G172" i="27"/>
  <c r="G171" i="27"/>
  <c r="F171" i="27"/>
  <c r="E171" i="27"/>
  <c r="G170" i="27"/>
  <c r="F170" i="27"/>
  <c r="E170" i="27"/>
  <c r="H170" i="27" s="1"/>
  <c r="G169" i="27"/>
  <c r="F169" i="27"/>
  <c r="E169" i="27"/>
  <c r="H169" i="27" s="1"/>
  <c r="G168" i="27"/>
  <c r="F168" i="27"/>
  <c r="E168" i="27"/>
  <c r="G167" i="27"/>
  <c r="F167" i="27"/>
  <c r="E167" i="27"/>
  <c r="G166" i="27"/>
  <c r="F166" i="27"/>
  <c r="E166" i="27"/>
  <c r="H166" i="27" s="1"/>
  <c r="G165" i="27"/>
  <c r="F165" i="27"/>
  <c r="E165" i="27"/>
  <c r="H165" i="27" s="1"/>
  <c r="G164" i="27"/>
  <c r="E164" i="27"/>
  <c r="G163" i="27"/>
  <c r="F163" i="27"/>
  <c r="E163" i="27"/>
  <c r="G162" i="27"/>
  <c r="G161" i="27"/>
  <c r="F161" i="27"/>
  <c r="E161" i="27"/>
  <c r="H161" i="27" s="1"/>
  <c r="G160" i="27"/>
  <c r="F160" i="27"/>
  <c r="G159" i="27"/>
  <c r="F159" i="27"/>
  <c r="E159" i="27"/>
  <c r="H159" i="27" s="1"/>
  <c r="G158" i="27"/>
  <c r="F158" i="27"/>
  <c r="E158" i="27"/>
  <c r="H158" i="27" s="1"/>
  <c r="G157" i="27"/>
  <c r="F157" i="27"/>
  <c r="E157" i="27"/>
  <c r="G156" i="27"/>
  <c r="F156" i="27"/>
  <c r="E156" i="27"/>
  <c r="G155" i="27"/>
  <c r="F155" i="27"/>
  <c r="E155" i="27"/>
  <c r="H155" i="27" s="1"/>
  <c r="G154" i="27"/>
  <c r="F154" i="27"/>
  <c r="E154" i="27"/>
  <c r="H154" i="27" s="1"/>
  <c r="G153" i="27"/>
  <c r="F153" i="27"/>
  <c r="E153" i="27"/>
  <c r="G152" i="27"/>
  <c r="F152" i="27"/>
  <c r="E152" i="27"/>
  <c r="G151" i="27"/>
  <c r="G150" i="27"/>
  <c r="F150" i="27"/>
  <c r="G149" i="27"/>
  <c r="F149" i="27"/>
  <c r="E149" i="27"/>
  <c r="H149" i="27" s="1"/>
  <c r="G148" i="27"/>
  <c r="F148" i="27"/>
  <c r="E148" i="27"/>
  <c r="H148" i="27" s="1"/>
  <c r="G147" i="27"/>
  <c r="F147" i="27"/>
  <c r="E147" i="27"/>
  <c r="G146" i="27"/>
  <c r="F146" i="27"/>
  <c r="E146" i="27"/>
  <c r="G145" i="27"/>
  <c r="F145" i="27"/>
  <c r="E145" i="27"/>
  <c r="H145" i="27" s="1"/>
  <c r="G144" i="27"/>
  <c r="F144" i="27"/>
  <c r="E144" i="27"/>
  <c r="H144" i="27" s="1"/>
  <c r="G143" i="27"/>
  <c r="F143" i="27"/>
  <c r="E143" i="27"/>
  <c r="G142" i="27"/>
  <c r="F142" i="27"/>
  <c r="G141" i="27"/>
  <c r="E141" i="27"/>
  <c r="H141" i="27" s="1"/>
  <c r="G140" i="27"/>
  <c r="G139" i="27"/>
  <c r="G138" i="27"/>
  <c r="F138" i="27"/>
  <c r="G137" i="27"/>
  <c r="G136" i="27"/>
  <c r="G135" i="27"/>
  <c r="F135" i="27"/>
  <c r="E135" i="27"/>
  <c r="H135" i="27" s="1"/>
  <c r="G134" i="27"/>
  <c r="E134" i="27"/>
  <c r="H134" i="27" s="1"/>
  <c r="G133" i="27"/>
  <c r="F133" i="27"/>
  <c r="E133" i="27"/>
  <c r="G132" i="27"/>
  <c r="G131" i="27"/>
  <c r="F131" i="27"/>
  <c r="G130" i="27"/>
  <c r="F130" i="27"/>
  <c r="E130" i="27"/>
  <c r="H130" i="27" s="1"/>
  <c r="G129" i="27"/>
  <c r="G128" i="27"/>
  <c r="E128" i="27"/>
  <c r="G127" i="27"/>
  <c r="G126" i="27"/>
  <c r="F126" i="27"/>
  <c r="E126" i="27"/>
  <c r="G125" i="27"/>
  <c r="F125" i="27"/>
  <c r="E125" i="27"/>
  <c r="G124" i="27"/>
  <c r="F124" i="27"/>
  <c r="E124" i="27"/>
  <c r="H124" i="27" s="1"/>
  <c r="G123" i="27"/>
  <c r="E123" i="27"/>
  <c r="H123" i="27" s="1"/>
  <c r="G122" i="27"/>
  <c r="G121" i="27"/>
  <c r="E121" i="27"/>
  <c r="H121" i="27" s="1"/>
  <c r="G120" i="27"/>
  <c r="G119" i="27"/>
  <c r="G118" i="27"/>
  <c r="G117" i="27"/>
  <c r="E117" i="27"/>
  <c r="G116" i="27"/>
  <c r="G115" i="27"/>
  <c r="F115" i="27"/>
  <c r="E115" i="27"/>
  <c r="G114" i="27"/>
  <c r="F114" i="27"/>
  <c r="E114" i="27"/>
  <c r="G113" i="27"/>
  <c r="F113" i="27"/>
  <c r="E113" i="27"/>
  <c r="H113" i="27" s="1"/>
  <c r="G112" i="27"/>
  <c r="F112" i="27"/>
  <c r="E112" i="27"/>
  <c r="H112" i="27" s="1"/>
  <c r="G111" i="27"/>
  <c r="G110" i="27"/>
  <c r="G109" i="27"/>
  <c r="F109" i="27"/>
  <c r="E109" i="27"/>
  <c r="H109" i="27" s="1"/>
  <c r="G108" i="27"/>
  <c r="F108" i="27"/>
  <c r="E108" i="27"/>
  <c r="G107" i="27"/>
  <c r="F107" i="27"/>
  <c r="E107" i="27"/>
  <c r="G106" i="27"/>
  <c r="G105" i="27"/>
  <c r="F105" i="27"/>
  <c r="E105" i="27"/>
  <c r="G104" i="27"/>
  <c r="E104" i="27"/>
  <c r="G103" i="27"/>
  <c r="E103" i="27"/>
  <c r="H103" i="27" s="1"/>
  <c r="G102" i="27"/>
  <c r="F102" i="27"/>
  <c r="E102" i="27"/>
  <c r="H102" i="27" s="1"/>
  <c r="G101" i="27"/>
  <c r="E101" i="27"/>
  <c r="G100" i="27"/>
  <c r="G99" i="27"/>
  <c r="F99" i="27"/>
  <c r="G98" i="27"/>
  <c r="G97" i="27"/>
  <c r="F97" i="27"/>
  <c r="E97" i="27"/>
  <c r="H97" i="27" s="1"/>
  <c r="G96" i="27"/>
  <c r="F96" i="27"/>
  <c r="E96" i="27"/>
  <c r="G95" i="27"/>
  <c r="E95" i="27"/>
  <c r="G94" i="27"/>
  <c r="G93" i="27"/>
  <c r="F93" i="27"/>
  <c r="E93" i="27"/>
  <c r="G92" i="27"/>
  <c r="E92" i="27"/>
  <c r="G91" i="27"/>
  <c r="F91" i="27"/>
  <c r="E91" i="27"/>
  <c r="H91" i="27" s="1"/>
  <c r="G90" i="27"/>
  <c r="F90" i="27"/>
  <c r="E90" i="27"/>
  <c r="H90" i="27" s="1"/>
  <c r="G89" i="27"/>
  <c r="F89" i="27"/>
  <c r="E89" i="27"/>
  <c r="G88" i="27"/>
  <c r="F88" i="27"/>
  <c r="E88" i="27"/>
  <c r="G87" i="27"/>
  <c r="F87" i="27"/>
  <c r="E87" i="27"/>
  <c r="H87" i="27" s="1"/>
  <c r="G86" i="27"/>
  <c r="F86" i="27"/>
  <c r="E86" i="27"/>
  <c r="H86" i="27" s="1"/>
  <c r="G85" i="27"/>
  <c r="F85" i="27"/>
  <c r="E85" i="27"/>
  <c r="G84" i="27"/>
  <c r="F84" i="27"/>
  <c r="E84" i="27"/>
  <c r="G83" i="27"/>
  <c r="G82" i="27"/>
  <c r="F82" i="27"/>
  <c r="E82" i="27"/>
  <c r="G81" i="27"/>
  <c r="G80" i="27"/>
  <c r="G79" i="27"/>
  <c r="E79" i="27"/>
  <c r="G78" i="27"/>
  <c r="F78" i="27"/>
  <c r="E78" i="27"/>
  <c r="H78" i="27" s="1"/>
  <c r="G77" i="27"/>
  <c r="D76" i="27"/>
  <c r="C76" i="27"/>
  <c r="E172" i="27" s="1"/>
  <c r="H172" i="27" s="1"/>
  <c r="G70" i="27"/>
  <c r="F70" i="27"/>
  <c r="E70" i="27"/>
  <c r="H70" i="27" s="1"/>
  <c r="G69" i="27"/>
  <c r="F69" i="27"/>
  <c r="E69" i="27"/>
  <c r="G68" i="27"/>
  <c r="G67" i="27"/>
  <c r="F67" i="27"/>
  <c r="E67" i="27"/>
  <c r="H67" i="27" s="1"/>
  <c r="G66" i="27"/>
  <c r="F66" i="27"/>
  <c r="E66" i="27"/>
  <c r="H66" i="27" s="1"/>
  <c r="G65" i="27"/>
  <c r="F65" i="27"/>
  <c r="E65" i="27"/>
  <c r="H65" i="27" s="1"/>
  <c r="G64" i="27"/>
  <c r="F64" i="27"/>
  <c r="E64" i="27"/>
  <c r="H64" i="27" s="1"/>
  <c r="G63" i="27"/>
  <c r="F63" i="27"/>
  <c r="E63" i="27"/>
  <c r="H63" i="27" s="1"/>
  <c r="G62" i="27"/>
  <c r="F62" i="27"/>
  <c r="E62" i="27"/>
  <c r="H62" i="27" s="1"/>
  <c r="G61" i="27"/>
  <c r="F61" i="27"/>
  <c r="E61" i="27"/>
  <c r="H61" i="27" s="1"/>
  <c r="G60" i="27"/>
  <c r="F60" i="27"/>
  <c r="E60" i="27"/>
  <c r="H60" i="27" s="1"/>
  <c r="G59" i="27"/>
  <c r="F59" i="27"/>
  <c r="E59" i="27"/>
  <c r="H59" i="27" s="1"/>
  <c r="G58" i="27"/>
  <c r="F58" i="27"/>
  <c r="E58" i="27"/>
  <c r="H58" i="27" s="1"/>
  <c r="G57" i="27"/>
  <c r="F57" i="27"/>
  <c r="E57" i="27"/>
  <c r="H57" i="27" s="1"/>
  <c r="G56" i="27"/>
  <c r="F56" i="27"/>
  <c r="E56" i="27"/>
  <c r="H56" i="27" s="1"/>
  <c r="G55" i="27"/>
  <c r="F55" i="27"/>
  <c r="E55" i="27"/>
  <c r="H55" i="27" s="1"/>
  <c r="G54" i="27"/>
  <c r="F54" i="27"/>
  <c r="E54" i="27"/>
  <c r="H54" i="27" s="1"/>
  <c r="G53" i="27"/>
  <c r="F53" i="27"/>
  <c r="G52" i="27"/>
  <c r="F52" i="27"/>
  <c r="E52" i="27"/>
  <c r="H52" i="27" s="1"/>
  <c r="G51" i="27"/>
  <c r="E51" i="27"/>
  <c r="H51" i="27" s="1"/>
  <c r="G50" i="27"/>
  <c r="G49" i="27"/>
  <c r="F49" i="27"/>
  <c r="E49" i="27"/>
  <c r="G48" i="27"/>
  <c r="H48" i="27" s="1"/>
  <c r="F48" i="27"/>
  <c r="E48" i="27"/>
  <c r="G47" i="27"/>
  <c r="H47" i="27" s="1"/>
  <c r="F47" i="27"/>
  <c r="E47" i="27"/>
  <c r="G46" i="27"/>
  <c r="F46" i="27"/>
  <c r="E46" i="27"/>
  <c r="G45" i="27"/>
  <c r="F45" i="27"/>
  <c r="E45" i="27"/>
  <c r="G44" i="27"/>
  <c r="H44" i="27" s="1"/>
  <c r="F44" i="27"/>
  <c r="E44" i="27"/>
  <c r="G43" i="27"/>
  <c r="H43" i="27" s="1"/>
  <c r="F43" i="27"/>
  <c r="E43" i="27"/>
  <c r="G42" i="27"/>
  <c r="F42" i="27"/>
  <c r="E42" i="27"/>
  <c r="G41" i="27"/>
  <c r="F41" i="27"/>
  <c r="E41" i="27"/>
  <c r="G40" i="27"/>
  <c r="H40" i="27" s="1"/>
  <c r="F40" i="27"/>
  <c r="E40" i="27"/>
  <c r="G39" i="27"/>
  <c r="F39" i="27"/>
  <c r="G38" i="27"/>
  <c r="F38" i="27"/>
  <c r="E38" i="27"/>
  <c r="G37" i="27"/>
  <c r="E37" i="27"/>
  <c r="H37" i="27" s="1"/>
  <c r="G36" i="27"/>
  <c r="G35" i="27"/>
  <c r="F35" i="27"/>
  <c r="E35" i="27"/>
  <c r="H35" i="27" s="1"/>
  <c r="G34" i="27"/>
  <c r="F34" i="27"/>
  <c r="E34" i="27"/>
  <c r="H34" i="27" s="1"/>
  <c r="G33" i="27"/>
  <c r="F33" i="27"/>
  <c r="E33" i="27"/>
  <c r="H33" i="27" s="1"/>
  <c r="G32" i="27"/>
  <c r="F32" i="27"/>
  <c r="E32" i="27"/>
  <c r="H32" i="27" s="1"/>
  <c r="G31" i="27"/>
  <c r="F31" i="27"/>
  <c r="E31" i="27"/>
  <c r="H31" i="27" s="1"/>
  <c r="G30" i="27"/>
  <c r="G29" i="27"/>
  <c r="H29" i="27" s="1"/>
  <c r="E29" i="27"/>
  <c r="G28" i="27"/>
  <c r="E28" i="27"/>
  <c r="H28" i="27" s="1"/>
  <c r="G27" i="27"/>
  <c r="G26" i="27"/>
  <c r="F26" i="27"/>
  <c r="E26" i="27"/>
  <c r="H26" i="27" s="1"/>
  <c r="G25" i="27"/>
  <c r="F25" i="27"/>
  <c r="E25" i="27"/>
  <c r="H25" i="27" s="1"/>
  <c r="G24" i="27"/>
  <c r="F24" i="27"/>
  <c r="E24" i="27"/>
  <c r="H24" i="27" s="1"/>
  <c r="G23" i="27"/>
  <c r="F23" i="27"/>
  <c r="E23" i="27"/>
  <c r="H23" i="27" s="1"/>
  <c r="G22" i="27"/>
  <c r="F22" i="27"/>
  <c r="E22" i="27"/>
  <c r="H22" i="27" s="1"/>
  <c r="G21" i="27"/>
  <c r="F21" i="27"/>
  <c r="E21" i="27"/>
  <c r="H21" i="27" s="1"/>
  <c r="G20" i="27"/>
  <c r="F20" i="27"/>
  <c r="E20" i="27"/>
  <c r="H20" i="27" s="1"/>
  <c r="D19" i="27"/>
  <c r="C19" i="27"/>
  <c r="D13" i="27"/>
  <c r="D12" i="27"/>
  <c r="C12" i="27"/>
  <c r="C11" i="27"/>
  <c r="G629" i="26"/>
  <c r="G628" i="26"/>
  <c r="G627" i="26"/>
  <c r="F627" i="26"/>
  <c r="E627" i="26"/>
  <c r="H627" i="26" s="1"/>
  <c r="G626" i="26"/>
  <c r="F626" i="26"/>
  <c r="E626" i="26"/>
  <c r="G625" i="26"/>
  <c r="F625" i="26"/>
  <c r="G624" i="26"/>
  <c r="F624" i="26"/>
  <c r="E624" i="26"/>
  <c r="H624" i="26" s="1"/>
  <c r="G623" i="26"/>
  <c r="F623" i="26"/>
  <c r="E623" i="26"/>
  <c r="G622" i="26"/>
  <c r="E622" i="26"/>
  <c r="G621" i="26"/>
  <c r="F621" i="26"/>
  <c r="G620" i="26"/>
  <c r="G619" i="26"/>
  <c r="F619" i="26"/>
  <c r="G618" i="26"/>
  <c r="G617" i="26"/>
  <c r="F617" i="26"/>
  <c r="G616" i="26"/>
  <c r="F616" i="26"/>
  <c r="E616" i="26"/>
  <c r="G615" i="26"/>
  <c r="F615" i="26"/>
  <c r="E615" i="26"/>
  <c r="G614" i="26"/>
  <c r="F614" i="26"/>
  <c r="E614" i="26"/>
  <c r="H614" i="26" s="1"/>
  <c r="G613" i="26"/>
  <c r="E613" i="26"/>
  <c r="H613" i="26" s="1"/>
  <c r="G612" i="26"/>
  <c r="G611" i="26"/>
  <c r="F611" i="26"/>
  <c r="E611" i="26"/>
  <c r="H611" i="26" s="1"/>
  <c r="G610" i="26"/>
  <c r="F610" i="26"/>
  <c r="E610" i="26"/>
  <c r="H610" i="26" s="1"/>
  <c r="G609" i="26"/>
  <c r="E609" i="26"/>
  <c r="G608" i="26"/>
  <c r="F608" i="26"/>
  <c r="E608" i="26"/>
  <c r="G607" i="26"/>
  <c r="F607" i="26"/>
  <c r="E607" i="26"/>
  <c r="H607" i="26" s="1"/>
  <c r="G606" i="26"/>
  <c r="G605" i="26"/>
  <c r="F605" i="26"/>
  <c r="G604" i="26"/>
  <c r="G603" i="26"/>
  <c r="G602" i="26"/>
  <c r="E602" i="26"/>
  <c r="D601" i="26"/>
  <c r="C601" i="26"/>
  <c r="E629" i="26" s="1"/>
  <c r="H595" i="26"/>
  <c r="G595" i="26"/>
  <c r="F595" i="26"/>
  <c r="E595" i="26"/>
  <c r="H594" i="26"/>
  <c r="G594" i="26"/>
  <c r="F594" i="26"/>
  <c r="E594" i="26"/>
  <c r="G593" i="26"/>
  <c r="F593" i="26"/>
  <c r="H592" i="26"/>
  <c r="G592" i="26"/>
  <c r="F592" i="26"/>
  <c r="E592" i="26"/>
  <c r="H591" i="26"/>
  <c r="G591" i="26"/>
  <c r="F591" i="26"/>
  <c r="E591" i="26"/>
  <c r="H590" i="26"/>
  <c r="G590" i="26"/>
  <c r="F590" i="26"/>
  <c r="E590" i="26"/>
  <c r="H589" i="26"/>
  <c r="G589" i="26"/>
  <c r="F589" i="26"/>
  <c r="E589" i="26"/>
  <c r="G588" i="26"/>
  <c r="G587" i="26"/>
  <c r="F587" i="26"/>
  <c r="E587" i="26"/>
  <c r="H587" i="26" s="1"/>
  <c r="G586" i="26"/>
  <c r="F586" i="26"/>
  <c r="E586" i="26"/>
  <c r="H586" i="26" s="1"/>
  <c r="G585" i="26"/>
  <c r="F585" i="26"/>
  <c r="E585" i="26"/>
  <c r="G584" i="26"/>
  <c r="F584" i="26"/>
  <c r="E584" i="26"/>
  <c r="G583" i="26"/>
  <c r="F583" i="26"/>
  <c r="E583" i="26"/>
  <c r="H583" i="26" s="1"/>
  <c r="G582" i="26"/>
  <c r="F582" i="26"/>
  <c r="G581" i="26"/>
  <c r="G580" i="26"/>
  <c r="G579" i="26"/>
  <c r="G578" i="26"/>
  <c r="F578" i="26"/>
  <c r="E578" i="26"/>
  <c r="G577" i="26"/>
  <c r="F577" i="26"/>
  <c r="E577" i="26"/>
  <c r="H577" i="26" s="1"/>
  <c r="G576" i="26"/>
  <c r="E576" i="26"/>
  <c r="H576" i="26" s="1"/>
  <c r="G575" i="26"/>
  <c r="F575" i="26"/>
  <c r="E575" i="26"/>
  <c r="G574" i="26"/>
  <c r="G573" i="26"/>
  <c r="F573" i="26"/>
  <c r="E573" i="26"/>
  <c r="G572" i="26"/>
  <c r="F572" i="26"/>
  <c r="E572" i="26"/>
  <c r="G571" i="26"/>
  <c r="F571" i="26"/>
  <c r="G570" i="26"/>
  <c r="F570" i="26"/>
  <c r="E570" i="26"/>
  <c r="G569" i="26"/>
  <c r="F569" i="26"/>
  <c r="E569" i="26"/>
  <c r="G568" i="26"/>
  <c r="F568" i="26"/>
  <c r="G567" i="26"/>
  <c r="F567" i="26"/>
  <c r="E567" i="26"/>
  <c r="G566" i="26"/>
  <c r="F566" i="26"/>
  <c r="E566" i="26"/>
  <c r="G565" i="26"/>
  <c r="F565" i="26"/>
  <c r="E565" i="26"/>
  <c r="H565" i="26" s="1"/>
  <c r="G564" i="26"/>
  <c r="F564" i="26"/>
  <c r="E564" i="26"/>
  <c r="H564" i="26" s="1"/>
  <c r="G563" i="26"/>
  <c r="F563" i="26"/>
  <c r="E563" i="26"/>
  <c r="G562" i="26"/>
  <c r="F562" i="26"/>
  <c r="E562" i="26"/>
  <c r="G561" i="26"/>
  <c r="F561" i="26"/>
  <c r="G560" i="26"/>
  <c r="F560" i="26"/>
  <c r="E560" i="26"/>
  <c r="G559" i="26"/>
  <c r="E559" i="26"/>
  <c r="H559" i="26" s="1"/>
  <c r="G558" i="26"/>
  <c r="F558" i="26"/>
  <c r="G557" i="26"/>
  <c r="F557" i="26"/>
  <c r="E557" i="26"/>
  <c r="G556" i="26"/>
  <c r="F556" i="26"/>
  <c r="E556" i="26"/>
  <c r="H556" i="26" s="1"/>
  <c r="G555" i="26"/>
  <c r="G554" i="26"/>
  <c r="E554" i="26"/>
  <c r="H554" i="26" s="1"/>
  <c r="G553" i="26"/>
  <c r="F553" i="26"/>
  <c r="E553" i="26"/>
  <c r="H553" i="26" s="1"/>
  <c r="G552" i="26"/>
  <c r="E552" i="26"/>
  <c r="G551" i="26"/>
  <c r="F551" i="26"/>
  <c r="E551" i="26"/>
  <c r="H551" i="26" s="1"/>
  <c r="G550" i="26"/>
  <c r="F550" i="26"/>
  <c r="G549" i="26"/>
  <c r="F549" i="26"/>
  <c r="E549" i="26"/>
  <c r="G548" i="26"/>
  <c r="G547" i="26"/>
  <c r="F547" i="26"/>
  <c r="E547" i="26"/>
  <c r="G546" i="26"/>
  <c r="F546" i="26"/>
  <c r="E546" i="26"/>
  <c r="H546" i="26" s="1"/>
  <c r="G545" i="26"/>
  <c r="F545" i="26"/>
  <c r="E545" i="26"/>
  <c r="H545" i="26" s="1"/>
  <c r="G544" i="26"/>
  <c r="F544" i="26"/>
  <c r="E544" i="26"/>
  <c r="G543" i="26"/>
  <c r="F543" i="26"/>
  <c r="E543" i="26"/>
  <c r="G542" i="26"/>
  <c r="F542" i="26"/>
  <c r="E542" i="26"/>
  <c r="H542" i="26" s="1"/>
  <c r="G541" i="26"/>
  <c r="F541" i="26"/>
  <c r="E541" i="26"/>
  <c r="H541" i="26" s="1"/>
  <c r="G540" i="26"/>
  <c r="F540" i="26"/>
  <c r="E540" i="26"/>
  <c r="G539" i="26"/>
  <c r="F539" i="26"/>
  <c r="E539" i="26"/>
  <c r="G538" i="26"/>
  <c r="F538" i="26"/>
  <c r="E538" i="26"/>
  <c r="H538" i="26" s="1"/>
  <c r="G537" i="26"/>
  <c r="F537" i="26"/>
  <c r="G536" i="26"/>
  <c r="G535" i="26"/>
  <c r="F535" i="26"/>
  <c r="G534" i="26"/>
  <c r="F534" i="26"/>
  <c r="E534" i="26"/>
  <c r="G533" i="26"/>
  <c r="H533" i="26" s="1"/>
  <c r="F533" i="26"/>
  <c r="E533" i="26"/>
  <c r="G532" i="26"/>
  <c r="H532" i="26" s="1"/>
  <c r="F532" i="26"/>
  <c r="E532" i="26"/>
  <c r="G531" i="26"/>
  <c r="F531" i="26"/>
  <c r="G530" i="26"/>
  <c r="F530" i="26"/>
  <c r="G529" i="26"/>
  <c r="F529" i="26"/>
  <c r="E529" i="26"/>
  <c r="G528" i="26"/>
  <c r="F528" i="26"/>
  <c r="E528" i="26"/>
  <c r="G527" i="26"/>
  <c r="H527" i="26" s="1"/>
  <c r="F527" i="26"/>
  <c r="E527" i="26"/>
  <c r="G526" i="26"/>
  <c r="H526" i="26" s="1"/>
  <c r="F526" i="26"/>
  <c r="E526" i="26"/>
  <c r="G525" i="26"/>
  <c r="F525" i="26"/>
  <c r="E525" i="26"/>
  <c r="G524" i="26"/>
  <c r="F524" i="26"/>
  <c r="E524" i="26"/>
  <c r="G523" i="26"/>
  <c r="H523" i="26" s="1"/>
  <c r="F523" i="26"/>
  <c r="E523" i="26"/>
  <c r="G522" i="26"/>
  <c r="H522" i="26" s="1"/>
  <c r="F522" i="26"/>
  <c r="E522" i="26"/>
  <c r="G521" i="26"/>
  <c r="F521" i="26"/>
  <c r="E521" i="26"/>
  <c r="G520" i="26"/>
  <c r="F520" i="26"/>
  <c r="E520" i="26"/>
  <c r="G519" i="26"/>
  <c r="G518" i="26"/>
  <c r="F518" i="26"/>
  <c r="E518" i="26"/>
  <c r="G517" i="26"/>
  <c r="G516" i="26"/>
  <c r="F516" i="26"/>
  <c r="G515" i="26"/>
  <c r="F515" i="26"/>
  <c r="E515" i="26"/>
  <c r="H515" i="26" s="1"/>
  <c r="G514" i="26"/>
  <c r="F514" i="26"/>
  <c r="E514" i="26"/>
  <c r="G513" i="26"/>
  <c r="F513" i="26"/>
  <c r="E513" i="26"/>
  <c r="G512" i="26"/>
  <c r="F512" i="26"/>
  <c r="E512" i="26"/>
  <c r="H512" i="26" s="1"/>
  <c r="G511" i="26"/>
  <c r="F511" i="26"/>
  <c r="E511" i="26"/>
  <c r="H511" i="26" s="1"/>
  <c r="G510" i="26"/>
  <c r="F510" i="26"/>
  <c r="E510" i="26"/>
  <c r="G509" i="26"/>
  <c r="E509" i="26"/>
  <c r="H509" i="26" s="1"/>
  <c r="G508" i="26"/>
  <c r="F508" i="26"/>
  <c r="E508" i="26"/>
  <c r="H508" i="26" s="1"/>
  <c r="G507" i="26"/>
  <c r="E507" i="26"/>
  <c r="H507" i="26" s="1"/>
  <c r="G506" i="26"/>
  <c r="H506" i="26" s="1"/>
  <c r="E506" i="26"/>
  <c r="G505" i="26"/>
  <c r="G504" i="26"/>
  <c r="E504" i="26"/>
  <c r="H504" i="26" s="1"/>
  <c r="G503" i="26"/>
  <c r="G502" i="26"/>
  <c r="G501" i="26"/>
  <c r="F501" i="26"/>
  <c r="E501" i="26"/>
  <c r="G500" i="26"/>
  <c r="G499" i="26"/>
  <c r="F499" i="26"/>
  <c r="E499" i="26"/>
  <c r="G498" i="26"/>
  <c r="G497" i="26"/>
  <c r="F497" i="26"/>
  <c r="E497" i="26"/>
  <c r="G496" i="26"/>
  <c r="F496" i="26"/>
  <c r="E496" i="26"/>
  <c r="H496" i="26" s="1"/>
  <c r="G495" i="26"/>
  <c r="F495" i="26"/>
  <c r="E495" i="26"/>
  <c r="H495" i="26" s="1"/>
  <c r="G494" i="26"/>
  <c r="F494" i="26"/>
  <c r="E494" i="26"/>
  <c r="G493" i="26"/>
  <c r="E493" i="26"/>
  <c r="G492" i="26"/>
  <c r="E492" i="26"/>
  <c r="H492" i="26" s="1"/>
  <c r="G491" i="26"/>
  <c r="F491" i="26"/>
  <c r="E491" i="26"/>
  <c r="H491" i="26" s="1"/>
  <c r="G490" i="26"/>
  <c r="G489" i="26"/>
  <c r="F489" i="26"/>
  <c r="E489" i="26"/>
  <c r="H489" i="26" s="1"/>
  <c r="G488" i="26"/>
  <c r="F488" i="26"/>
  <c r="E488" i="26"/>
  <c r="G487" i="26"/>
  <c r="F487" i="26"/>
  <c r="E487" i="26"/>
  <c r="G486" i="26"/>
  <c r="E486" i="26"/>
  <c r="H486" i="26" s="1"/>
  <c r="G485" i="26"/>
  <c r="G484" i="26"/>
  <c r="G483" i="26"/>
  <c r="F483" i="26"/>
  <c r="E483" i="26"/>
  <c r="H483" i="26" s="1"/>
  <c r="G482" i="26"/>
  <c r="F482" i="26"/>
  <c r="E482" i="26"/>
  <c r="H482" i="26" s="1"/>
  <c r="G481" i="26"/>
  <c r="F481" i="26"/>
  <c r="E481" i="26"/>
  <c r="G480" i="26"/>
  <c r="F480" i="26"/>
  <c r="E480" i="26"/>
  <c r="G479" i="26"/>
  <c r="F479" i="26"/>
  <c r="E479" i="26"/>
  <c r="H479" i="26" s="1"/>
  <c r="G478" i="26"/>
  <c r="E478" i="26"/>
  <c r="H478" i="26" s="1"/>
  <c r="G477" i="26"/>
  <c r="E477" i="26"/>
  <c r="H477" i="26" s="1"/>
  <c r="G476" i="26"/>
  <c r="F476" i="26"/>
  <c r="E476" i="26"/>
  <c r="H476" i="26" s="1"/>
  <c r="H475" i="26"/>
  <c r="G475" i="26"/>
  <c r="E475" i="26"/>
  <c r="G474" i="26"/>
  <c r="F474" i="26"/>
  <c r="E474" i="26"/>
  <c r="G473" i="26"/>
  <c r="F473" i="26"/>
  <c r="E473" i="26"/>
  <c r="G472" i="26"/>
  <c r="G471" i="26"/>
  <c r="F471" i="26"/>
  <c r="E471" i="26"/>
  <c r="G470" i="26"/>
  <c r="F470" i="26"/>
  <c r="E470" i="26"/>
  <c r="G469" i="26"/>
  <c r="F469" i="26"/>
  <c r="E469" i="26"/>
  <c r="H469" i="26" s="1"/>
  <c r="G468" i="26"/>
  <c r="F468" i="26"/>
  <c r="E468" i="26"/>
  <c r="H468" i="26" s="1"/>
  <c r="G467" i="26"/>
  <c r="F467" i="26"/>
  <c r="E467" i="26"/>
  <c r="G466" i="26"/>
  <c r="F466" i="26"/>
  <c r="E466" i="26"/>
  <c r="G465" i="26"/>
  <c r="F465" i="26"/>
  <c r="E465" i="26"/>
  <c r="H465" i="26" s="1"/>
  <c r="G464" i="26"/>
  <c r="G463" i="26"/>
  <c r="F463" i="26"/>
  <c r="E463" i="26"/>
  <c r="H463" i="26" s="1"/>
  <c r="G462" i="26"/>
  <c r="E462" i="26"/>
  <c r="H462" i="26" s="1"/>
  <c r="G461" i="26"/>
  <c r="H460" i="26"/>
  <c r="G460" i="26"/>
  <c r="F460" i="26"/>
  <c r="E460" i="26"/>
  <c r="H459" i="26"/>
  <c r="G459" i="26"/>
  <c r="F459" i="26"/>
  <c r="E459" i="26"/>
  <c r="H458" i="26"/>
  <c r="G458" i="26"/>
  <c r="F458" i="26"/>
  <c r="E458" i="26"/>
  <c r="H457" i="26"/>
  <c r="G457" i="26"/>
  <c r="F457" i="26"/>
  <c r="E457" i="26"/>
  <c r="H456" i="26"/>
  <c r="G456" i="26"/>
  <c r="F456" i="26"/>
  <c r="E456" i="26"/>
  <c r="H455" i="26"/>
  <c r="G455" i="26"/>
  <c r="F455" i="26"/>
  <c r="E455" i="26"/>
  <c r="H454" i="26"/>
  <c r="G454" i="26"/>
  <c r="F454" i="26"/>
  <c r="E454" i="26"/>
  <c r="H453" i="26"/>
  <c r="G453" i="26"/>
  <c r="F453" i="26"/>
  <c r="E453" i="26"/>
  <c r="H452" i="26"/>
  <c r="G452" i="26"/>
  <c r="F452" i="26"/>
  <c r="E452" i="26"/>
  <c r="H451" i="26"/>
  <c r="G451" i="26"/>
  <c r="F451" i="26"/>
  <c r="E451" i="26"/>
  <c r="H450" i="26"/>
  <c r="G450" i="26"/>
  <c r="F450" i="26"/>
  <c r="E450" i="26"/>
  <c r="H449" i="26"/>
  <c r="G449" i="26"/>
  <c r="F449" i="26"/>
  <c r="E449" i="26"/>
  <c r="H448" i="26"/>
  <c r="G448" i="26"/>
  <c r="F448" i="26"/>
  <c r="E448" i="26"/>
  <c r="H447" i="26"/>
  <c r="G447" i="26"/>
  <c r="F447" i="26"/>
  <c r="E447" i="26"/>
  <c r="G446" i="26"/>
  <c r="G445" i="26"/>
  <c r="G444" i="26"/>
  <c r="F444" i="26"/>
  <c r="E444" i="26"/>
  <c r="H444" i="26" s="1"/>
  <c r="G443" i="26"/>
  <c r="F443" i="26"/>
  <c r="E443" i="26"/>
  <c r="H443" i="26" s="1"/>
  <c r="G442" i="26"/>
  <c r="E442" i="26"/>
  <c r="G441" i="26"/>
  <c r="F441" i="26"/>
  <c r="G440" i="26"/>
  <c r="E440" i="26"/>
  <c r="H440" i="26" s="1"/>
  <c r="G439" i="26"/>
  <c r="H439" i="26" s="1"/>
  <c r="F439" i="26"/>
  <c r="E439" i="26"/>
  <c r="G438" i="26"/>
  <c r="H438" i="26" s="1"/>
  <c r="F438" i="26"/>
  <c r="E438" i="26"/>
  <c r="G437" i="26"/>
  <c r="G436" i="26"/>
  <c r="F436" i="26"/>
  <c r="E436" i="26"/>
  <c r="G435" i="26"/>
  <c r="F435" i="26"/>
  <c r="E435" i="26"/>
  <c r="G434" i="26"/>
  <c r="F434" i="26"/>
  <c r="G433" i="26"/>
  <c r="E433" i="26"/>
  <c r="G432" i="26"/>
  <c r="F432" i="26"/>
  <c r="E432" i="26"/>
  <c r="H432" i="26" s="1"/>
  <c r="G431" i="26"/>
  <c r="F431" i="26"/>
  <c r="E431" i="26"/>
  <c r="H431" i="26" s="1"/>
  <c r="G430" i="26"/>
  <c r="F430" i="26"/>
  <c r="E430" i="26"/>
  <c r="G429" i="26"/>
  <c r="G428" i="26"/>
  <c r="G427" i="26"/>
  <c r="G426" i="26"/>
  <c r="G425" i="26"/>
  <c r="G424" i="26"/>
  <c r="G423" i="26"/>
  <c r="F423" i="26"/>
  <c r="E423" i="26"/>
  <c r="H423" i="26" s="1"/>
  <c r="G422" i="26"/>
  <c r="F422" i="26"/>
  <c r="E422" i="26"/>
  <c r="G421" i="26"/>
  <c r="F421" i="26"/>
  <c r="E421" i="26"/>
  <c r="G420" i="26"/>
  <c r="F420" i="26"/>
  <c r="E420" i="26"/>
  <c r="H420" i="26" s="1"/>
  <c r="G419" i="26"/>
  <c r="E419" i="26"/>
  <c r="G418" i="26"/>
  <c r="F418" i="26"/>
  <c r="E418" i="26"/>
  <c r="H418" i="26" s="1"/>
  <c r="G417" i="26"/>
  <c r="F417" i="26"/>
  <c r="E417" i="26"/>
  <c r="G416" i="26"/>
  <c r="F416" i="26"/>
  <c r="E416" i="26"/>
  <c r="G415" i="26"/>
  <c r="G414" i="26"/>
  <c r="E414" i="26"/>
  <c r="G413" i="26"/>
  <c r="G412" i="26"/>
  <c r="F412" i="26"/>
  <c r="E412" i="26"/>
  <c r="G411" i="26"/>
  <c r="F411" i="26"/>
  <c r="E411" i="26"/>
  <c r="H411" i="26" s="1"/>
  <c r="G410" i="26"/>
  <c r="G409" i="26"/>
  <c r="F409" i="26"/>
  <c r="E409" i="26"/>
  <c r="H409" i="26" s="1"/>
  <c r="G408" i="26"/>
  <c r="F408" i="26"/>
  <c r="E408" i="26"/>
  <c r="H408" i="26" s="1"/>
  <c r="G407" i="26"/>
  <c r="F407" i="26"/>
  <c r="E407" i="26"/>
  <c r="G406" i="26"/>
  <c r="F406" i="26"/>
  <c r="E406" i="26"/>
  <c r="G405" i="26"/>
  <c r="F405" i="26"/>
  <c r="E405" i="26"/>
  <c r="H405" i="26" s="1"/>
  <c r="G404" i="26"/>
  <c r="F404" i="26"/>
  <c r="E404" i="26"/>
  <c r="H404" i="26" s="1"/>
  <c r="G403" i="26"/>
  <c r="F403" i="26"/>
  <c r="E403" i="26"/>
  <c r="G402" i="26"/>
  <c r="F402" i="26"/>
  <c r="E402" i="26"/>
  <c r="G401" i="26"/>
  <c r="G400" i="26"/>
  <c r="F400" i="26"/>
  <c r="E400" i="26"/>
  <c r="G399" i="26"/>
  <c r="F399" i="26"/>
  <c r="E399" i="26"/>
  <c r="H399" i="26" s="1"/>
  <c r="G398" i="26"/>
  <c r="E398" i="26"/>
  <c r="H398" i="26" s="1"/>
  <c r="G397" i="26"/>
  <c r="H396" i="26"/>
  <c r="G396" i="26"/>
  <c r="E396" i="26"/>
  <c r="G395" i="26"/>
  <c r="F395" i="26"/>
  <c r="E395" i="26"/>
  <c r="G394" i="26"/>
  <c r="F394" i="26"/>
  <c r="E394" i="26"/>
  <c r="H394" i="26" s="1"/>
  <c r="G393" i="26"/>
  <c r="F393" i="26"/>
  <c r="G392" i="26"/>
  <c r="F392" i="26"/>
  <c r="E392" i="26"/>
  <c r="G391" i="26"/>
  <c r="F391" i="26"/>
  <c r="E391" i="26"/>
  <c r="H391" i="26" s="1"/>
  <c r="G390" i="26"/>
  <c r="F390" i="26"/>
  <c r="E390" i="26"/>
  <c r="H390" i="26" s="1"/>
  <c r="G389" i="26"/>
  <c r="F389" i="26"/>
  <c r="E389" i="26"/>
  <c r="G388" i="26"/>
  <c r="F388" i="26"/>
  <c r="E388" i="26"/>
  <c r="G387" i="26"/>
  <c r="G386" i="26"/>
  <c r="E386" i="26"/>
  <c r="G385" i="26"/>
  <c r="G384" i="26"/>
  <c r="F384" i="26"/>
  <c r="E384" i="26"/>
  <c r="G383" i="26"/>
  <c r="E383" i="26"/>
  <c r="H383" i="26" s="1"/>
  <c r="G382" i="26"/>
  <c r="G381" i="26"/>
  <c r="F381" i="26"/>
  <c r="E381" i="26"/>
  <c r="H381" i="26" s="1"/>
  <c r="G380" i="26"/>
  <c r="F380" i="26"/>
  <c r="E380" i="26"/>
  <c r="H380" i="26" s="1"/>
  <c r="G379" i="26"/>
  <c r="F379" i="26"/>
  <c r="E379" i="26"/>
  <c r="G378" i="26"/>
  <c r="F378" i="26"/>
  <c r="G377" i="26"/>
  <c r="E377" i="26"/>
  <c r="H377" i="26" s="1"/>
  <c r="G376" i="26"/>
  <c r="F376" i="26"/>
  <c r="E376" i="26"/>
  <c r="G375" i="26"/>
  <c r="G374" i="26"/>
  <c r="G373" i="26"/>
  <c r="F373" i="26"/>
  <c r="E373" i="26"/>
  <c r="G372" i="26"/>
  <c r="E372" i="26"/>
  <c r="G371" i="26"/>
  <c r="E371" i="26"/>
  <c r="H371" i="26" s="1"/>
  <c r="G370" i="26"/>
  <c r="F370" i="26"/>
  <c r="G369" i="26"/>
  <c r="G368" i="26"/>
  <c r="G367" i="26"/>
  <c r="F367" i="26"/>
  <c r="E367" i="26"/>
  <c r="G366" i="26"/>
  <c r="F366" i="26"/>
  <c r="E366" i="26"/>
  <c r="G365" i="26"/>
  <c r="F365" i="26"/>
  <c r="G364" i="26"/>
  <c r="E364" i="26"/>
  <c r="G363" i="26"/>
  <c r="E363" i="26"/>
  <c r="H363" i="26" s="1"/>
  <c r="D362" i="26"/>
  <c r="C362" i="26"/>
  <c r="E580" i="26" s="1"/>
  <c r="G356" i="26"/>
  <c r="F356" i="26"/>
  <c r="E356" i="26"/>
  <c r="H356" i="26" s="1"/>
  <c r="G355" i="26"/>
  <c r="F355" i="26"/>
  <c r="E355" i="26"/>
  <c r="G354" i="26"/>
  <c r="F354" i="26"/>
  <c r="G353" i="26"/>
  <c r="F353" i="26"/>
  <c r="E353" i="26"/>
  <c r="H353" i="26" s="1"/>
  <c r="G352" i="26"/>
  <c r="F352" i="26"/>
  <c r="E352" i="26"/>
  <c r="H352" i="26" s="1"/>
  <c r="G351" i="26"/>
  <c r="F351" i="26"/>
  <c r="E351" i="26"/>
  <c r="G350" i="26"/>
  <c r="F350" i="26"/>
  <c r="E350" i="26"/>
  <c r="G349" i="26"/>
  <c r="F349" i="26"/>
  <c r="E349" i="26"/>
  <c r="H349" i="26" s="1"/>
  <c r="G348" i="26"/>
  <c r="F348" i="26"/>
  <c r="E348" i="26"/>
  <c r="H348" i="26" s="1"/>
  <c r="G347" i="26"/>
  <c r="F347" i="26"/>
  <c r="E347" i="26"/>
  <c r="G346" i="26"/>
  <c r="F346" i="26"/>
  <c r="E346" i="26"/>
  <c r="G345" i="26"/>
  <c r="F345" i="26"/>
  <c r="E345" i="26"/>
  <c r="H345" i="26" s="1"/>
  <c r="G344" i="26"/>
  <c r="F344" i="26"/>
  <c r="E344" i="26"/>
  <c r="H344" i="26" s="1"/>
  <c r="G343" i="26"/>
  <c r="F343" i="26"/>
  <c r="E343" i="26"/>
  <c r="G342" i="26"/>
  <c r="F342" i="26"/>
  <c r="E342" i="26"/>
  <c r="G341" i="26"/>
  <c r="F341" i="26"/>
  <c r="G340" i="26"/>
  <c r="G339" i="26"/>
  <c r="F339" i="26"/>
  <c r="E339" i="26"/>
  <c r="G338" i="26"/>
  <c r="F338" i="26"/>
  <c r="E338" i="26"/>
  <c r="G337" i="26"/>
  <c r="F337" i="26"/>
  <c r="E337" i="26"/>
  <c r="H337" i="26" s="1"/>
  <c r="G336" i="26"/>
  <c r="F336" i="26"/>
  <c r="E336" i="26"/>
  <c r="G335" i="26"/>
  <c r="F335" i="26"/>
  <c r="E335" i="26"/>
  <c r="G334" i="26"/>
  <c r="F334" i="26"/>
  <c r="E334" i="26"/>
  <c r="G333" i="26"/>
  <c r="F333" i="26"/>
  <c r="G332" i="26"/>
  <c r="F332" i="26"/>
  <c r="E332" i="26"/>
  <c r="G331" i="26"/>
  <c r="G330" i="26"/>
  <c r="F330" i="26"/>
  <c r="E330" i="26"/>
  <c r="G329" i="26"/>
  <c r="F329" i="26"/>
  <c r="E329" i="26"/>
  <c r="G328" i="26"/>
  <c r="F328" i="26"/>
  <c r="E328" i="26"/>
  <c r="H328" i="26" s="1"/>
  <c r="G327" i="26"/>
  <c r="F327" i="26"/>
  <c r="E327" i="26"/>
  <c r="G326" i="26"/>
  <c r="F326" i="26"/>
  <c r="E326" i="26"/>
  <c r="G325" i="26"/>
  <c r="F325" i="26"/>
  <c r="E325" i="26"/>
  <c r="G324" i="26"/>
  <c r="F324" i="26"/>
  <c r="E324" i="26"/>
  <c r="H324" i="26" s="1"/>
  <c r="G323" i="26"/>
  <c r="F323" i="26"/>
  <c r="E323" i="26"/>
  <c r="G322" i="26"/>
  <c r="F322" i="26"/>
  <c r="G321" i="26"/>
  <c r="F321" i="26"/>
  <c r="E321" i="26"/>
  <c r="H321" i="26" s="1"/>
  <c r="G320" i="26"/>
  <c r="F320" i="26"/>
  <c r="G319" i="26"/>
  <c r="F319" i="26"/>
  <c r="E319" i="26"/>
  <c r="G318" i="26"/>
  <c r="F318" i="26"/>
  <c r="E318" i="26"/>
  <c r="G317" i="26"/>
  <c r="F317" i="26"/>
  <c r="G316" i="26"/>
  <c r="F316" i="26"/>
  <c r="E316" i="26"/>
  <c r="H316" i="26" s="1"/>
  <c r="G315" i="26"/>
  <c r="F315" i="26"/>
  <c r="E315" i="26"/>
  <c r="G314" i="26"/>
  <c r="F314" i="26"/>
  <c r="E314" i="26"/>
  <c r="G313" i="26"/>
  <c r="F313" i="26"/>
  <c r="E313" i="26"/>
  <c r="H313" i="26" s="1"/>
  <c r="G312" i="26"/>
  <c r="F312" i="26"/>
  <c r="E312" i="26"/>
  <c r="H312" i="26" s="1"/>
  <c r="G311" i="26"/>
  <c r="F311" i="26"/>
  <c r="E311" i="26"/>
  <c r="G310" i="26"/>
  <c r="F310" i="26"/>
  <c r="E310" i="26"/>
  <c r="G309" i="26"/>
  <c r="E309" i="26"/>
  <c r="H309" i="26" s="1"/>
  <c r="G308" i="26"/>
  <c r="F308" i="26"/>
  <c r="G307" i="26"/>
  <c r="F307" i="26"/>
  <c r="E307" i="26"/>
  <c r="G306" i="26"/>
  <c r="F306" i="26"/>
  <c r="E306" i="26"/>
  <c r="G305" i="26"/>
  <c r="G304" i="26"/>
  <c r="F304" i="26"/>
  <c r="G303" i="26"/>
  <c r="F303" i="26"/>
  <c r="E303" i="26"/>
  <c r="G302" i="26"/>
  <c r="F302" i="26"/>
  <c r="E302" i="26"/>
  <c r="G301" i="26"/>
  <c r="F301" i="26"/>
  <c r="G300" i="26"/>
  <c r="F300" i="26"/>
  <c r="E300" i="26"/>
  <c r="H300" i="26" s="1"/>
  <c r="G299" i="26"/>
  <c r="G298" i="26"/>
  <c r="F298" i="26"/>
  <c r="G297" i="26"/>
  <c r="E297" i="26"/>
  <c r="H297" i="26" s="1"/>
  <c r="G296" i="26"/>
  <c r="F296" i="26"/>
  <c r="E296" i="26"/>
  <c r="G295" i="26"/>
  <c r="F295" i="26"/>
  <c r="E295" i="26"/>
  <c r="G294" i="26"/>
  <c r="F294" i="26"/>
  <c r="E294" i="26"/>
  <c r="G293" i="26"/>
  <c r="F293" i="26"/>
  <c r="G292" i="26"/>
  <c r="F292" i="26"/>
  <c r="E292" i="26"/>
  <c r="G291" i="26"/>
  <c r="F291" i="26"/>
  <c r="E291" i="26"/>
  <c r="G290" i="26"/>
  <c r="F290" i="26"/>
  <c r="E290" i="26"/>
  <c r="G289" i="26"/>
  <c r="F289" i="26"/>
  <c r="E289" i="26"/>
  <c r="H289" i="26" s="1"/>
  <c r="G288" i="26"/>
  <c r="F288" i="26"/>
  <c r="E288" i="26"/>
  <c r="G287" i="26"/>
  <c r="F287" i="26"/>
  <c r="G286" i="26"/>
  <c r="G285" i="26"/>
  <c r="F285" i="26"/>
  <c r="E285" i="26"/>
  <c r="H285" i="26" s="1"/>
  <c r="G284" i="26"/>
  <c r="F284" i="26"/>
  <c r="E284" i="26"/>
  <c r="H284" i="26" s="1"/>
  <c r="G283" i="26"/>
  <c r="F283" i="26"/>
  <c r="E283" i="26"/>
  <c r="G282" i="26"/>
  <c r="F282" i="26"/>
  <c r="E282" i="26"/>
  <c r="G281" i="26"/>
  <c r="F281" i="26"/>
  <c r="E281" i="26"/>
  <c r="H281" i="26" s="1"/>
  <c r="G280" i="26"/>
  <c r="F280" i="26"/>
  <c r="E280" i="26"/>
  <c r="H280" i="26" s="1"/>
  <c r="G279" i="26"/>
  <c r="F279" i="26"/>
  <c r="E279" i="26"/>
  <c r="G278" i="26"/>
  <c r="F278" i="26"/>
  <c r="E278" i="26"/>
  <c r="G277" i="26"/>
  <c r="F277" i="26"/>
  <c r="E277" i="26"/>
  <c r="H277" i="26" s="1"/>
  <c r="G276" i="26"/>
  <c r="F276" i="26"/>
  <c r="E276" i="26"/>
  <c r="H276" i="26" s="1"/>
  <c r="G275" i="26"/>
  <c r="F275" i="26"/>
  <c r="E275" i="26"/>
  <c r="G274" i="26"/>
  <c r="F274" i="26"/>
  <c r="G273" i="26"/>
  <c r="F273" i="26"/>
  <c r="E273" i="26"/>
  <c r="H273" i="26" s="1"/>
  <c r="G272" i="26"/>
  <c r="F272" i="26"/>
  <c r="E272" i="26"/>
  <c r="G271" i="26"/>
  <c r="F271" i="26"/>
  <c r="E271" i="26"/>
  <c r="G270" i="26"/>
  <c r="F270" i="26"/>
  <c r="E270" i="26"/>
  <c r="G269" i="26"/>
  <c r="F269" i="26"/>
  <c r="G268" i="26"/>
  <c r="F268" i="26"/>
  <c r="E268" i="26"/>
  <c r="G267" i="26"/>
  <c r="F267" i="26"/>
  <c r="E267" i="26"/>
  <c r="G266" i="26"/>
  <c r="F266" i="26"/>
  <c r="E266" i="26"/>
  <c r="G265" i="26"/>
  <c r="F265" i="26"/>
  <c r="E265" i="26"/>
  <c r="H265" i="26" s="1"/>
  <c r="G264" i="26"/>
  <c r="F264" i="26"/>
  <c r="E264" i="26"/>
  <c r="G263" i="26"/>
  <c r="F263" i="26"/>
  <c r="E263" i="26"/>
  <c r="G262" i="26"/>
  <c r="F262" i="26"/>
  <c r="E262" i="26"/>
  <c r="G261" i="26"/>
  <c r="F261" i="26"/>
  <c r="E261" i="26"/>
  <c r="H261" i="26" s="1"/>
  <c r="G260" i="26"/>
  <c r="E260" i="26"/>
  <c r="G259" i="26"/>
  <c r="F259" i="26"/>
  <c r="E259" i="26"/>
  <c r="G258" i="26"/>
  <c r="F258" i="26"/>
  <c r="E258" i="26"/>
  <c r="G257" i="26"/>
  <c r="F257" i="26"/>
  <c r="E257" i="26"/>
  <c r="H257" i="26" s="1"/>
  <c r="G256" i="26"/>
  <c r="E256" i="26"/>
  <c r="H256" i="26" s="1"/>
  <c r="G255" i="26"/>
  <c r="F255" i="26"/>
  <c r="E255" i="26"/>
  <c r="G254" i="26"/>
  <c r="F254" i="26"/>
  <c r="E254" i="26"/>
  <c r="G253" i="26"/>
  <c r="F253" i="26"/>
  <c r="E253" i="26"/>
  <c r="H253" i="26" s="1"/>
  <c r="G252" i="26"/>
  <c r="F252" i="26"/>
  <c r="E252" i="26"/>
  <c r="H252" i="26" s="1"/>
  <c r="G251" i="26"/>
  <c r="G250" i="26"/>
  <c r="F250" i="26"/>
  <c r="E250" i="26"/>
  <c r="G249" i="26"/>
  <c r="G248" i="26"/>
  <c r="F248" i="26"/>
  <c r="G247" i="26"/>
  <c r="F247" i="26"/>
  <c r="E247" i="26"/>
  <c r="G246" i="26"/>
  <c r="F246" i="26"/>
  <c r="E246" i="26"/>
  <c r="G245" i="26"/>
  <c r="F245" i="26"/>
  <c r="E245" i="26"/>
  <c r="G244" i="26"/>
  <c r="F244" i="26"/>
  <c r="G243" i="26"/>
  <c r="F243" i="26"/>
  <c r="E243" i="26"/>
  <c r="G242" i="26"/>
  <c r="F242" i="26"/>
  <c r="E242" i="26"/>
  <c r="G241" i="26"/>
  <c r="E241" i="26"/>
  <c r="H241" i="26" s="1"/>
  <c r="G240" i="26"/>
  <c r="F240" i="26"/>
  <c r="E240" i="26"/>
  <c r="G239" i="26"/>
  <c r="F239" i="26"/>
  <c r="E239" i="26"/>
  <c r="G238" i="26"/>
  <c r="F238" i="26"/>
  <c r="E238" i="26"/>
  <c r="G237" i="26"/>
  <c r="F237" i="26"/>
  <c r="E237" i="26"/>
  <c r="H237" i="26" s="1"/>
  <c r="G236" i="26"/>
  <c r="F236" i="26"/>
  <c r="E236" i="26"/>
  <c r="G235" i="26"/>
  <c r="F235" i="26"/>
  <c r="G234" i="26"/>
  <c r="F234" i="26"/>
  <c r="E234" i="26"/>
  <c r="G233" i="26"/>
  <c r="F233" i="26"/>
  <c r="E233" i="26"/>
  <c r="G232" i="26"/>
  <c r="F232" i="26"/>
  <c r="E232" i="26"/>
  <c r="G231" i="26"/>
  <c r="F231" i="26"/>
  <c r="E231" i="26"/>
  <c r="G230" i="26"/>
  <c r="F230" i="26"/>
  <c r="E230" i="26"/>
  <c r="G229" i="26"/>
  <c r="F229" i="26"/>
  <c r="E229" i="26"/>
  <c r="G228" i="26"/>
  <c r="F228" i="26"/>
  <c r="G227" i="26"/>
  <c r="F227" i="26"/>
  <c r="E227" i="26"/>
  <c r="G226" i="26"/>
  <c r="F226" i="26"/>
  <c r="E226" i="26"/>
  <c r="G225" i="26"/>
  <c r="F225" i="26"/>
  <c r="E225" i="26"/>
  <c r="G224" i="26"/>
  <c r="F224" i="26"/>
  <c r="G223" i="26"/>
  <c r="F223" i="26"/>
  <c r="G222" i="26"/>
  <c r="F222" i="26"/>
  <c r="E222" i="26"/>
  <c r="G221" i="26"/>
  <c r="F221" i="26"/>
  <c r="E221" i="26"/>
  <c r="G220" i="26"/>
  <c r="F220" i="26"/>
  <c r="E220" i="26"/>
  <c r="H220" i="26" s="1"/>
  <c r="G219" i="26"/>
  <c r="G218" i="26"/>
  <c r="F218" i="26"/>
  <c r="G217" i="26"/>
  <c r="F217" i="26"/>
  <c r="E217" i="26"/>
  <c r="H217" i="26" s="1"/>
  <c r="G216" i="26"/>
  <c r="F216" i="26"/>
  <c r="E216" i="26"/>
  <c r="G215" i="26"/>
  <c r="F215" i="26"/>
  <c r="E215" i="26"/>
  <c r="G214" i="26"/>
  <c r="F214" i="26"/>
  <c r="G213" i="26"/>
  <c r="F213" i="26"/>
  <c r="G212" i="26"/>
  <c r="F212" i="26"/>
  <c r="E212" i="26"/>
  <c r="H212" i="26" s="1"/>
  <c r="G211" i="26"/>
  <c r="G210" i="26"/>
  <c r="F210" i="26"/>
  <c r="E210" i="26"/>
  <c r="G209" i="26"/>
  <c r="F209" i="26"/>
  <c r="E209" i="26"/>
  <c r="H209" i="26" s="1"/>
  <c r="G208" i="26"/>
  <c r="G207" i="26"/>
  <c r="F207" i="26"/>
  <c r="E207" i="26"/>
  <c r="G206" i="26"/>
  <c r="F206" i="26"/>
  <c r="E206" i="26"/>
  <c r="G205" i="26"/>
  <c r="F205" i="26"/>
  <c r="E205" i="26"/>
  <c r="H205" i="26" s="1"/>
  <c r="G204" i="26"/>
  <c r="F204" i="26"/>
  <c r="E204" i="26"/>
  <c r="H204" i="26" s="1"/>
  <c r="G203" i="26"/>
  <c r="G202" i="26"/>
  <c r="G201" i="26"/>
  <c r="F201" i="26"/>
  <c r="E201" i="26"/>
  <c r="G200" i="26"/>
  <c r="F200" i="26"/>
  <c r="E200" i="26"/>
  <c r="G199" i="26"/>
  <c r="F199" i="26"/>
  <c r="E199" i="26"/>
  <c r="G198" i="26"/>
  <c r="F198" i="26"/>
  <c r="E198" i="26"/>
  <c r="G197" i="26"/>
  <c r="E197" i="26"/>
  <c r="H197" i="26" s="1"/>
  <c r="G196" i="26"/>
  <c r="G195" i="26"/>
  <c r="F195" i="26"/>
  <c r="G194" i="26"/>
  <c r="F194" i="26"/>
  <c r="E194" i="26"/>
  <c r="G193" i="26"/>
  <c r="F193" i="26"/>
  <c r="E193" i="26"/>
  <c r="G192" i="26"/>
  <c r="F192" i="26"/>
  <c r="E192" i="26"/>
  <c r="G191" i="26"/>
  <c r="F191" i="26"/>
  <c r="G190" i="26"/>
  <c r="F190" i="26"/>
  <c r="E190" i="26"/>
  <c r="G189" i="26"/>
  <c r="F189" i="26"/>
  <c r="E189" i="26"/>
  <c r="G188" i="26"/>
  <c r="F188" i="26"/>
  <c r="E188" i="26"/>
  <c r="H188" i="26" s="1"/>
  <c r="G187" i="26"/>
  <c r="F187" i="26"/>
  <c r="E187" i="26"/>
  <c r="G186" i="26"/>
  <c r="F186" i="26"/>
  <c r="G185" i="26"/>
  <c r="F185" i="26"/>
  <c r="E185" i="26"/>
  <c r="H185" i="26" s="1"/>
  <c r="G184" i="26"/>
  <c r="F184" i="26"/>
  <c r="E184" i="26"/>
  <c r="H184" i="26" s="1"/>
  <c r="G183" i="26"/>
  <c r="F183" i="26"/>
  <c r="E183" i="26"/>
  <c r="G182" i="26"/>
  <c r="F182" i="26"/>
  <c r="F181" i="26"/>
  <c r="D181" i="26"/>
  <c r="C181" i="26"/>
  <c r="G175" i="26"/>
  <c r="F175" i="26"/>
  <c r="E175" i="26"/>
  <c r="H175" i="26" s="1"/>
  <c r="G174" i="26"/>
  <c r="F174" i="26"/>
  <c r="G173" i="26"/>
  <c r="F173" i="26"/>
  <c r="E173" i="26"/>
  <c r="G172" i="26"/>
  <c r="G171" i="26"/>
  <c r="F171" i="26"/>
  <c r="E171" i="26"/>
  <c r="G170" i="26"/>
  <c r="F170" i="26"/>
  <c r="E170" i="26"/>
  <c r="G169" i="26"/>
  <c r="F169" i="26"/>
  <c r="E169" i="26"/>
  <c r="G168" i="26"/>
  <c r="H168" i="26" s="1"/>
  <c r="F168" i="26"/>
  <c r="E168" i="26"/>
  <c r="G167" i="26"/>
  <c r="F167" i="26"/>
  <c r="E167" i="26"/>
  <c r="G166" i="26"/>
  <c r="F166" i="26"/>
  <c r="E166" i="26"/>
  <c r="G165" i="26"/>
  <c r="E165" i="26"/>
  <c r="H165" i="26" s="1"/>
  <c r="G164" i="26"/>
  <c r="E164" i="26"/>
  <c r="H164" i="26" s="1"/>
  <c r="G163" i="26"/>
  <c r="F163" i="26"/>
  <c r="E163" i="26"/>
  <c r="H163" i="26" s="1"/>
  <c r="G162" i="26"/>
  <c r="F162" i="26"/>
  <c r="E162" i="26"/>
  <c r="G161" i="26"/>
  <c r="H160" i="26"/>
  <c r="G160" i="26"/>
  <c r="F160" i="26"/>
  <c r="E160" i="26"/>
  <c r="H159" i="26"/>
  <c r="G159" i="26"/>
  <c r="F159" i="26"/>
  <c r="E159" i="26"/>
  <c r="H158" i="26"/>
  <c r="G158" i="26"/>
  <c r="F158" i="26"/>
  <c r="E158" i="26"/>
  <c r="H157" i="26"/>
  <c r="G157" i="26"/>
  <c r="F157" i="26"/>
  <c r="E157" i="26"/>
  <c r="H156" i="26"/>
  <c r="G156" i="26"/>
  <c r="F156" i="26"/>
  <c r="E156" i="26"/>
  <c r="H155" i="26"/>
  <c r="G155" i="26"/>
  <c r="F155" i="26"/>
  <c r="E155" i="26"/>
  <c r="H154" i="26"/>
  <c r="G154" i="26"/>
  <c r="F154" i="26"/>
  <c r="E154" i="26"/>
  <c r="H153" i="26"/>
  <c r="G153" i="26"/>
  <c r="F153" i="26"/>
  <c r="E153" i="26"/>
  <c r="G152" i="26"/>
  <c r="G151" i="26"/>
  <c r="F151" i="26"/>
  <c r="E151" i="26"/>
  <c r="G150" i="26"/>
  <c r="H150" i="26" s="1"/>
  <c r="F150" i="26"/>
  <c r="E150" i="26"/>
  <c r="G149" i="26"/>
  <c r="F149" i="26"/>
  <c r="E149" i="26"/>
  <c r="G148" i="26"/>
  <c r="F148" i="26"/>
  <c r="E148" i="26"/>
  <c r="G147" i="26"/>
  <c r="F147" i="26"/>
  <c r="E147" i="26"/>
  <c r="G146" i="26"/>
  <c r="H146" i="26" s="1"/>
  <c r="F146" i="26"/>
  <c r="E146" i="26"/>
  <c r="G145" i="26"/>
  <c r="F145" i="26"/>
  <c r="E145" i="26"/>
  <c r="G144" i="26"/>
  <c r="E144" i="26"/>
  <c r="H144" i="26" s="1"/>
  <c r="G143" i="26"/>
  <c r="F143" i="26"/>
  <c r="E143" i="26"/>
  <c r="G142" i="26"/>
  <c r="F142" i="26"/>
  <c r="E142" i="26"/>
  <c r="G141" i="26"/>
  <c r="F141" i="26"/>
  <c r="E141" i="26"/>
  <c r="H141" i="26" s="1"/>
  <c r="G140" i="26"/>
  <c r="F140" i="26"/>
  <c r="E140" i="26"/>
  <c r="H140" i="26" s="1"/>
  <c r="G139" i="26"/>
  <c r="G138" i="26"/>
  <c r="F138" i="26"/>
  <c r="E138" i="26"/>
  <c r="H138" i="26" s="1"/>
  <c r="G137" i="26"/>
  <c r="E137" i="26"/>
  <c r="H137" i="26" s="1"/>
  <c r="G136" i="26"/>
  <c r="G135" i="26"/>
  <c r="F135" i="26"/>
  <c r="E135" i="26"/>
  <c r="G134" i="26"/>
  <c r="G133" i="26"/>
  <c r="F133" i="26"/>
  <c r="E133" i="26"/>
  <c r="H133" i="26" s="1"/>
  <c r="G132" i="26"/>
  <c r="F132" i="26"/>
  <c r="G131" i="26"/>
  <c r="E131" i="26"/>
  <c r="G130" i="26"/>
  <c r="E130" i="26"/>
  <c r="H130" i="26" s="1"/>
  <c r="G129" i="26"/>
  <c r="G128" i="26"/>
  <c r="E128" i="26"/>
  <c r="H128" i="26" s="1"/>
  <c r="G127" i="26"/>
  <c r="E127" i="26"/>
  <c r="G126" i="26"/>
  <c r="F126" i="26"/>
  <c r="E126" i="26"/>
  <c r="H126" i="26" s="1"/>
  <c r="G125" i="26"/>
  <c r="F125" i="26"/>
  <c r="E125" i="26"/>
  <c r="H125" i="26" s="1"/>
  <c r="G124" i="26"/>
  <c r="G123" i="26"/>
  <c r="F123" i="26"/>
  <c r="G122" i="26"/>
  <c r="G121" i="26"/>
  <c r="F121" i="26"/>
  <c r="G120" i="26"/>
  <c r="E120" i="26"/>
  <c r="H120" i="26" s="1"/>
  <c r="G119" i="26"/>
  <c r="F119" i="26"/>
  <c r="E119" i="26"/>
  <c r="G118" i="26"/>
  <c r="E118" i="26"/>
  <c r="H118" i="26" s="1"/>
  <c r="G117" i="26"/>
  <c r="E117" i="26"/>
  <c r="H117" i="26" s="1"/>
  <c r="G116" i="26"/>
  <c r="G115" i="26"/>
  <c r="F115" i="26"/>
  <c r="E115" i="26"/>
  <c r="G114" i="26"/>
  <c r="F114" i="26"/>
  <c r="E114" i="26"/>
  <c r="G113" i="26"/>
  <c r="E113" i="26"/>
  <c r="H113" i="26" s="1"/>
  <c r="G112" i="26"/>
  <c r="F112" i="26"/>
  <c r="E112" i="26"/>
  <c r="H112" i="26" s="1"/>
  <c r="G111" i="26"/>
  <c r="F111" i="26"/>
  <c r="G110" i="26"/>
  <c r="E110" i="26"/>
  <c r="H110" i="26" s="1"/>
  <c r="G109" i="26"/>
  <c r="F109" i="26"/>
  <c r="E109" i="26"/>
  <c r="H109" i="26" s="1"/>
  <c r="G108" i="26"/>
  <c r="F108" i="26"/>
  <c r="E108" i="26"/>
  <c r="G107" i="26"/>
  <c r="F107" i="26"/>
  <c r="E107" i="26"/>
  <c r="G106" i="26"/>
  <c r="G105" i="26"/>
  <c r="H105" i="26" s="1"/>
  <c r="F105" i="26"/>
  <c r="E105" i="26"/>
  <c r="G104" i="26"/>
  <c r="F104" i="26"/>
  <c r="E104" i="26"/>
  <c r="G103" i="26"/>
  <c r="F103" i="26"/>
  <c r="E103" i="26"/>
  <c r="G102" i="26"/>
  <c r="H102" i="26" s="1"/>
  <c r="F102" i="26"/>
  <c r="E102" i="26"/>
  <c r="G101" i="26"/>
  <c r="F101" i="26"/>
  <c r="G100" i="26"/>
  <c r="F100" i="26"/>
  <c r="E100" i="26"/>
  <c r="H100" i="26" s="1"/>
  <c r="G99" i="26"/>
  <c r="G98" i="26"/>
  <c r="E98" i="26"/>
  <c r="H98" i="26" s="1"/>
  <c r="G97" i="26"/>
  <c r="F97" i="26"/>
  <c r="E97" i="26"/>
  <c r="G96" i="26"/>
  <c r="F96" i="26"/>
  <c r="E96" i="26"/>
  <c r="G95" i="26"/>
  <c r="E95" i="26"/>
  <c r="H95" i="26" s="1"/>
  <c r="H94" i="26"/>
  <c r="G94" i="26"/>
  <c r="E94" i="26"/>
  <c r="G93" i="26"/>
  <c r="F93" i="26"/>
  <c r="E93" i="26"/>
  <c r="G92" i="26"/>
  <c r="F92" i="26"/>
  <c r="E92" i="26"/>
  <c r="G91" i="26"/>
  <c r="H91" i="26" s="1"/>
  <c r="F91" i="26"/>
  <c r="E91" i="26"/>
  <c r="G90" i="26"/>
  <c r="H90" i="26" s="1"/>
  <c r="F90" i="26"/>
  <c r="E90" i="26"/>
  <c r="G89" i="26"/>
  <c r="F89" i="26"/>
  <c r="E89" i="26"/>
  <c r="G88" i="26"/>
  <c r="F88" i="26"/>
  <c r="E88" i="26"/>
  <c r="G87" i="26"/>
  <c r="H87" i="26" s="1"/>
  <c r="F87" i="26"/>
  <c r="E87" i="26"/>
  <c r="G86" i="26"/>
  <c r="H86" i="26" s="1"/>
  <c r="F86" i="26"/>
  <c r="E86" i="26"/>
  <c r="G85" i="26"/>
  <c r="F85" i="26"/>
  <c r="E85" i="26"/>
  <c r="G84" i="26"/>
  <c r="F84" i="26"/>
  <c r="E84" i="26"/>
  <c r="G83" i="26"/>
  <c r="H83" i="26" s="1"/>
  <c r="F83" i="26"/>
  <c r="E83" i="26"/>
  <c r="G82" i="26"/>
  <c r="H82" i="26" s="1"/>
  <c r="E82" i="26"/>
  <c r="G81" i="26"/>
  <c r="E81" i="26"/>
  <c r="H81" i="26" s="1"/>
  <c r="G80" i="26"/>
  <c r="G79" i="26"/>
  <c r="E79" i="26"/>
  <c r="H79" i="26" s="1"/>
  <c r="G78" i="26"/>
  <c r="F78" i="26"/>
  <c r="E78" i="26"/>
  <c r="H78" i="26" s="1"/>
  <c r="G77" i="26"/>
  <c r="E76" i="26"/>
  <c r="D76" i="26"/>
  <c r="C76" i="26"/>
  <c r="E172" i="26" s="1"/>
  <c r="H172" i="26" s="1"/>
  <c r="G70" i="26"/>
  <c r="F70" i="26"/>
  <c r="E70" i="26"/>
  <c r="G69" i="26"/>
  <c r="F69" i="26"/>
  <c r="G68" i="26"/>
  <c r="F68" i="26"/>
  <c r="E68" i="26"/>
  <c r="G67" i="26"/>
  <c r="F67" i="26"/>
  <c r="E67" i="26"/>
  <c r="G66" i="26"/>
  <c r="F66" i="26"/>
  <c r="E66" i="26"/>
  <c r="G65" i="26"/>
  <c r="F65" i="26"/>
  <c r="E65" i="26"/>
  <c r="G64" i="26"/>
  <c r="F64" i="26"/>
  <c r="G63" i="26"/>
  <c r="F63" i="26"/>
  <c r="E63" i="26"/>
  <c r="G62" i="26"/>
  <c r="F62" i="26"/>
  <c r="E62" i="26"/>
  <c r="G61" i="26"/>
  <c r="F61" i="26"/>
  <c r="E61" i="26"/>
  <c r="G60" i="26"/>
  <c r="F60" i="26"/>
  <c r="E60" i="26"/>
  <c r="H60" i="26" s="1"/>
  <c r="G59" i="26"/>
  <c r="F59" i="26"/>
  <c r="E59" i="26"/>
  <c r="G58" i="26"/>
  <c r="F58" i="26"/>
  <c r="E58" i="26"/>
  <c r="G57" i="26"/>
  <c r="F57" i="26"/>
  <c r="E57" i="26"/>
  <c r="G56" i="26"/>
  <c r="F56" i="26"/>
  <c r="E56" i="26"/>
  <c r="H56" i="26" s="1"/>
  <c r="G55" i="26"/>
  <c r="F55" i="26"/>
  <c r="E55" i="26"/>
  <c r="G54" i="26"/>
  <c r="F54" i="26"/>
  <c r="G53" i="26"/>
  <c r="F53" i="26"/>
  <c r="E53" i="26"/>
  <c r="H53" i="26" s="1"/>
  <c r="G52" i="26"/>
  <c r="F52" i="26"/>
  <c r="E52" i="26"/>
  <c r="H52" i="26" s="1"/>
  <c r="G51" i="26"/>
  <c r="F51" i="26"/>
  <c r="E51" i="26"/>
  <c r="G50" i="26"/>
  <c r="F50" i="26"/>
  <c r="G49" i="26"/>
  <c r="F49" i="26"/>
  <c r="E49" i="26"/>
  <c r="H49" i="26" s="1"/>
  <c r="G48" i="26"/>
  <c r="F48" i="26"/>
  <c r="E48" i="26"/>
  <c r="G47" i="26"/>
  <c r="F47" i="26"/>
  <c r="E47" i="26"/>
  <c r="G46" i="26"/>
  <c r="F46" i="26"/>
  <c r="E46" i="26"/>
  <c r="G45" i="26"/>
  <c r="F45" i="26"/>
  <c r="E45" i="26"/>
  <c r="H45" i="26" s="1"/>
  <c r="G44" i="26"/>
  <c r="F44" i="26"/>
  <c r="E44" i="26"/>
  <c r="G43" i="26"/>
  <c r="F43" i="26"/>
  <c r="E43" i="26"/>
  <c r="G42" i="26"/>
  <c r="F42" i="26"/>
  <c r="E42" i="26"/>
  <c r="G41" i="26"/>
  <c r="F41" i="26"/>
  <c r="E41" i="26"/>
  <c r="H41" i="26" s="1"/>
  <c r="G40" i="26"/>
  <c r="F40" i="26"/>
  <c r="E40" i="26"/>
  <c r="G39" i="26"/>
  <c r="F39" i="26"/>
  <c r="E39" i="26"/>
  <c r="G38" i="26"/>
  <c r="F38" i="26"/>
  <c r="E38" i="26"/>
  <c r="G37" i="26"/>
  <c r="F37" i="26"/>
  <c r="E37" i="26"/>
  <c r="H37" i="26" s="1"/>
  <c r="G36" i="26"/>
  <c r="F36" i="26"/>
  <c r="E36" i="26"/>
  <c r="G35" i="26"/>
  <c r="F35" i="26"/>
  <c r="E35" i="26"/>
  <c r="G34" i="26"/>
  <c r="F34" i="26"/>
  <c r="E34" i="26"/>
  <c r="G33" i="26"/>
  <c r="F33" i="26"/>
  <c r="E33" i="26"/>
  <c r="H33" i="26" s="1"/>
  <c r="G32" i="26"/>
  <c r="F32" i="26"/>
  <c r="G31" i="26"/>
  <c r="F31" i="26"/>
  <c r="E31" i="26"/>
  <c r="G30" i="26"/>
  <c r="F30" i="26"/>
  <c r="G29" i="26"/>
  <c r="F29" i="26"/>
  <c r="G28" i="26"/>
  <c r="F28" i="26"/>
  <c r="E28" i="26"/>
  <c r="H28" i="26" s="1"/>
  <c r="G27" i="26"/>
  <c r="F27" i="26"/>
  <c r="E27" i="26"/>
  <c r="G26" i="26"/>
  <c r="F26" i="26"/>
  <c r="E26" i="26"/>
  <c r="G25" i="26"/>
  <c r="F25" i="26"/>
  <c r="E25" i="26"/>
  <c r="G24" i="26"/>
  <c r="F24" i="26"/>
  <c r="E24" i="26"/>
  <c r="H24" i="26" s="1"/>
  <c r="G23" i="26"/>
  <c r="F23" i="26"/>
  <c r="E23" i="26"/>
  <c r="G22" i="26"/>
  <c r="F22" i="26"/>
  <c r="E22" i="26"/>
  <c r="G21" i="26"/>
  <c r="F21" i="26"/>
  <c r="E21" i="26"/>
  <c r="G20" i="26"/>
  <c r="F20" i="26"/>
  <c r="E20" i="26"/>
  <c r="H20" i="26" s="1"/>
  <c r="F19" i="26"/>
  <c r="D19" i="26"/>
  <c r="C19" i="26"/>
  <c r="E64" i="26" s="1"/>
  <c r="H64" i="26" s="1"/>
  <c r="D13" i="26"/>
  <c r="G13" i="26" s="1"/>
  <c r="C13" i="26"/>
  <c r="C12" i="26"/>
  <c r="D11" i="26"/>
  <c r="C11" i="26"/>
  <c r="D9" i="26"/>
  <c r="C9" i="26"/>
  <c r="G629" i="25"/>
  <c r="F629" i="25"/>
  <c r="E629" i="25"/>
  <c r="H629" i="25" s="1"/>
  <c r="G628" i="25"/>
  <c r="F628" i="25"/>
  <c r="E628" i="25"/>
  <c r="H628" i="25" s="1"/>
  <c r="G627" i="25"/>
  <c r="F627" i="25"/>
  <c r="E627" i="25"/>
  <c r="G626" i="25"/>
  <c r="F626" i="25"/>
  <c r="E626" i="25"/>
  <c r="G625" i="25"/>
  <c r="E625" i="25"/>
  <c r="H625" i="25" s="1"/>
  <c r="G624" i="25"/>
  <c r="F624" i="25"/>
  <c r="E624" i="25"/>
  <c r="H624" i="25" s="1"/>
  <c r="G623" i="25"/>
  <c r="F623" i="25"/>
  <c r="E623" i="25"/>
  <c r="H623" i="25" s="1"/>
  <c r="G622" i="25"/>
  <c r="F622" i="25"/>
  <c r="E622" i="25"/>
  <c r="H622" i="25" s="1"/>
  <c r="G621" i="25"/>
  <c r="E621" i="25"/>
  <c r="H621" i="25" s="1"/>
  <c r="G620" i="25"/>
  <c r="F620" i="25"/>
  <c r="G619" i="25"/>
  <c r="E619" i="25"/>
  <c r="H619" i="25" s="1"/>
  <c r="G618" i="25"/>
  <c r="E618" i="25"/>
  <c r="G617" i="25"/>
  <c r="E617" i="25"/>
  <c r="H617" i="25" s="1"/>
  <c r="G616" i="25"/>
  <c r="G615" i="25"/>
  <c r="F615" i="25"/>
  <c r="E615" i="25"/>
  <c r="G614" i="25"/>
  <c r="G613" i="25"/>
  <c r="F613" i="25"/>
  <c r="E613" i="25"/>
  <c r="G612" i="25"/>
  <c r="E612" i="25"/>
  <c r="H612" i="25" s="1"/>
  <c r="G611" i="25"/>
  <c r="F611" i="25"/>
  <c r="E611" i="25"/>
  <c r="G610" i="25"/>
  <c r="F610" i="25"/>
  <c r="E610" i="25"/>
  <c r="G609" i="25"/>
  <c r="F609" i="25"/>
  <c r="E609" i="25"/>
  <c r="H609" i="25" s="1"/>
  <c r="G608" i="25"/>
  <c r="F608" i="25"/>
  <c r="E608" i="25"/>
  <c r="H608" i="25" s="1"/>
  <c r="G607" i="25"/>
  <c r="F607" i="25"/>
  <c r="E607" i="25"/>
  <c r="G606" i="25"/>
  <c r="E606" i="25"/>
  <c r="G605" i="25"/>
  <c r="G604" i="25"/>
  <c r="E604" i="25"/>
  <c r="H604" i="25" s="1"/>
  <c r="G603" i="25"/>
  <c r="F603" i="25"/>
  <c r="E603" i="25"/>
  <c r="H603" i="25" s="1"/>
  <c r="G602" i="25"/>
  <c r="F602" i="25"/>
  <c r="E602" i="25"/>
  <c r="E601" i="25"/>
  <c r="D601" i="25"/>
  <c r="D13" i="25" s="1"/>
  <c r="C601" i="25"/>
  <c r="E620" i="25" s="1"/>
  <c r="G595" i="25"/>
  <c r="F595" i="25"/>
  <c r="E595" i="25"/>
  <c r="H595" i="25" s="1"/>
  <c r="G594" i="25"/>
  <c r="F594" i="25"/>
  <c r="E594" i="25"/>
  <c r="H594" i="25" s="1"/>
  <c r="G593" i="25"/>
  <c r="F593" i="25"/>
  <c r="E593" i="25"/>
  <c r="G592" i="25"/>
  <c r="F592" i="25"/>
  <c r="E592" i="25"/>
  <c r="G591" i="25"/>
  <c r="F591" i="25"/>
  <c r="E591" i="25"/>
  <c r="H591" i="25" s="1"/>
  <c r="G590" i="25"/>
  <c r="F590" i="25"/>
  <c r="E590" i="25"/>
  <c r="H590" i="25" s="1"/>
  <c r="G589" i="25"/>
  <c r="G588" i="25"/>
  <c r="G587" i="25"/>
  <c r="F587" i="25"/>
  <c r="E587" i="25"/>
  <c r="G586" i="25"/>
  <c r="F586" i="25"/>
  <c r="E586" i="25"/>
  <c r="H586" i="25" s="1"/>
  <c r="G585" i="25"/>
  <c r="E585" i="25"/>
  <c r="G584" i="25"/>
  <c r="F584" i="25"/>
  <c r="E584" i="25"/>
  <c r="G583" i="25"/>
  <c r="F583" i="25"/>
  <c r="E583" i="25"/>
  <c r="H583" i="25" s="1"/>
  <c r="G582" i="25"/>
  <c r="F582" i="25"/>
  <c r="G581" i="25"/>
  <c r="G580" i="25"/>
  <c r="F580" i="25"/>
  <c r="E580" i="25"/>
  <c r="G579" i="25"/>
  <c r="G578" i="25"/>
  <c r="F578" i="25"/>
  <c r="E578" i="25"/>
  <c r="H578" i="25" s="1"/>
  <c r="G577" i="25"/>
  <c r="F577" i="25"/>
  <c r="E577" i="25"/>
  <c r="G576" i="25"/>
  <c r="F576" i="25"/>
  <c r="E576" i="25"/>
  <c r="G575" i="25"/>
  <c r="F575" i="25"/>
  <c r="E575" i="25"/>
  <c r="G574" i="25"/>
  <c r="G573" i="25"/>
  <c r="F573" i="25"/>
  <c r="E573" i="25"/>
  <c r="G572" i="25"/>
  <c r="G571" i="25"/>
  <c r="G570" i="25"/>
  <c r="F570" i="25"/>
  <c r="E570" i="25"/>
  <c r="H570" i="25" s="1"/>
  <c r="G569" i="25"/>
  <c r="F569" i="25"/>
  <c r="E569" i="25"/>
  <c r="G568" i="25"/>
  <c r="F568" i="25"/>
  <c r="E568" i="25"/>
  <c r="G567" i="25"/>
  <c r="F567" i="25"/>
  <c r="E567" i="25"/>
  <c r="H567" i="25" s="1"/>
  <c r="G566" i="25"/>
  <c r="F566" i="25"/>
  <c r="E566" i="25"/>
  <c r="H566" i="25" s="1"/>
  <c r="G565" i="25"/>
  <c r="F565" i="25"/>
  <c r="E565" i="25"/>
  <c r="G564" i="25"/>
  <c r="F564" i="25"/>
  <c r="E564" i="25"/>
  <c r="G563" i="25"/>
  <c r="F563" i="25"/>
  <c r="E563" i="25"/>
  <c r="H563" i="25" s="1"/>
  <c r="G562" i="25"/>
  <c r="F562" i="25"/>
  <c r="E562" i="25"/>
  <c r="H562" i="25" s="1"/>
  <c r="G561" i="25"/>
  <c r="F561" i="25"/>
  <c r="E561" i="25"/>
  <c r="G560" i="25"/>
  <c r="F560" i="25"/>
  <c r="E560" i="25"/>
  <c r="G559" i="25"/>
  <c r="G558" i="25"/>
  <c r="F558" i="25"/>
  <c r="G557" i="25"/>
  <c r="F557" i="25"/>
  <c r="E557" i="25"/>
  <c r="G556" i="25"/>
  <c r="F556" i="25"/>
  <c r="E556" i="25"/>
  <c r="G555" i="25"/>
  <c r="E555" i="25"/>
  <c r="H555" i="25" s="1"/>
  <c r="G554" i="25"/>
  <c r="E554" i="25"/>
  <c r="H554" i="25" s="1"/>
  <c r="G553" i="25"/>
  <c r="F553" i="25"/>
  <c r="E553" i="25"/>
  <c r="G552" i="25"/>
  <c r="F552" i="25"/>
  <c r="E552" i="25"/>
  <c r="G551" i="25"/>
  <c r="F551" i="25"/>
  <c r="E551" i="25"/>
  <c r="H551" i="25" s="1"/>
  <c r="G550" i="25"/>
  <c r="F550" i="25"/>
  <c r="E550" i="25"/>
  <c r="H550" i="25" s="1"/>
  <c r="G549" i="25"/>
  <c r="F549" i="25"/>
  <c r="E549" i="25"/>
  <c r="G548" i="25"/>
  <c r="F548" i="25"/>
  <c r="E548" i="25"/>
  <c r="G547" i="25"/>
  <c r="F547" i="25"/>
  <c r="E547" i="25"/>
  <c r="H547" i="25" s="1"/>
  <c r="G546" i="25"/>
  <c r="F546" i="25"/>
  <c r="E546" i="25"/>
  <c r="H546" i="25" s="1"/>
  <c r="G545" i="25"/>
  <c r="F545" i="25"/>
  <c r="E545" i="25"/>
  <c r="G544" i="25"/>
  <c r="F544" i="25"/>
  <c r="E544" i="25"/>
  <c r="G543" i="25"/>
  <c r="F543" i="25"/>
  <c r="E543" i="25"/>
  <c r="H543" i="25" s="1"/>
  <c r="G542" i="25"/>
  <c r="F542" i="25"/>
  <c r="E542" i="25"/>
  <c r="H542" i="25" s="1"/>
  <c r="G541" i="25"/>
  <c r="F541" i="25"/>
  <c r="E541" i="25"/>
  <c r="G540" i="25"/>
  <c r="F540" i="25"/>
  <c r="E540" i="25"/>
  <c r="G539" i="25"/>
  <c r="F539" i="25"/>
  <c r="E539" i="25"/>
  <c r="H539" i="25" s="1"/>
  <c r="G538" i="25"/>
  <c r="F538" i="25"/>
  <c r="E538" i="25"/>
  <c r="H538" i="25" s="1"/>
  <c r="G537" i="25"/>
  <c r="F537" i="25"/>
  <c r="E537" i="25"/>
  <c r="G536" i="25"/>
  <c r="F536" i="25"/>
  <c r="E536" i="25"/>
  <c r="G535" i="25"/>
  <c r="F535" i="25"/>
  <c r="E535" i="25"/>
  <c r="H535" i="25" s="1"/>
  <c r="G534" i="25"/>
  <c r="F534" i="25"/>
  <c r="E534" i="25"/>
  <c r="H534" i="25" s="1"/>
  <c r="G533" i="25"/>
  <c r="F533" i="25"/>
  <c r="E533" i="25"/>
  <c r="G532" i="25"/>
  <c r="F532" i="25"/>
  <c r="G531" i="25"/>
  <c r="E531" i="25"/>
  <c r="H531" i="25" s="1"/>
  <c r="G530" i="25"/>
  <c r="E530" i="25"/>
  <c r="H530" i="25" s="1"/>
  <c r="G529" i="25"/>
  <c r="F529" i="25"/>
  <c r="E529" i="25"/>
  <c r="G528" i="25"/>
  <c r="F528" i="25"/>
  <c r="E528" i="25"/>
  <c r="G527" i="25"/>
  <c r="F527" i="25"/>
  <c r="E527" i="25"/>
  <c r="H527" i="25" s="1"/>
  <c r="G526" i="25"/>
  <c r="F526" i="25"/>
  <c r="E526" i="25"/>
  <c r="H526" i="25" s="1"/>
  <c r="G525" i="25"/>
  <c r="F525" i="25"/>
  <c r="E525" i="25"/>
  <c r="G524" i="25"/>
  <c r="F524" i="25"/>
  <c r="E524" i="25"/>
  <c r="G523" i="25"/>
  <c r="F523" i="25"/>
  <c r="E523" i="25"/>
  <c r="H523" i="25" s="1"/>
  <c r="G522" i="25"/>
  <c r="F522" i="25"/>
  <c r="E522" i="25"/>
  <c r="H522" i="25" s="1"/>
  <c r="G521" i="25"/>
  <c r="F521" i="25"/>
  <c r="E521" i="25"/>
  <c r="G520" i="25"/>
  <c r="F520" i="25"/>
  <c r="E520" i="25"/>
  <c r="G519" i="25"/>
  <c r="E519" i="25"/>
  <c r="H519" i="25" s="1"/>
  <c r="G518" i="25"/>
  <c r="F518" i="25"/>
  <c r="E518" i="25"/>
  <c r="H518" i="25" s="1"/>
  <c r="G517" i="25"/>
  <c r="F517" i="25"/>
  <c r="E517" i="25"/>
  <c r="G516" i="25"/>
  <c r="F516" i="25"/>
  <c r="E516" i="25"/>
  <c r="G515" i="25"/>
  <c r="F515" i="25"/>
  <c r="E515" i="25"/>
  <c r="H515" i="25" s="1"/>
  <c r="G514" i="25"/>
  <c r="F514" i="25"/>
  <c r="E514" i="25"/>
  <c r="H514" i="25" s="1"/>
  <c r="G513" i="25"/>
  <c r="F513" i="25"/>
  <c r="E513" i="25"/>
  <c r="G512" i="25"/>
  <c r="F512" i="25"/>
  <c r="E512" i="25"/>
  <c r="G511" i="25"/>
  <c r="F511" i="25"/>
  <c r="E511" i="25"/>
  <c r="H511" i="25" s="1"/>
  <c r="G510" i="25"/>
  <c r="F510" i="25"/>
  <c r="E510" i="25"/>
  <c r="H510" i="25" s="1"/>
  <c r="G509" i="25"/>
  <c r="G508" i="25"/>
  <c r="F508" i="25"/>
  <c r="E508" i="25"/>
  <c r="G507" i="25"/>
  <c r="F507" i="25"/>
  <c r="E507" i="25"/>
  <c r="H507" i="25" s="1"/>
  <c r="G506" i="25"/>
  <c r="F506" i="25"/>
  <c r="E506" i="25"/>
  <c r="H506" i="25" s="1"/>
  <c r="G505" i="25"/>
  <c r="G504" i="25"/>
  <c r="F504" i="25"/>
  <c r="E504" i="25"/>
  <c r="G503" i="25"/>
  <c r="G502" i="25"/>
  <c r="F502" i="25"/>
  <c r="E502" i="25"/>
  <c r="H502" i="25" s="1"/>
  <c r="G501" i="25"/>
  <c r="F501" i="25"/>
  <c r="E501" i="25"/>
  <c r="G500" i="25"/>
  <c r="F500" i="25"/>
  <c r="G499" i="25"/>
  <c r="F499" i="25"/>
  <c r="E499" i="25"/>
  <c r="H499" i="25" s="1"/>
  <c r="G498" i="25"/>
  <c r="E498" i="25"/>
  <c r="H498" i="25" s="1"/>
  <c r="G497" i="25"/>
  <c r="F497" i="25"/>
  <c r="E497" i="25"/>
  <c r="G496" i="25"/>
  <c r="F496" i="25"/>
  <c r="E496" i="25"/>
  <c r="G495" i="25"/>
  <c r="F495" i="25"/>
  <c r="E495" i="25"/>
  <c r="H495" i="25" s="1"/>
  <c r="G494" i="25"/>
  <c r="F494" i="25"/>
  <c r="E494" i="25"/>
  <c r="H494" i="25" s="1"/>
  <c r="G493" i="25"/>
  <c r="F493" i="25"/>
  <c r="E493" i="25"/>
  <c r="G492" i="25"/>
  <c r="F492" i="25"/>
  <c r="E492" i="25"/>
  <c r="G491" i="25"/>
  <c r="F491" i="25"/>
  <c r="E491" i="25"/>
  <c r="H491" i="25" s="1"/>
  <c r="G490" i="25"/>
  <c r="G489" i="25"/>
  <c r="F489" i="25"/>
  <c r="E489" i="25"/>
  <c r="G488" i="25"/>
  <c r="F488" i="25"/>
  <c r="E488" i="25"/>
  <c r="G487" i="25"/>
  <c r="F487" i="25"/>
  <c r="G486" i="25"/>
  <c r="F486" i="25"/>
  <c r="E486" i="25"/>
  <c r="H486" i="25" s="1"/>
  <c r="G485" i="25"/>
  <c r="F485" i="25"/>
  <c r="E485" i="25"/>
  <c r="G484" i="25"/>
  <c r="F484" i="25"/>
  <c r="G483" i="25"/>
  <c r="F483" i="25"/>
  <c r="E483" i="25"/>
  <c r="H483" i="25" s="1"/>
  <c r="G482" i="25"/>
  <c r="F482" i="25"/>
  <c r="E482" i="25"/>
  <c r="H482" i="25" s="1"/>
  <c r="G481" i="25"/>
  <c r="F481" i="25"/>
  <c r="E481" i="25"/>
  <c r="G480" i="25"/>
  <c r="F480" i="25"/>
  <c r="E480" i="25"/>
  <c r="G479" i="25"/>
  <c r="F479" i="25"/>
  <c r="E479" i="25"/>
  <c r="H479" i="25" s="1"/>
  <c r="G478" i="25"/>
  <c r="F478" i="25"/>
  <c r="E478" i="25"/>
  <c r="H478" i="25" s="1"/>
  <c r="G477" i="25"/>
  <c r="F477" i="25"/>
  <c r="E477" i="25"/>
  <c r="G476" i="25"/>
  <c r="F476" i="25"/>
  <c r="E476" i="25"/>
  <c r="G475" i="25"/>
  <c r="E475" i="25"/>
  <c r="H475" i="25" s="1"/>
  <c r="G474" i="25"/>
  <c r="F474" i="25"/>
  <c r="E474" i="25"/>
  <c r="H474" i="25" s="1"/>
  <c r="G473" i="25"/>
  <c r="F473" i="25"/>
  <c r="E473" i="25"/>
  <c r="G472" i="25"/>
  <c r="F472" i="25"/>
  <c r="E472" i="25"/>
  <c r="G471" i="25"/>
  <c r="F471" i="25"/>
  <c r="E471" i="25"/>
  <c r="H471" i="25" s="1"/>
  <c r="G470" i="25"/>
  <c r="F470" i="25"/>
  <c r="E470" i="25"/>
  <c r="H470" i="25" s="1"/>
  <c r="G469" i="25"/>
  <c r="F469" i="25"/>
  <c r="E469" i="25"/>
  <c r="G468" i="25"/>
  <c r="F468" i="25"/>
  <c r="E468" i="25"/>
  <c r="G467" i="25"/>
  <c r="F467" i="25"/>
  <c r="E467" i="25"/>
  <c r="H467" i="25" s="1"/>
  <c r="G466" i="25"/>
  <c r="F466" i="25"/>
  <c r="E466" i="25"/>
  <c r="H466" i="25" s="1"/>
  <c r="G465" i="25"/>
  <c r="F465" i="25"/>
  <c r="E465" i="25"/>
  <c r="G464" i="25"/>
  <c r="F464" i="25"/>
  <c r="E464" i="25"/>
  <c r="G463" i="25"/>
  <c r="F463" i="25"/>
  <c r="E463" i="25"/>
  <c r="H463" i="25" s="1"/>
  <c r="G462" i="25"/>
  <c r="F462" i="25"/>
  <c r="E462" i="25"/>
  <c r="H462" i="25" s="1"/>
  <c r="G461" i="25"/>
  <c r="F461" i="25"/>
  <c r="E461" i="25"/>
  <c r="G460" i="25"/>
  <c r="F460" i="25"/>
  <c r="G459" i="25"/>
  <c r="F459" i="25"/>
  <c r="E459" i="25"/>
  <c r="H459" i="25" s="1"/>
  <c r="G458" i="25"/>
  <c r="G457" i="25"/>
  <c r="F457" i="25"/>
  <c r="G456" i="25"/>
  <c r="F456" i="25"/>
  <c r="E456" i="25"/>
  <c r="G455" i="25"/>
  <c r="F455" i="25"/>
  <c r="E455" i="25"/>
  <c r="H455" i="25" s="1"/>
  <c r="G454" i="25"/>
  <c r="F454" i="25"/>
  <c r="G453" i="25"/>
  <c r="G452" i="25"/>
  <c r="F452" i="25"/>
  <c r="E452" i="25"/>
  <c r="G451" i="25"/>
  <c r="E451" i="25"/>
  <c r="H451" i="25" s="1"/>
  <c r="G450" i="25"/>
  <c r="F450" i="25"/>
  <c r="E450" i="25"/>
  <c r="H450" i="25" s="1"/>
  <c r="G449" i="25"/>
  <c r="F449" i="25"/>
  <c r="E449" i="25"/>
  <c r="G448" i="25"/>
  <c r="F448" i="25"/>
  <c r="E448" i="25"/>
  <c r="G447" i="25"/>
  <c r="F447" i="25"/>
  <c r="E447" i="25"/>
  <c r="H447" i="25" s="1"/>
  <c r="G446" i="25"/>
  <c r="F446" i="25"/>
  <c r="E446" i="25"/>
  <c r="H446" i="25" s="1"/>
  <c r="G445" i="25"/>
  <c r="F445" i="25"/>
  <c r="E445" i="25"/>
  <c r="G444" i="25"/>
  <c r="F444" i="25"/>
  <c r="E444" i="25"/>
  <c r="G443" i="25"/>
  <c r="F443" i="25"/>
  <c r="E443" i="25"/>
  <c r="H443" i="25" s="1"/>
  <c r="G442" i="25"/>
  <c r="F442" i="25"/>
  <c r="G441" i="25"/>
  <c r="E441" i="25"/>
  <c r="G440" i="25"/>
  <c r="F440" i="25"/>
  <c r="E440" i="25"/>
  <c r="G439" i="25"/>
  <c r="F439" i="25"/>
  <c r="E439" i="25"/>
  <c r="H439" i="25" s="1"/>
  <c r="G438" i="25"/>
  <c r="F438" i="25"/>
  <c r="E438" i="25"/>
  <c r="H438" i="25" s="1"/>
  <c r="G437" i="25"/>
  <c r="G436" i="25"/>
  <c r="F436" i="25"/>
  <c r="E436" i="25"/>
  <c r="G435" i="25"/>
  <c r="F435" i="25"/>
  <c r="E435" i="25"/>
  <c r="H435" i="25" s="1"/>
  <c r="G434" i="25"/>
  <c r="G433" i="25"/>
  <c r="E433" i="25"/>
  <c r="G432" i="25"/>
  <c r="F432" i="25"/>
  <c r="E432" i="25"/>
  <c r="G431" i="25"/>
  <c r="F431" i="25"/>
  <c r="E431" i="25"/>
  <c r="H431" i="25" s="1"/>
  <c r="G430" i="25"/>
  <c r="F430" i="25"/>
  <c r="E430" i="25"/>
  <c r="H430" i="25" s="1"/>
  <c r="G429" i="25"/>
  <c r="F429" i="25"/>
  <c r="E429" i="25"/>
  <c r="G428" i="25"/>
  <c r="F428" i="25"/>
  <c r="E428" i="25"/>
  <c r="G427" i="25"/>
  <c r="F427" i="25"/>
  <c r="E427" i="25"/>
  <c r="H427" i="25" s="1"/>
  <c r="G426" i="25"/>
  <c r="G425" i="25"/>
  <c r="F425" i="25"/>
  <c r="E425" i="25"/>
  <c r="G424" i="25"/>
  <c r="F424" i="25"/>
  <c r="G423" i="25"/>
  <c r="F423" i="25"/>
  <c r="E423" i="25"/>
  <c r="H423" i="25" s="1"/>
  <c r="G422" i="25"/>
  <c r="F422" i="25"/>
  <c r="E422" i="25"/>
  <c r="H422" i="25" s="1"/>
  <c r="G421" i="25"/>
  <c r="F421" i="25"/>
  <c r="E421" i="25"/>
  <c r="G420" i="25"/>
  <c r="F420" i="25"/>
  <c r="E420" i="25"/>
  <c r="G419" i="25"/>
  <c r="F419" i="25"/>
  <c r="E419" i="25"/>
  <c r="H419" i="25" s="1"/>
  <c r="G418" i="25"/>
  <c r="F418" i="25"/>
  <c r="E418" i="25"/>
  <c r="H418" i="25" s="1"/>
  <c r="G417" i="25"/>
  <c r="F417" i="25"/>
  <c r="E417" i="25"/>
  <c r="G416" i="25"/>
  <c r="F416" i="25"/>
  <c r="E416" i="25"/>
  <c r="G415" i="25"/>
  <c r="F415" i="25"/>
  <c r="G414" i="25"/>
  <c r="E414" i="25"/>
  <c r="H414" i="25" s="1"/>
  <c r="G413" i="25"/>
  <c r="G412" i="25"/>
  <c r="F412" i="25"/>
  <c r="E412" i="25"/>
  <c r="G411" i="25"/>
  <c r="F411" i="25"/>
  <c r="E411" i="25"/>
  <c r="H411" i="25" s="1"/>
  <c r="G410" i="25"/>
  <c r="G409" i="25"/>
  <c r="F409" i="25"/>
  <c r="E409" i="25"/>
  <c r="G408" i="25"/>
  <c r="F408" i="25"/>
  <c r="E408" i="25"/>
  <c r="G407" i="25"/>
  <c r="F407" i="25"/>
  <c r="E407" i="25"/>
  <c r="H407" i="25" s="1"/>
  <c r="G406" i="25"/>
  <c r="F406" i="25"/>
  <c r="E406" i="25"/>
  <c r="H406" i="25" s="1"/>
  <c r="G405" i="25"/>
  <c r="F405" i="25"/>
  <c r="E405" i="25"/>
  <c r="G404" i="25"/>
  <c r="F404" i="25"/>
  <c r="E404" i="25"/>
  <c r="G403" i="25"/>
  <c r="F403" i="25"/>
  <c r="E403" i="25"/>
  <c r="H403" i="25" s="1"/>
  <c r="G402" i="25"/>
  <c r="F402" i="25"/>
  <c r="E402" i="25"/>
  <c r="H402" i="25" s="1"/>
  <c r="G401" i="25"/>
  <c r="G400" i="25"/>
  <c r="F400" i="25"/>
  <c r="E400" i="25"/>
  <c r="G399" i="25"/>
  <c r="F399" i="25"/>
  <c r="E399" i="25"/>
  <c r="H399" i="25" s="1"/>
  <c r="G398" i="25"/>
  <c r="E398" i="25"/>
  <c r="H398" i="25" s="1"/>
  <c r="G397" i="25"/>
  <c r="G396" i="25"/>
  <c r="F396" i="25"/>
  <c r="G395" i="25"/>
  <c r="F395" i="25"/>
  <c r="E395" i="25"/>
  <c r="H395" i="25" s="1"/>
  <c r="G394" i="25"/>
  <c r="F394" i="25"/>
  <c r="G393" i="25"/>
  <c r="F393" i="25"/>
  <c r="G392" i="25"/>
  <c r="F392" i="25"/>
  <c r="E392" i="25"/>
  <c r="G391" i="25"/>
  <c r="F391" i="25"/>
  <c r="E391" i="25"/>
  <c r="H391" i="25" s="1"/>
  <c r="G390" i="25"/>
  <c r="F390" i="25"/>
  <c r="E390" i="25"/>
  <c r="H390" i="25" s="1"/>
  <c r="G389" i="25"/>
  <c r="F389" i="25"/>
  <c r="E389" i="25"/>
  <c r="G388" i="25"/>
  <c r="F388" i="25"/>
  <c r="E388" i="25"/>
  <c r="G387" i="25"/>
  <c r="F387" i="25"/>
  <c r="E387" i="25"/>
  <c r="H387" i="25" s="1"/>
  <c r="G386" i="25"/>
  <c r="E386" i="25"/>
  <c r="H386" i="25" s="1"/>
  <c r="G385" i="25"/>
  <c r="E385" i="25"/>
  <c r="G384" i="25"/>
  <c r="F384" i="25"/>
  <c r="E384" i="25"/>
  <c r="G383" i="25"/>
  <c r="E383" i="25"/>
  <c r="H383" i="25" s="1"/>
  <c r="G382" i="25"/>
  <c r="G381" i="25"/>
  <c r="F381" i="25"/>
  <c r="E381" i="25"/>
  <c r="G380" i="25"/>
  <c r="F380" i="25"/>
  <c r="E380" i="25"/>
  <c r="G379" i="25"/>
  <c r="F379" i="25"/>
  <c r="E379" i="25"/>
  <c r="H379" i="25" s="1"/>
  <c r="G378" i="25"/>
  <c r="G377" i="25"/>
  <c r="G376" i="25"/>
  <c r="F376" i="25"/>
  <c r="E376" i="25"/>
  <c r="G375" i="25"/>
  <c r="E375" i="25"/>
  <c r="H375" i="25" s="1"/>
  <c r="G374" i="25"/>
  <c r="G373" i="25"/>
  <c r="F373" i="25"/>
  <c r="E373" i="25"/>
  <c r="G372" i="25"/>
  <c r="F372" i="25"/>
  <c r="G371" i="25"/>
  <c r="E371" i="25"/>
  <c r="H371" i="25" s="1"/>
  <c r="G370" i="25"/>
  <c r="F370" i="25"/>
  <c r="E370" i="25"/>
  <c r="H370" i="25" s="1"/>
  <c r="G369" i="25"/>
  <c r="E369" i="25"/>
  <c r="G368" i="25"/>
  <c r="F368" i="25"/>
  <c r="G367" i="25"/>
  <c r="F367" i="25"/>
  <c r="E367" i="25"/>
  <c r="H367" i="25" s="1"/>
  <c r="G366" i="25"/>
  <c r="F366" i="25"/>
  <c r="E366" i="25"/>
  <c r="H366" i="25" s="1"/>
  <c r="G365" i="25"/>
  <c r="F365" i="25"/>
  <c r="E365" i="25"/>
  <c r="G364" i="25"/>
  <c r="F364" i="25"/>
  <c r="E364" i="25"/>
  <c r="G363" i="25"/>
  <c r="E363" i="25"/>
  <c r="H363" i="25" s="1"/>
  <c r="D362" i="25"/>
  <c r="F589" i="25" s="1"/>
  <c r="C362" i="25"/>
  <c r="G356" i="25"/>
  <c r="F356" i="25"/>
  <c r="E356" i="25"/>
  <c r="H356" i="25" s="1"/>
  <c r="G355" i="25"/>
  <c r="F355" i="25"/>
  <c r="E355" i="25"/>
  <c r="H355" i="25" s="1"/>
  <c r="G354" i="25"/>
  <c r="F354" i="25"/>
  <c r="E354" i="25"/>
  <c r="H354" i="25" s="1"/>
  <c r="G353" i="25"/>
  <c r="F353" i="25"/>
  <c r="E353" i="25"/>
  <c r="H353" i="25" s="1"/>
  <c r="G352" i="25"/>
  <c r="F352" i="25"/>
  <c r="E352" i="25"/>
  <c r="H352" i="25" s="1"/>
  <c r="G351" i="25"/>
  <c r="F351" i="25"/>
  <c r="E351" i="25"/>
  <c r="H351" i="25" s="1"/>
  <c r="G350" i="25"/>
  <c r="F350" i="25"/>
  <c r="E350" i="25"/>
  <c r="H350" i="25" s="1"/>
  <c r="G349" i="25"/>
  <c r="E349" i="25"/>
  <c r="H349" i="25" s="1"/>
  <c r="G348" i="25"/>
  <c r="H348" i="25" s="1"/>
  <c r="F348" i="25"/>
  <c r="E348" i="25"/>
  <c r="G347" i="25"/>
  <c r="F347" i="25"/>
  <c r="E347" i="25"/>
  <c r="G346" i="25"/>
  <c r="F346" i="25"/>
  <c r="E346" i="25"/>
  <c r="G345" i="25"/>
  <c r="F345" i="25"/>
  <c r="E345" i="25"/>
  <c r="G344" i="25"/>
  <c r="H344" i="25" s="1"/>
  <c r="F344" i="25"/>
  <c r="E344" i="25"/>
  <c r="G343" i="25"/>
  <c r="F343" i="25"/>
  <c r="E343" i="25"/>
  <c r="G342" i="25"/>
  <c r="F342" i="25"/>
  <c r="E342" i="25"/>
  <c r="G341" i="25"/>
  <c r="F341" i="25"/>
  <c r="E341" i="25"/>
  <c r="G340" i="25"/>
  <c r="H340" i="25" s="1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H336" i="25" s="1"/>
  <c r="F336" i="25"/>
  <c r="E336" i="25"/>
  <c r="G335" i="25"/>
  <c r="E335" i="25"/>
  <c r="G334" i="25"/>
  <c r="F334" i="25"/>
  <c r="E334" i="25"/>
  <c r="H334" i="25" s="1"/>
  <c r="G333" i="25"/>
  <c r="F333" i="25"/>
  <c r="E333" i="25"/>
  <c r="H333" i="25" s="1"/>
  <c r="G332" i="25"/>
  <c r="F332" i="25"/>
  <c r="E332" i="25"/>
  <c r="H332" i="25" s="1"/>
  <c r="G331" i="25"/>
  <c r="G330" i="25"/>
  <c r="F330" i="25"/>
  <c r="E330" i="25"/>
  <c r="G329" i="25"/>
  <c r="E329" i="25"/>
  <c r="G328" i="25"/>
  <c r="F328" i="25"/>
  <c r="E328" i="25"/>
  <c r="G327" i="25"/>
  <c r="F327" i="25"/>
  <c r="E327" i="25"/>
  <c r="G326" i="25"/>
  <c r="F326" i="25"/>
  <c r="E326" i="25"/>
  <c r="G325" i="25"/>
  <c r="E325" i="25"/>
  <c r="G324" i="25"/>
  <c r="F324" i="25"/>
  <c r="E324" i="25"/>
  <c r="G323" i="25"/>
  <c r="F323" i="25"/>
  <c r="E323" i="25"/>
  <c r="G322" i="25"/>
  <c r="F322" i="25"/>
  <c r="E322" i="25"/>
  <c r="G321" i="25"/>
  <c r="F321" i="25"/>
  <c r="E321" i="25"/>
  <c r="G320" i="25"/>
  <c r="F320" i="25"/>
  <c r="E320" i="25"/>
  <c r="G319" i="25"/>
  <c r="F319" i="25"/>
  <c r="E319" i="25"/>
  <c r="G318" i="25"/>
  <c r="F318" i="25"/>
  <c r="G317" i="25"/>
  <c r="F317" i="25"/>
  <c r="E317" i="25"/>
  <c r="G316" i="25"/>
  <c r="F316" i="25"/>
  <c r="E316" i="25"/>
  <c r="G315" i="25"/>
  <c r="F315" i="25"/>
  <c r="E315" i="25"/>
  <c r="G314" i="25"/>
  <c r="G313" i="25"/>
  <c r="F313" i="25"/>
  <c r="G312" i="25"/>
  <c r="F312" i="25"/>
  <c r="E312" i="25"/>
  <c r="G311" i="25"/>
  <c r="F311" i="25"/>
  <c r="E311" i="25"/>
  <c r="G310" i="25"/>
  <c r="F310" i="25"/>
  <c r="E310" i="25"/>
  <c r="G309" i="25"/>
  <c r="F309" i="25"/>
  <c r="E309" i="25"/>
  <c r="G308" i="25"/>
  <c r="F308" i="25"/>
  <c r="E308" i="25"/>
  <c r="G307" i="25"/>
  <c r="F307" i="25"/>
  <c r="E307" i="25"/>
  <c r="G306" i="25"/>
  <c r="F306" i="25"/>
  <c r="E306" i="25"/>
  <c r="G305" i="25"/>
  <c r="G304" i="25"/>
  <c r="F304" i="25"/>
  <c r="E304" i="25"/>
  <c r="H304" i="25" s="1"/>
  <c r="G303" i="25"/>
  <c r="F303" i="25"/>
  <c r="E303" i="25"/>
  <c r="H303" i="25" s="1"/>
  <c r="G302" i="25"/>
  <c r="F302" i="25"/>
  <c r="E302" i="25"/>
  <c r="G301" i="25"/>
  <c r="F301" i="25"/>
  <c r="E301" i="25"/>
  <c r="G300" i="25"/>
  <c r="F300" i="25"/>
  <c r="E300" i="25"/>
  <c r="H300" i="25" s="1"/>
  <c r="G299" i="25"/>
  <c r="F299" i="25"/>
  <c r="E299" i="25"/>
  <c r="H299" i="25" s="1"/>
  <c r="G298" i="25"/>
  <c r="F298" i="25"/>
  <c r="E298" i="25"/>
  <c r="G297" i="25"/>
  <c r="F297" i="25"/>
  <c r="E297" i="25"/>
  <c r="G296" i="25"/>
  <c r="F296" i="25"/>
  <c r="E296" i="25"/>
  <c r="H296" i="25" s="1"/>
  <c r="G295" i="25"/>
  <c r="F295" i="25"/>
  <c r="E295" i="25"/>
  <c r="H295" i="25" s="1"/>
  <c r="G294" i="25"/>
  <c r="F294" i="25"/>
  <c r="E294" i="25"/>
  <c r="G293" i="25"/>
  <c r="F293" i="25"/>
  <c r="G292" i="25"/>
  <c r="H292" i="25" s="1"/>
  <c r="F292" i="25"/>
  <c r="E292" i="25"/>
  <c r="G291" i="25"/>
  <c r="F291" i="25"/>
  <c r="E291" i="25"/>
  <c r="G290" i="25"/>
  <c r="F290" i="25"/>
  <c r="E290" i="25"/>
  <c r="G289" i="25"/>
  <c r="F289" i="25"/>
  <c r="E289" i="25"/>
  <c r="G288" i="25"/>
  <c r="H288" i="25" s="1"/>
  <c r="F288" i="25"/>
  <c r="E288" i="25"/>
  <c r="G287" i="25"/>
  <c r="F287" i="25"/>
  <c r="E287" i="25"/>
  <c r="G286" i="25"/>
  <c r="G285" i="25"/>
  <c r="E285" i="25"/>
  <c r="G284" i="25"/>
  <c r="F284" i="25"/>
  <c r="E284" i="25"/>
  <c r="H284" i="25" s="1"/>
  <c r="G283" i="25"/>
  <c r="F283" i="25"/>
  <c r="E283" i="25"/>
  <c r="H283" i="25" s="1"/>
  <c r="G282" i="25"/>
  <c r="F282" i="25"/>
  <c r="E282" i="25"/>
  <c r="H282" i="25" s="1"/>
  <c r="G281" i="25"/>
  <c r="F281" i="25"/>
  <c r="E281" i="25"/>
  <c r="H281" i="25" s="1"/>
  <c r="G280" i="25"/>
  <c r="F280" i="25"/>
  <c r="E280" i="25"/>
  <c r="H280" i="25" s="1"/>
  <c r="G279" i="25"/>
  <c r="F279" i="25"/>
  <c r="E279" i="25"/>
  <c r="H279" i="25" s="1"/>
  <c r="G278" i="25"/>
  <c r="F278" i="25"/>
  <c r="E278" i="25"/>
  <c r="H278" i="25" s="1"/>
  <c r="G277" i="25"/>
  <c r="F277" i="25"/>
  <c r="E277" i="25"/>
  <c r="H277" i="25" s="1"/>
  <c r="G276" i="25"/>
  <c r="F276" i="25"/>
  <c r="E276" i="25"/>
  <c r="H276" i="25" s="1"/>
  <c r="G275" i="25"/>
  <c r="F275" i="25"/>
  <c r="E275" i="25"/>
  <c r="H275" i="25" s="1"/>
  <c r="G274" i="25"/>
  <c r="F274" i="25"/>
  <c r="E274" i="25"/>
  <c r="H274" i="25" s="1"/>
  <c r="G273" i="25"/>
  <c r="F273" i="25"/>
  <c r="E273" i="25"/>
  <c r="H273" i="25" s="1"/>
  <c r="H272" i="25"/>
  <c r="G272" i="25"/>
  <c r="F272" i="25"/>
  <c r="E272" i="25"/>
  <c r="H271" i="25"/>
  <c r="G271" i="25"/>
  <c r="F271" i="25"/>
  <c r="E271" i="25"/>
  <c r="H270" i="25"/>
  <c r="G270" i="25"/>
  <c r="F270" i="25"/>
  <c r="E270" i="25"/>
  <c r="G269" i="25"/>
  <c r="F269" i="25"/>
  <c r="G268" i="25"/>
  <c r="F268" i="25"/>
  <c r="E268" i="25"/>
  <c r="G267" i="25"/>
  <c r="F267" i="25"/>
  <c r="E267" i="25"/>
  <c r="G266" i="25"/>
  <c r="F266" i="25"/>
  <c r="E266" i="25"/>
  <c r="G265" i="25"/>
  <c r="H265" i="25" s="1"/>
  <c r="F265" i="25"/>
  <c r="E265" i="25"/>
  <c r="G264" i="25"/>
  <c r="F264" i="25"/>
  <c r="E264" i="25"/>
  <c r="G263" i="25"/>
  <c r="F263" i="25"/>
  <c r="E263" i="25"/>
  <c r="G262" i="25"/>
  <c r="F262" i="25"/>
  <c r="E262" i="25"/>
  <c r="G261" i="25"/>
  <c r="H261" i="25" s="1"/>
  <c r="F261" i="25"/>
  <c r="E261" i="25"/>
  <c r="G260" i="25"/>
  <c r="F260" i="25"/>
  <c r="E260" i="25"/>
  <c r="G259" i="25"/>
  <c r="F259" i="25"/>
  <c r="E259" i="25"/>
  <c r="G258" i="25"/>
  <c r="H258" i="25" s="1"/>
  <c r="E258" i="25"/>
  <c r="G257" i="25"/>
  <c r="F257" i="25"/>
  <c r="E257" i="25"/>
  <c r="G256" i="25"/>
  <c r="F256" i="25"/>
  <c r="E256" i="25"/>
  <c r="G255" i="25"/>
  <c r="F255" i="25"/>
  <c r="E255" i="25"/>
  <c r="G254" i="25"/>
  <c r="H254" i="25" s="1"/>
  <c r="F254" i="25"/>
  <c r="E254" i="25"/>
  <c r="G253" i="25"/>
  <c r="F253" i="25"/>
  <c r="E253" i="25"/>
  <c r="G252" i="25"/>
  <c r="F252" i="25"/>
  <c r="E252" i="25"/>
  <c r="G251" i="25"/>
  <c r="F251" i="25"/>
  <c r="E251" i="25"/>
  <c r="G250" i="25"/>
  <c r="H250" i="25" s="1"/>
  <c r="F250" i="25"/>
  <c r="E250" i="25"/>
  <c r="G249" i="25"/>
  <c r="F249" i="25"/>
  <c r="E249" i="25"/>
  <c r="G248" i="25"/>
  <c r="H247" i="25"/>
  <c r="G247" i="25"/>
  <c r="F247" i="25"/>
  <c r="E247" i="25"/>
  <c r="G246" i="25"/>
  <c r="E246" i="25"/>
  <c r="H246" i="25" s="1"/>
  <c r="G245" i="25"/>
  <c r="E245" i="25"/>
  <c r="G244" i="25"/>
  <c r="H244" i="25" s="1"/>
  <c r="F244" i="25"/>
  <c r="E244" i="25"/>
  <c r="G243" i="25"/>
  <c r="F243" i="25"/>
  <c r="E243" i="25"/>
  <c r="G242" i="25"/>
  <c r="F242" i="25"/>
  <c r="E242" i="25"/>
  <c r="G241" i="25"/>
  <c r="H241" i="25" s="1"/>
  <c r="E241" i="25"/>
  <c r="H240" i="25"/>
  <c r="G240" i="25"/>
  <c r="F240" i="25"/>
  <c r="E240" i="25"/>
  <c r="H239" i="25"/>
  <c r="G239" i="25"/>
  <c r="F239" i="25"/>
  <c r="E239" i="25"/>
  <c r="G238" i="25"/>
  <c r="E238" i="25"/>
  <c r="H238" i="25" s="1"/>
  <c r="G237" i="25"/>
  <c r="F237" i="25"/>
  <c r="G236" i="25"/>
  <c r="H236" i="25" s="1"/>
  <c r="F236" i="25"/>
  <c r="E236" i="25"/>
  <c r="G235" i="25"/>
  <c r="G234" i="25"/>
  <c r="F234" i="25"/>
  <c r="E234" i="25"/>
  <c r="H234" i="25" s="1"/>
  <c r="G233" i="25"/>
  <c r="F233" i="25"/>
  <c r="E233" i="25"/>
  <c r="H233" i="25" s="1"/>
  <c r="G232" i="25"/>
  <c r="F232" i="25"/>
  <c r="E232" i="25"/>
  <c r="H232" i="25" s="1"/>
  <c r="G231" i="25"/>
  <c r="F231" i="25"/>
  <c r="E231" i="25"/>
  <c r="H231" i="25" s="1"/>
  <c r="G230" i="25"/>
  <c r="F230" i="25"/>
  <c r="E230" i="25"/>
  <c r="H230" i="25" s="1"/>
  <c r="G229" i="25"/>
  <c r="F229" i="25"/>
  <c r="E229" i="25"/>
  <c r="H229" i="25" s="1"/>
  <c r="G228" i="25"/>
  <c r="G227" i="25"/>
  <c r="F227" i="25"/>
  <c r="E227" i="25"/>
  <c r="G226" i="25"/>
  <c r="F226" i="25"/>
  <c r="E226" i="25"/>
  <c r="G225" i="25"/>
  <c r="H225" i="25" s="1"/>
  <c r="F225" i="25"/>
  <c r="E225" i="25"/>
  <c r="G224" i="25"/>
  <c r="F224" i="25"/>
  <c r="E224" i="25"/>
  <c r="G223" i="25"/>
  <c r="G222" i="25"/>
  <c r="F222" i="25"/>
  <c r="E222" i="25"/>
  <c r="G221" i="25"/>
  <c r="F221" i="25"/>
  <c r="E221" i="25"/>
  <c r="H221" i="25" s="1"/>
  <c r="G220" i="25"/>
  <c r="E220" i="25"/>
  <c r="H220" i="25" s="1"/>
  <c r="G219" i="25"/>
  <c r="G218" i="25"/>
  <c r="F218" i="25"/>
  <c r="E218" i="25"/>
  <c r="G217" i="25"/>
  <c r="H217" i="25" s="1"/>
  <c r="F217" i="25"/>
  <c r="E217" i="25"/>
  <c r="G216" i="25"/>
  <c r="F216" i="25"/>
  <c r="G215" i="25"/>
  <c r="F215" i="25"/>
  <c r="E215" i="25"/>
  <c r="G214" i="25"/>
  <c r="G213" i="25"/>
  <c r="G212" i="25"/>
  <c r="G211" i="25"/>
  <c r="G210" i="25"/>
  <c r="F210" i="25"/>
  <c r="E210" i="25"/>
  <c r="G209" i="25"/>
  <c r="G208" i="25"/>
  <c r="H207" i="25"/>
  <c r="G207" i="25"/>
  <c r="F207" i="25"/>
  <c r="E207" i="25"/>
  <c r="H206" i="25"/>
  <c r="G206" i="25"/>
  <c r="F206" i="25"/>
  <c r="E206" i="25"/>
  <c r="H205" i="25"/>
  <c r="G205" i="25"/>
  <c r="F205" i="25"/>
  <c r="E205" i="25"/>
  <c r="H204" i="25"/>
  <c r="G204" i="25"/>
  <c r="F204" i="25"/>
  <c r="E204" i="25"/>
  <c r="H203" i="25"/>
  <c r="G203" i="25"/>
  <c r="F203" i="25"/>
  <c r="E203" i="25"/>
  <c r="G202" i="25"/>
  <c r="F202" i="25"/>
  <c r="G201" i="25"/>
  <c r="F201" i="25"/>
  <c r="E201" i="25"/>
  <c r="H201" i="25" s="1"/>
  <c r="G200" i="25"/>
  <c r="E200" i="25"/>
  <c r="H200" i="25" s="1"/>
  <c r="G199" i="25"/>
  <c r="H199" i="25" s="1"/>
  <c r="F199" i="25"/>
  <c r="E199" i="25"/>
  <c r="G198" i="25"/>
  <c r="F198" i="25"/>
  <c r="E198" i="25"/>
  <c r="G197" i="25"/>
  <c r="G196" i="25"/>
  <c r="G195" i="25"/>
  <c r="G194" i="25"/>
  <c r="F194" i="25"/>
  <c r="E194" i="25"/>
  <c r="G193" i="25"/>
  <c r="F193" i="25"/>
  <c r="E193" i="25"/>
  <c r="G192" i="25"/>
  <c r="F192" i="25"/>
  <c r="E192" i="25"/>
  <c r="H192" i="25" s="1"/>
  <c r="G191" i="25"/>
  <c r="F191" i="25"/>
  <c r="E191" i="25"/>
  <c r="H191" i="25" s="1"/>
  <c r="G190" i="25"/>
  <c r="F190" i="25"/>
  <c r="G189" i="25"/>
  <c r="F189" i="25"/>
  <c r="E189" i="25"/>
  <c r="G188" i="25"/>
  <c r="G187" i="25"/>
  <c r="F187" i="25"/>
  <c r="E187" i="25"/>
  <c r="G186" i="25"/>
  <c r="E186" i="25"/>
  <c r="H186" i="25" s="1"/>
  <c r="G185" i="25"/>
  <c r="F185" i="25"/>
  <c r="E185" i="25"/>
  <c r="H185" i="25" s="1"/>
  <c r="G184" i="25"/>
  <c r="F184" i="25"/>
  <c r="E184" i="25"/>
  <c r="G183" i="25"/>
  <c r="F183" i="25"/>
  <c r="E183" i="25"/>
  <c r="G182" i="25"/>
  <c r="E182" i="25"/>
  <c r="H182" i="25" s="1"/>
  <c r="D181" i="25"/>
  <c r="C181" i="25"/>
  <c r="G181" i="25" s="1"/>
  <c r="G175" i="25"/>
  <c r="F175" i="25"/>
  <c r="E175" i="25"/>
  <c r="G174" i="25"/>
  <c r="F174" i="25"/>
  <c r="E174" i="25"/>
  <c r="G173" i="25"/>
  <c r="F173" i="25"/>
  <c r="E173" i="25"/>
  <c r="G172" i="25"/>
  <c r="F172" i="25"/>
  <c r="E172" i="25"/>
  <c r="G171" i="25"/>
  <c r="F171" i="25"/>
  <c r="E171" i="25"/>
  <c r="G170" i="25"/>
  <c r="F170" i="25"/>
  <c r="E170" i="25"/>
  <c r="G169" i="25"/>
  <c r="F169" i="25"/>
  <c r="E169" i="25"/>
  <c r="G168" i="25"/>
  <c r="F168" i="25"/>
  <c r="E168" i="25"/>
  <c r="G167" i="25"/>
  <c r="F167" i="25"/>
  <c r="E167" i="25"/>
  <c r="G166" i="25"/>
  <c r="F166" i="25"/>
  <c r="E166" i="25"/>
  <c r="G165" i="25"/>
  <c r="F165" i="25"/>
  <c r="E165" i="25"/>
  <c r="G164" i="25"/>
  <c r="F164" i="25"/>
  <c r="E164" i="25"/>
  <c r="G163" i="25"/>
  <c r="F163" i="25"/>
  <c r="E163" i="25"/>
  <c r="G162" i="25"/>
  <c r="F162" i="25"/>
  <c r="E162" i="25"/>
  <c r="G161" i="25"/>
  <c r="E161" i="25"/>
  <c r="G160" i="25"/>
  <c r="F160" i="25"/>
  <c r="E160" i="25"/>
  <c r="G159" i="25"/>
  <c r="F159" i="25"/>
  <c r="E159" i="25"/>
  <c r="G158" i="25"/>
  <c r="F158" i="25"/>
  <c r="E158" i="25"/>
  <c r="G157" i="25"/>
  <c r="F157" i="25"/>
  <c r="E157" i="25"/>
  <c r="G156" i="25"/>
  <c r="F156" i="25"/>
  <c r="E156" i="25"/>
  <c r="G155" i="25"/>
  <c r="F155" i="25"/>
  <c r="E155" i="25"/>
  <c r="G154" i="25"/>
  <c r="F154" i="25"/>
  <c r="E154" i="25"/>
  <c r="G153" i="25"/>
  <c r="F153" i="25"/>
  <c r="E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F148" i="25"/>
  <c r="E148" i="25"/>
  <c r="G147" i="25"/>
  <c r="F147" i="25"/>
  <c r="E147" i="25"/>
  <c r="G146" i="25"/>
  <c r="F146" i="25"/>
  <c r="E146" i="25"/>
  <c r="G145" i="25"/>
  <c r="E145" i="25"/>
  <c r="G144" i="25"/>
  <c r="F144" i="25"/>
  <c r="E144" i="25"/>
  <c r="G143" i="25"/>
  <c r="F143" i="25"/>
  <c r="E143" i="25"/>
  <c r="G142" i="25"/>
  <c r="F142" i="25"/>
  <c r="E142" i="25"/>
  <c r="G141" i="25"/>
  <c r="F141" i="25"/>
  <c r="E141" i="25"/>
  <c r="G140" i="25"/>
  <c r="E140" i="25"/>
  <c r="H140" i="25" s="1"/>
  <c r="G139" i="25"/>
  <c r="F139" i="25"/>
  <c r="G138" i="25"/>
  <c r="F138" i="25"/>
  <c r="E138" i="25"/>
  <c r="G137" i="25"/>
  <c r="F137" i="25"/>
  <c r="E137" i="25"/>
  <c r="G136" i="25"/>
  <c r="F136" i="25"/>
  <c r="E136" i="25"/>
  <c r="G135" i="25"/>
  <c r="F135" i="25"/>
  <c r="E135" i="25"/>
  <c r="G134" i="25"/>
  <c r="F134" i="25"/>
  <c r="G133" i="25"/>
  <c r="F133" i="25"/>
  <c r="E133" i="25"/>
  <c r="G132" i="25"/>
  <c r="G131" i="25"/>
  <c r="F131" i="25"/>
  <c r="E131" i="25"/>
  <c r="H131" i="25" s="1"/>
  <c r="G130" i="25"/>
  <c r="F130" i="25"/>
  <c r="E130" i="25"/>
  <c r="G129" i="25"/>
  <c r="F129" i="25"/>
  <c r="E129" i="25"/>
  <c r="G128" i="25"/>
  <c r="E128" i="25"/>
  <c r="G127" i="25"/>
  <c r="F127" i="25"/>
  <c r="E127" i="25"/>
  <c r="H127" i="25" s="1"/>
  <c r="G126" i="25"/>
  <c r="F126" i="25"/>
  <c r="E126" i="25"/>
  <c r="G125" i="25"/>
  <c r="F125" i="25"/>
  <c r="E125" i="25"/>
  <c r="G124" i="25"/>
  <c r="F124" i="25"/>
  <c r="E124" i="25"/>
  <c r="G123" i="25"/>
  <c r="F123" i="25"/>
  <c r="E123" i="25"/>
  <c r="H123" i="25" s="1"/>
  <c r="G122" i="25"/>
  <c r="G121" i="25"/>
  <c r="F121" i="25"/>
  <c r="G120" i="25"/>
  <c r="F120" i="25"/>
  <c r="E120" i="25"/>
  <c r="H120" i="25" s="1"/>
  <c r="G119" i="25"/>
  <c r="F119" i="25"/>
  <c r="E119" i="25"/>
  <c r="G118" i="25"/>
  <c r="F118" i="25"/>
  <c r="E118" i="25"/>
  <c r="G117" i="25"/>
  <c r="F117" i="25"/>
  <c r="E117" i="25"/>
  <c r="G116" i="25"/>
  <c r="F116" i="25"/>
  <c r="E116" i="25"/>
  <c r="H116" i="25" s="1"/>
  <c r="G115" i="25"/>
  <c r="F115" i="25"/>
  <c r="E115" i="25"/>
  <c r="G114" i="25"/>
  <c r="F114" i="25"/>
  <c r="E114" i="25"/>
  <c r="G113" i="25"/>
  <c r="F113" i="25"/>
  <c r="E113" i="25"/>
  <c r="G112" i="25"/>
  <c r="F112" i="25"/>
  <c r="E112" i="25"/>
  <c r="H112" i="25" s="1"/>
  <c r="G111" i="25"/>
  <c r="G110" i="25"/>
  <c r="F110" i="25"/>
  <c r="G109" i="25"/>
  <c r="G108" i="25"/>
  <c r="F108" i="25"/>
  <c r="E108" i="25"/>
  <c r="G107" i="25"/>
  <c r="F107" i="25"/>
  <c r="E107" i="25"/>
  <c r="H107" i="25" s="1"/>
  <c r="G106" i="25"/>
  <c r="E106" i="25"/>
  <c r="G105" i="25"/>
  <c r="F105" i="25"/>
  <c r="E105" i="25"/>
  <c r="G104" i="25"/>
  <c r="F104" i="25"/>
  <c r="E104" i="25"/>
  <c r="G103" i="25"/>
  <c r="F103" i="25"/>
  <c r="E103" i="25"/>
  <c r="H103" i="25" s="1"/>
  <c r="G102" i="25"/>
  <c r="F102" i="25"/>
  <c r="G101" i="25"/>
  <c r="F101" i="25"/>
  <c r="E101" i="25"/>
  <c r="G100" i="25"/>
  <c r="F100" i="25"/>
  <c r="E100" i="25"/>
  <c r="H100" i="25" s="1"/>
  <c r="G99" i="25"/>
  <c r="G98" i="25"/>
  <c r="G97" i="25"/>
  <c r="F97" i="25"/>
  <c r="E97" i="25"/>
  <c r="G96" i="25"/>
  <c r="F96" i="25"/>
  <c r="E96" i="25"/>
  <c r="H96" i="25" s="1"/>
  <c r="G95" i="25"/>
  <c r="F95" i="25"/>
  <c r="E95" i="25"/>
  <c r="H95" i="25" s="1"/>
  <c r="G94" i="25"/>
  <c r="F94" i="25"/>
  <c r="G93" i="25"/>
  <c r="F93" i="25"/>
  <c r="E93" i="25"/>
  <c r="G92" i="25"/>
  <c r="E92" i="25"/>
  <c r="H92" i="25" s="1"/>
  <c r="G91" i="25"/>
  <c r="F91" i="25"/>
  <c r="E91" i="25"/>
  <c r="G90" i="25"/>
  <c r="F90" i="25"/>
  <c r="E90" i="25"/>
  <c r="G89" i="25"/>
  <c r="F89" i="25"/>
  <c r="E89" i="25"/>
  <c r="G88" i="25"/>
  <c r="F88" i="25"/>
  <c r="E88" i="25"/>
  <c r="H88" i="25" s="1"/>
  <c r="G87" i="25"/>
  <c r="F87" i="25"/>
  <c r="E87" i="25"/>
  <c r="G86" i="25"/>
  <c r="F86" i="25"/>
  <c r="E86" i="25"/>
  <c r="G85" i="25"/>
  <c r="F85" i="25"/>
  <c r="E85" i="25"/>
  <c r="G84" i="25"/>
  <c r="F84" i="25"/>
  <c r="E84" i="25"/>
  <c r="H84" i="25" s="1"/>
  <c r="G83" i="25"/>
  <c r="E83" i="25"/>
  <c r="G82" i="25"/>
  <c r="F82" i="25"/>
  <c r="E82" i="25"/>
  <c r="G81" i="25"/>
  <c r="F81" i="25"/>
  <c r="E81" i="25"/>
  <c r="G80" i="25"/>
  <c r="E80" i="25"/>
  <c r="H80" i="25" s="1"/>
  <c r="G79" i="25"/>
  <c r="F79" i="25"/>
  <c r="E79" i="25"/>
  <c r="G78" i="25"/>
  <c r="F78" i="25"/>
  <c r="E78" i="25"/>
  <c r="G77" i="25"/>
  <c r="F77" i="25"/>
  <c r="E77" i="25"/>
  <c r="F76" i="25"/>
  <c r="D76" i="25"/>
  <c r="C76" i="25"/>
  <c r="G70" i="25"/>
  <c r="F70" i="25"/>
  <c r="E70" i="25"/>
  <c r="G69" i="25"/>
  <c r="F69" i="25"/>
  <c r="E69" i="25"/>
  <c r="G68" i="25"/>
  <c r="F68" i="25"/>
  <c r="E68" i="25"/>
  <c r="G67" i="25"/>
  <c r="F67" i="25"/>
  <c r="E67" i="25"/>
  <c r="G66" i="25"/>
  <c r="F66" i="25"/>
  <c r="E66" i="25"/>
  <c r="G65" i="25"/>
  <c r="F65" i="25"/>
  <c r="E65" i="25"/>
  <c r="G64" i="25"/>
  <c r="E64" i="25"/>
  <c r="G63" i="25"/>
  <c r="F63" i="25"/>
  <c r="E63" i="25"/>
  <c r="G62" i="25"/>
  <c r="F62" i="25"/>
  <c r="E62" i="25"/>
  <c r="G61" i="25"/>
  <c r="F61" i="25"/>
  <c r="E61" i="25"/>
  <c r="H61" i="25" s="1"/>
  <c r="G60" i="25"/>
  <c r="F60" i="25"/>
  <c r="E60" i="25"/>
  <c r="H60" i="25" s="1"/>
  <c r="G59" i="25"/>
  <c r="F59" i="25"/>
  <c r="E59" i="25"/>
  <c r="G58" i="25"/>
  <c r="E58" i="25"/>
  <c r="H58" i="25" s="1"/>
  <c r="G57" i="25"/>
  <c r="F57" i="25"/>
  <c r="E57" i="25"/>
  <c r="H57" i="25" s="1"/>
  <c r="G56" i="25"/>
  <c r="F56" i="25"/>
  <c r="E56" i="25"/>
  <c r="G55" i="25"/>
  <c r="F55" i="25"/>
  <c r="E55" i="25"/>
  <c r="G54" i="25"/>
  <c r="F54" i="25"/>
  <c r="E54" i="25"/>
  <c r="H54" i="25" s="1"/>
  <c r="G53" i="25"/>
  <c r="F53" i="25"/>
  <c r="E53" i="25"/>
  <c r="H53" i="25" s="1"/>
  <c r="G52" i="25"/>
  <c r="F52" i="25"/>
  <c r="E52" i="25"/>
  <c r="G51" i="25"/>
  <c r="F51" i="25"/>
  <c r="E51" i="25"/>
  <c r="G50" i="25"/>
  <c r="F50" i="25"/>
  <c r="E50" i="25"/>
  <c r="H50" i="25" s="1"/>
  <c r="G49" i="25"/>
  <c r="F49" i="25"/>
  <c r="E49" i="25"/>
  <c r="H49" i="25" s="1"/>
  <c r="G48" i="25"/>
  <c r="F48" i="25"/>
  <c r="E48" i="25"/>
  <c r="G47" i="25"/>
  <c r="F47" i="25"/>
  <c r="E47" i="25"/>
  <c r="G46" i="25"/>
  <c r="F46" i="25"/>
  <c r="E46" i="25"/>
  <c r="H46" i="25" s="1"/>
  <c r="G45" i="25"/>
  <c r="F45" i="25"/>
  <c r="E45" i="25"/>
  <c r="H45" i="25" s="1"/>
  <c r="G44" i="25"/>
  <c r="F44" i="25"/>
  <c r="E44" i="25"/>
  <c r="G43" i="25"/>
  <c r="F43" i="25"/>
  <c r="E43" i="25"/>
  <c r="G42" i="25"/>
  <c r="F42" i="25"/>
  <c r="E42" i="25"/>
  <c r="H42" i="25" s="1"/>
  <c r="G41" i="25"/>
  <c r="F41" i="25"/>
  <c r="E41" i="25"/>
  <c r="H41" i="25" s="1"/>
  <c r="G40" i="25"/>
  <c r="F40" i="25"/>
  <c r="E40" i="25"/>
  <c r="G39" i="25"/>
  <c r="F39" i="25"/>
  <c r="E39" i="25"/>
  <c r="G38" i="25"/>
  <c r="F38" i="25"/>
  <c r="E38" i="25"/>
  <c r="H38" i="25" s="1"/>
  <c r="G37" i="25"/>
  <c r="F37" i="25"/>
  <c r="E37" i="25"/>
  <c r="H37" i="25" s="1"/>
  <c r="G36" i="25"/>
  <c r="E36" i="25"/>
  <c r="G35" i="25"/>
  <c r="H35" i="25" s="1"/>
  <c r="F35" i="25"/>
  <c r="E35" i="25"/>
  <c r="G34" i="25"/>
  <c r="F34" i="25"/>
  <c r="E34" i="25"/>
  <c r="G33" i="25"/>
  <c r="F33" i="25"/>
  <c r="E33" i="25"/>
  <c r="G32" i="25"/>
  <c r="H32" i="25" s="1"/>
  <c r="F32" i="25"/>
  <c r="E32" i="25"/>
  <c r="G31" i="25"/>
  <c r="H31" i="25" s="1"/>
  <c r="F31" i="25"/>
  <c r="E31" i="25"/>
  <c r="G30" i="25"/>
  <c r="G29" i="25"/>
  <c r="H29" i="25" s="1"/>
  <c r="F29" i="25"/>
  <c r="E29" i="25"/>
  <c r="G28" i="25"/>
  <c r="F28" i="25"/>
  <c r="E28" i="25"/>
  <c r="G27" i="25"/>
  <c r="E27" i="25"/>
  <c r="G26" i="25"/>
  <c r="F26" i="25"/>
  <c r="E26" i="25"/>
  <c r="G25" i="25"/>
  <c r="F25" i="25"/>
  <c r="E25" i="25"/>
  <c r="H25" i="25" s="1"/>
  <c r="G24" i="25"/>
  <c r="F24" i="25"/>
  <c r="E24" i="25"/>
  <c r="H24" i="25" s="1"/>
  <c r="G23" i="25"/>
  <c r="F23" i="25"/>
  <c r="E23" i="25"/>
  <c r="G22" i="25"/>
  <c r="F22" i="25"/>
  <c r="E22" i="25"/>
  <c r="G21" i="25"/>
  <c r="F21" i="25"/>
  <c r="E21" i="25"/>
  <c r="H21" i="25" s="1"/>
  <c r="G20" i="25"/>
  <c r="F20" i="25"/>
  <c r="E20" i="25"/>
  <c r="H20" i="25" s="1"/>
  <c r="G19" i="25"/>
  <c r="D19" i="25"/>
  <c r="D8" i="25" s="1"/>
  <c r="F13" i="25" s="1"/>
  <c r="C19" i="25"/>
  <c r="G13" i="25"/>
  <c r="C13" i="25"/>
  <c r="D12" i="25"/>
  <c r="C12" i="25"/>
  <c r="G12" i="25" s="1"/>
  <c r="C10" i="25"/>
  <c r="C9" i="25"/>
  <c r="G629" i="24"/>
  <c r="F629" i="24"/>
  <c r="E629" i="24"/>
  <c r="H629" i="24" s="1"/>
  <c r="G628" i="24"/>
  <c r="E628" i="24"/>
  <c r="H628" i="24" s="1"/>
  <c r="G627" i="24"/>
  <c r="F627" i="24"/>
  <c r="E627" i="24"/>
  <c r="G626" i="24"/>
  <c r="F626" i="24"/>
  <c r="E626" i="24"/>
  <c r="G625" i="24"/>
  <c r="E625" i="24"/>
  <c r="H625" i="24" s="1"/>
  <c r="G624" i="24"/>
  <c r="F624" i="24"/>
  <c r="E624" i="24"/>
  <c r="G623" i="24"/>
  <c r="F623" i="24"/>
  <c r="E623" i="24"/>
  <c r="G622" i="24"/>
  <c r="F622" i="24"/>
  <c r="E622" i="24"/>
  <c r="G621" i="24"/>
  <c r="E621" i="24"/>
  <c r="H621" i="24" s="1"/>
  <c r="G620" i="24"/>
  <c r="G619" i="24"/>
  <c r="F619" i="24"/>
  <c r="G618" i="24"/>
  <c r="E618" i="24"/>
  <c r="G617" i="24"/>
  <c r="E617" i="24"/>
  <c r="G616" i="24"/>
  <c r="G615" i="24"/>
  <c r="F615" i="24"/>
  <c r="G614" i="24"/>
  <c r="F614" i="24"/>
  <c r="E614" i="24"/>
  <c r="G613" i="24"/>
  <c r="E613" i="24"/>
  <c r="G612" i="24"/>
  <c r="G611" i="24"/>
  <c r="F611" i="24"/>
  <c r="G610" i="24"/>
  <c r="E610" i="24"/>
  <c r="G609" i="24"/>
  <c r="E609" i="24"/>
  <c r="G608" i="24"/>
  <c r="F608" i="24"/>
  <c r="E608" i="24"/>
  <c r="H608" i="24" s="1"/>
  <c r="G607" i="24"/>
  <c r="E607" i="24"/>
  <c r="G606" i="24"/>
  <c r="G605" i="24"/>
  <c r="E605" i="24"/>
  <c r="H605" i="24" s="1"/>
  <c r="G604" i="24"/>
  <c r="E604" i="24"/>
  <c r="H604" i="24" s="1"/>
  <c r="G603" i="24"/>
  <c r="G602" i="24"/>
  <c r="E602" i="24"/>
  <c r="E601" i="24"/>
  <c r="D601" i="24"/>
  <c r="F618" i="24" s="1"/>
  <c r="C601" i="24"/>
  <c r="G595" i="24"/>
  <c r="E595" i="24"/>
  <c r="G594" i="24"/>
  <c r="F594" i="24"/>
  <c r="E594" i="24"/>
  <c r="G593" i="24"/>
  <c r="E593" i="24"/>
  <c r="G592" i="24"/>
  <c r="F592" i="24"/>
  <c r="E592" i="24"/>
  <c r="H592" i="24" s="1"/>
  <c r="G591" i="24"/>
  <c r="G590" i="24"/>
  <c r="G589" i="24"/>
  <c r="G588" i="24"/>
  <c r="G587" i="24"/>
  <c r="F587" i="24"/>
  <c r="E587" i="24"/>
  <c r="H587" i="24" s="1"/>
  <c r="G586" i="24"/>
  <c r="F586" i="24"/>
  <c r="E586" i="24"/>
  <c r="G585" i="24"/>
  <c r="F585" i="24"/>
  <c r="E585" i="24"/>
  <c r="G584" i="24"/>
  <c r="F584" i="24"/>
  <c r="E584" i="24"/>
  <c r="H584" i="24" s="1"/>
  <c r="G583" i="24"/>
  <c r="F583" i="24"/>
  <c r="E583" i="24"/>
  <c r="H583" i="24" s="1"/>
  <c r="G582" i="24"/>
  <c r="G581" i="24"/>
  <c r="G580" i="24"/>
  <c r="G579" i="24"/>
  <c r="G578" i="24"/>
  <c r="F578" i="24"/>
  <c r="E578" i="24"/>
  <c r="H578" i="24" s="1"/>
  <c r="G577" i="24"/>
  <c r="F577" i="24"/>
  <c r="E577" i="24"/>
  <c r="G576" i="24"/>
  <c r="F576" i="24"/>
  <c r="E576" i="24"/>
  <c r="G575" i="24"/>
  <c r="F575" i="24"/>
  <c r="E575" i="24"/>
  <c r="H575" i="24" s="1"/>
  <c r="G574" i="24"/>
  <c r="G573" i="24"/>
  <c r="F573" i="24"/>
  <c r="E573" i="24"/>
  <c r="H573" i="24" s="1"/>
  <c r="G572" i="24"/>
  <c r="F572" i="24"/>
  <c r="E572" i="24"/>
  <c r="H572" i="24" s="1"/>
  <c r="G571" i="24"/>
  <c r="G570" i="24"/>
  <c r="F570" i="24"/>
  <c r="E570" i="24"/>
  <c r="G569" i="24"/>
  <c r="F569" i="24"/>
  <c r="G568" i="24"/>
  <c r="F568" i="24"/>
  <c r="G567" i="24"/>
  <c r="F567" i="24"/>
  <c r="E567" i="24"/>
  <c r="G566" i="24"/>
  <c r="H566" i="24" s="1"/>
  <c r="F566" i="24"/>
  <c r="E566" i="24"/>
  <c r="G565" i="24"/>
  <c r="H565" i="24" s="1"/>
  <c r="F565" i="24"/>
  <c r="E565" i="24"/>
  <c r="G564" i="24"/>
  <c r="F564" i="24"/>
  <c r="E564" i="24"/>
  <c r="G563" i="24"/>
  <c r="F563" i="24"/>
  <c r="E563" i="24"/>
  <c r="G562" i="24"/>
  <c r="H562" i="24" s="1"/>
  <c r="F562" i="24"/>
  <c r="E562" i="24"/>
  <c r="G561" i="24"/>
  <c r="E561" i="24"/>
  <c r="G560" i="24"/>
  <c r="F560" i="24"/>
  <c r="E560" i="24"/>
  <c r="H560" i="24" s="1"/>
  <c r="G559" i="24"/>
  <c r="G558" i="24"/>
  <c r="G557" i="24"/>
  <c r="E557" i="24"/>
  <c r="G556" i="24"/>
  <c r="H556" i="24" s="1"/>
  <c r="F556" i="24"/>
  <c r="E556" i="24"/>
  <c r="G555" i="24"/>
  <c r="G554" i="24"/>
  <c r="F554" i="24"/>
  <c r="G553" i="24"/>
  <c r="F553" i="24"/>
  <c r="E553" i="24"/>
  <c r="H553" i="24" s="1"/>
  <c r="G552" i="24"/>
  <c r="G551" i="24"/>
  <c r="F551" i="24"/>
  <c r="E551" i="24"/>
  <c r="H551" i="24" s="1"/>
  <c r="G550" i="24"/>
  <c r="F550" i="24"/>
  <c r="E550" i="24"/>
  <c r="H550" i="24" s="1"/>
  <c r="G549" i="24"/>
  <c r="F549" i="24"/>
  <c r="E549" i="24"/>
  <c r="G548" i="24"/>
  <c r="F548" i="24"/>
  <c r="E548" i="24"/>
  <c r="G547" i="24"/>
  <c r="F547" i="24"/>
  <c r="E547" i="24"/>
  <c r="H547" i="24" s="1"/>
  <c r="G546" i="24"/>
  <c r="F546" i="24"/>
  <c r="E546" i="24"/>
  <c r="H546" i="24" s="1"/>
  <c r="G545" i="24"/>
  <c r="F545" i="24"/>
  <c r="E545" i="24"/>
  <c r="G544" i="24"/>
  <c r="F544" i="24"/>
  <c r="E544" i="24"/>
  <c r="G543" i="24"/>
  <c r="F543" i="24"/>
  <c r="E543" i="24"/>
  <c r="H543" i="24" s="1"/>
  <c r="G542" i="24"/>
  <c r="F542" i="24"/>
  <c r="E542" i="24"/>
  <c r="H542" i="24" s="1"/>
  <c r="G541" i="24"/>
  <c r="F541" i="24"/>
  <c r="E541" i="24"/>
  <c r="G540" i="24"/>
  <c r="F540" i="24"/>
  <c r="E540" i="24"/>
  <c r="G539" i="24"/>
  <c r="F539" i="24"/>
  <c r="E539" i="24"/>
  <c r="H539" i="24" s="1"/>
  <c r="G538" i="24"/>
  <c r="F538" i="24"/>
  <c r="E538" i="24"/>
  <c r="H538" i="24" s="1"/>
  <c r="G537" i="24"/>
  <c r="H536" i="24"/>
  <c r="G536" i="24"/>
  <c r="F536" i="24"/>
  <c r="E536" i="24"/>
  <c r="G535" i="24"/>
  <c r="G534" i="24"/>
  <c r="G533" i="24"/>
  <c r="F533" i="24"/>
  <c r="E533" i="24"/>
  <c r="G532" i="24"/>
  <c r="G531" i="24"/>
  <c r="G530" i="24"/>
  <c r="G529" i="24"/>
  <c r="F529" i="24"/>
  <c r="E529" i="24"/>
  <c r="G528" i="24"/>
  <c r="G527" i="24"/>
  <c r="E527" i="24"/>
  <c r="H527" i="24" s="1"/>
  <c r="G526" i="24"/>
  <c r="F526" i="24"/>
  <c r="E526" i="24"/>
  <c r="G525" i="24"/>
  <c r="F525" i="24"/>
  <c r="E525" i="24"/>
  <c r="G524" i="24"/>
  <c r="F524" i="24"/>
  <c r="E524" i="24"/>
  <c r="H524" i="24" s="1"/>
  <c r="G523" i="24"/>
  <c r="F523" i="24"/>
  <c r="E523" i="24"/>
  <c r="H523" i="24" s="1"/>
  <c r="G522" i="24"/>
  <c r="F522" i="24"/>
  <c r="E522" i="24"/>
  <c r="G521" i="24"/>
  <c r="F521" i="24"/>
  <c r="E521" i="24"/>
  <c r="G520" i="24"/>
  <c r="F520" i="24"/>
  <c r="E520" i="24"/>
  <c r="H520" i="24" s="1"/>
  <c r="G519" i="24"/>
  <c r="F519" i="24"/>
  <c r="E519" i="24"/>
  <c r="H519" i="24" s="1"/>
  <c r="G518" i="24"/>
  <c r="F518" i="24"/>
  <c r="E518" i="24"/>
  <c r="G517" i="24"/>
  <c r="G516" i="24"/>
  <c r="G515" i="24"/>
  <c r="F515" i="24"/>
  <c r="E515" i="24"/>
  <c r="G514" i="24"/>
  <c r="G513" i="24"/>
  <c r="F513" i="24"/>
  <c r="E513" i="24"/>
  <c r="H513" i="24" s="1"/>
  <c r="G512" i="24"/>
  <c r="F512" i="24"/>
  <c r="E512" i="24"/>
  <c r="G511" i="24"/>
  <c r="G510" i="24"/>
  <c r="F510" i="24"/>
  <c r="E510" i="24"/>
  <c r="H510" i="24" s="1"/>
  <c r="G509" i="24"/>
  <c r="G508" i="24"/>
  <c r="G507" i="24"/>
  <c r="G506" i="24"/>
  <c r="F506" i="24"/>
  <c r="G505" i="24"/>
  <c r="G504" i="24"/>
  <c r="G503" i="24"/>
  <c r="G502" i="24"/>
  <c r="G501" i="24"/>
  <c r="F501" i="24"/>
  <c r="E501" i="24"/>
  <c r="H501" i="24" s="1"/>
  <c r="G500" i="24"/>
  <c r="G499" i="24"/>
  <c r="F499" i="24"/>
  <c r="E499" i="24"/>
  <c r="H499" i="24" s="1"/>
  <c r="G498" i="24"/>
  <c r="G497" i="24"/>
  <c r="H497" i="24" s="1"/>
  <c r="F497" i="24"/>
  <c r="E497" i="24"/>
  <c r="G496" i="24"/>
  <c r="F496" i="24"/>
  <c r="E496" i="24"/>
  <c r="G495" i="24"/>
  <c r="E495" i="24"/>
  <c r="H495" i="24" s="1"/>
  <c r="G494" i="24"/>
  <c r="F494" i="24"/>
  <c r="E494" i="24"/>
  <c r="G493" i="24"/>
  <c r="E493" i="24"/>
  <c r="G492" i="24"/>
  <c r="E492" i="24"/>
  <c r="H492" i="24" s="1"/>
  <c r="G491" i="24"/>
  <c r="F491" i="24"/>
  <c r="E491" i="24"/>
  <c r="G490" i="24"/>
  <c r="G489" i="24"/>
  <c r="E489" i="24"/>
  <c r="H489" i="24" s="1"/>
  <c r="G488" i="24"/>
  <c r="G487" i="24"/>
  <c r="E487" i="24"/>
  <c r="G486" i="24"/>
  <c r="E486" i="24"/>
  <c r="H486" i="24" s="1"/>
  <c r="G485" i="24"/>
  <c r="E485" i="24"/>
  <c r="H485" i="24" s="1"/>
  <c r="G484" i="24"/>
  <c r="G483" i="24"/>
  <c r="E483" i="24"/>
  <c r="G482" i="24"/>
  <c r="H481" i="24"/>
  <c r="G481" i="24"/>
  <c r="F481" i="24"/>
  <c r="E481" i="24"/>
  <c r="G480" i="24"/>
  <c r="G479" i="24"/>
  <c r="F479" i="24"/>
  <c r="E479" i="24"/>
  <c r="G478" i="24"/>
  <c r="G477" i="24"/>
  <c r="G476" i="24"/>
  <c r="G475" i="24"/>
  <c r="G474" i="24"/>
  <c r="G473" i="24"/>
  <c r="F473" i="24"/>
  <c r="E473" i="24"/>
  <c r="H473" i="24" s="1"/>
  <c r="G472" i="24"/>
  <c r="G471" i="24"/>
  <c r="F471" i="24"/>
  <c r="E471" i="24"/>
  <c r="G470" i="24"/>
  <c r="F470" i="24"/>
  <c r="E470" i="24"/>
  <c r="H470" i="24" s="1"/>
  <c r="G469" i="24"/>
  <c r="E469" i="24"/>
  <c r="G468" i="24"/>
  <c r="F468" i="24"/>
  <c r="E468" i="24"/>
  <c r="H468" i="24" s="1"/>
  <c r="G467" i="24"/>
  <c r="F467" i="24"/>
  <c r="E467" i="24"/>
  <c r="H467" i="24" s="1"/>
  <c r="G466" i="24"/>
  <c r="F466" i="24"/>
  <c r="E466" i="24"/>
  <c r="H466" i="24" s="1"/>
  <c r="G465" i="24"/>
  <c r="F465" i="24"/>
  <c r="E465" i="24"/>
  <c r="H465" i="24" s="1"/>
  <c r="G464" i="24"/>
  <c r="F464" i="24"/>
  <c r="H463" i="24"/>
  <c r="G463" i="24"/>
  <c r="E463" i="24"/>
  <c r="G462" i="24"/>
  <c r="F462" i="24"/>
  <c r="E462" i="24"/>
  <c r="G461" i="24"/>
  <c r="F461" i="24"/>
  <c r="E461" i="24"/>
  <c r="G460" i="24"/>
  <c r="H460" i="24" s="1"/>
  <c r="E460" i="24"/>
  <c r="G459" i="24"/>
  <c r="F459" i="24"/>
  <c r="G458" i="24"/>
  <c r="E458" i="24"/>
  <c r="G457" i="24"/>
  <c r="F457" i="24"/>
  <c r="E457" i="24"/>
  <c r="H457" i="24" s="1"/>
  <c r="G456" i="24"/>
  <c r="F456" i="24"/>
  <c r="E456" i="24"/>
  <c r="H456" i="24" s="1"/>
  <c r="G455" i="24"/>
  <c r="F455" i="24"/>
  <c r="G454" i="24"/>
  <c r="F454" i="24"/>
  <c r="E454" i="24"/>
  <c r="H454" i="24" s="1"/>
  <c r="G453" i="24"/>
  <c r="E453" i="24"/>
  <c r="H453" i="24" s="1"/>
  <c r="G452" i="24"/>
  <c r="G451" i="24"/>
  <c r="G450" i="24"/>
  <c r="G449" i="24"/>
  <c r="F449" i="24"/>
  <c r="E449" i="24"/>
  <c r="G448" i="24"/>
  <c r="F448" i="24"/>
  <c r="E448" i="24"/>
  <c r="H448" i="24" s="1"/>
  <c r="G447" i="24"/>
  <c r="E447" i="24"/>
  <c r="H447" i="24" s="1"/>
  <c r="G446" i="24"/>
  <c r="E446" i="24"/>
  <c r="H446" i="24" s="1"/>
  <c r="G445" i="24"/>
  <c r="E445" i="24"/>
  <c r="G444" i="24"/>
  <c r="F444" i="24"/>
  <c r="E444" i="24"/>
  <c r="G443" i="24"/>
  <c r="E443" i="24"/>
  <c r="G442" i="24"/>
  <c r="F442" i="24"/>
  <c r="E442" i="24"/>
  <c r="H442" i="24" s="1"/>
  <c r="G441" i="24"/>
  <c r="G440" i="24"/>
  <c r="H440" i="24" s="1"/>
  <c r="F440" i="24"/>
  <c r="E440" i="24"/>
  <c r="G439" i="24"/>
  <c r="H439" i="24" s="1"/>
  <c r="F439" i="24"/>
  <c r="E439" i="24"/>
  <c r="G438" i="24"/>
  <c r="F438" i="24"/>
  <c r="E438" i="24"/>
  <c r="G437" i="24"/>
  <c r="G436" i="24"/>
  <c r="F436" i="24"/>
  <c r="E436" i="24"/>
  <c r="G435" i="24"/>
  <c r="F435" i="24"/>
  <c r="E435" i="24"/>
  <c r="G434" i="24"/>
  <c r="F434" i="24"/>
  <c r="E434" i="24"/>
  <c r="G433" i="24"/>
  <c r="E433" i="24"/>
  <c r="G432" i="24"/>
  <c r="F432" i="24"/>
  <c r="E432" i="24"/>
  <c r="H432" i="24" s="1"/>
  <c r="G431" i="24"/>
  <c r="F431" i="24"/>
  <c r="E431" i="24"/>
  <c r="H431" i="24" s="1"/>
  <c r="G430" i="24"/>
  <c r="F430" i="24"/>
  <c r="E430" i="24"/>
  <c r="G429" i="24"/>
  <c r="G428" i="24"/>
  <c r="G427" i="24"/>
  <c r="G426" i="24"/>
  <c r="G425" i="24"/>
  <c r="G424" i="24"/>
  <c r="E424" i="24"/>
  <c r="G423" i="24"/>
  <c r="F423" i="24"/>
  <c r="E423" i="24"/>
  <c r="H423" i="24" s="1"/>
  <c r="G422" i="24"/>
  <c r="F422" i="24"/>
  <c r="E422" i="24"/>
  <c r="H422" i="24" s="1"/>
  <c r="G421" i="24"/>
  <c r="G420" i="24"/>
  <c r="H420" i="24" s="1"/>
  <c r="F420" i="24"/>
  <c r="E420" i="24"/>
  <c r="G419" i="24"/>
  <c r="G418" i="24"/>
  <c r="F418" i="24"/>
  <c r="E418" i="24"/>
  <c r="H418" i="24" s="1"/>
  <c r="G417" i="24"/>
  <c r="E417" i="24"/>
  <c r="H417" i="24" s="1"/>
  <c r="G416" i="24"/>
  <c r="F416" i="24"/>
  <c r="E416" i="24"/>
  <c r="H416" i="24" s="1"/>
  <c r="G415" i="24"/>
  <c r="G414" i="24"/>
  <c r="G413" i="24"/>
  <c r="G412" i="24"/>
  <c r="E412" i="24"/>
  <c r="H412" i="24" s="1"/>
  <c r="G411" i="24"/>
  <c r="E411" i="24"/>
  <c r="G410" i="24"/>
  <c r="G409" i="24"/>
  <c r="H409" i="24" s="1"/>
  <c r="F409" i="24"/>
  <c r="E409" i="24"/>
  <c r="G408" i="24"/>
  <c r="F408" i="24"/>
  <c r="E408" i="24"/>
  <c r="G407" i="24"/>
  <c r="F407" i="24"/>
  <c r="E407" i="24"/>
  <c r="G406" i="24"/>
  <c r="H406" i="24" s="1"/>
  <c r="F406" i="24"/>
  <c r="E406" i="24"/>
  <c r="G405" i="24"/>
  <c r="F405" i="24"/>
  <c r="G404" i="24"/>
  <c r="G403" i="24"/>
  <c r="F403" i="24"/>
  <c r="E403" i="24"/>
  <c r="H403" i="24" s="1"/>
  <c r="G402" i="24"/>
  <c r="F402" i="24"/>
  <c r="E402" i="24"/>
  <c r="H402" i="24" s="1"/>
  <c r="G401" i="24"/>
  <c r="G400" i="24"/>
  <c r="F400" i="24"/>
  <c r="E400" i="24"/>
  <c r="H400" i="24" s="1"/>
  <c r="G399" i="24"/>
  <c r="E399" i="24"/>
  <c r="H399" i="24" s="1"/>
  <c r="G398" i="24"/>
  <c r="G397" i="24"/>
  <c r="G396" i="24"/>
  <c r="G395" i="24"/>
  <c r="E395" i="24"/>
  <c r="H394" i="24"/>
  <c r="G394" i="24"/>
  <c r="F394" i="24"/>
  <c r="E394" i="24"/>
  <c r="G393" i="24"/>
  <c r="G392" i="24"/>
  <c r="E392" i="24"/>
  <c r="G391" i="24"/>
  <c r="F391" i="24"/>
  <c r="E391" i="24"/>
  <c r="H391" i="24" s="1"/>
  <c r="G390" i="24"/>
  <c r="F390" i="24"/>
  <c r="E390" i="24"/>
  <c r="H390" i="24" s="1"/>
  <c r="G389" i="24"/>
  <c r="F389" i="24"/>
  <c r="E389" i="24"/>
  <c r="G388" i="24"/>
  <c r="F388" i="24"/>
  <c r="E388" i="24"/>
  <c r="G387" i="24"/>
  <c r="G386" i="24"/>
  <c r="G385" i="24"/>
  <c r="G384" i="24"/>
  <c r="F384" i="24"/>
  <c r="E384" i="24"/>
  <c r="G383" i="24"/>
  <c r="E383" i="24"/>
  <c r="G382" i="24"/>
  <c r="G381" i="24"/>
  <c r="F381" i="24"/>
  <c r="E381" i="24"/>
  <c r="H381" i="24" s="1"/>
  <c r="G380" i="24"/>
  <c r="E380" i="24"/>
  <c r="H379" i="24"/>
  <c r="G379" i="24"/>
  <c r="E379" i="24"/>
  <c r="G378" i="24"/>
  <c r="E378" i="24"/>
  <c r="G377" i="24"/>
  <c r="G376" i="24"/>
  <c r="F376" i="24"/>
  <c r="E376" i="24"/>
  <c r="H376" i="24" s="1"/>
  <c r="G375" i="24"/>
  <c r="G374" i="24"/>
  <c r="G373" i="24"/>
  <c r="H373" i="24" s="1"/>
  <c r="F373" i="24"/>
  <c r="E373" i="24"/>
  <c r="G372" i="24"/>
  <c r="E372" i="24"/>
  <c r="G371" i="24"/>
  <c r="G370" i="24"/>
  <c r="G369" i="24"/>
  <c r="G368" i="24"/>
  <c r="G367" i="24"/>
  <c r="E367" i="24"/>
  <c r="H367" i="24" s="1"/>
  <c r="G366" i="24"/>
  <c r="F366" i="24"/>
  <c r="E366" i="24"/>
  <c r="H366" i="24" s="1"/>
  <c r="G365" i="24"/>
  <c r="E365" i="24"/>
  <c r="G364" i="24"/>
  <c r="G363" i="24"/>
  <c r="E363" i="24"/>
  <c r="D362" i="24"/>
  <c r="C362" i="24"/>
  <c r="G356" i="24"/>
  <c r="F356" i="24"/>
  <c r="E356" i="24"/>
  <c r="G355" i="24"/>
  <c r="F355" i="24"/>
  <c r="E355" i="24"/>
  <c r="G354" i="24"/>
  <c r="G353" i="24"/>
  <c r="F353" i="24"/>
  <c r="E353" i="24"/>
  <c r="G352" i="24"/>
  <c r="F352" i="24"/>
  <c r="E352" i="24"/>
  <c r="G351" i="24"/>
  <c r="F351" i="24"/>
  <c r="G350" i="24"/>
  <c r="F350" i="24"/>
  <c r="G349" i="24"/>
  <c r="F349" i="24"/>
  <c r="E349" i="24"/>
  <c r="G348" i="24"/>
  <c r="H348" i="24" s="1"/>
  <c r="F348" i="24"/>
  <c r="E348" i="24"/>
  <c r="G347" i="24"/>
  <c r="H347" i="24" s="1"/>
  <c r="F347" i="24"/>
  <c r="E347" i="24"/>
  <c r="G346" i="24"/>
  <c r="F346" i="24"/>
  <c r="E346" i="24"/>
  <c r="G345" i="24"/>
  <c r="E345" i="24"/>
  <c r="G344" i="24"/>
  <c r="H344" i="24" s="1"/>
  <c r="F344" i="24"/>
  <c r="E344" i="24"/>
  <c r="G343" i="24"/>
  <c r="F343" i="24"/>
  <c r="E343" i="24"/>
  <c r="G342" i="24"/>
  <c r="F342" i="24"/>
  <c r="E342" i="24"/>
  <c r="G341" i="24"/>
  <c r="F341" i="24"/>
  <c r="G340" i="24"/>
  <c r="G339" i="24"/>
  <c r="E339" i="24"/>
  <c r="G338" i="24"/>
  <c r="F338" i="24"/>
  <c r="E338" i="24"/>
  <c r="H338" i="24" s="1"/>
  <c r="G337" i="24"/>
  <c r="F337" i="24"/>
  <c r="E337" i="24"/>
  <c r="H337" i="24" s="1"/>
  <c r="G336" i="24"/>
  <c r="G335" i="24"/>
  <c r="F335" i="24"/>
  <c r="E335" i="24"/>
  <c r="G334" i="24"/>
  <c r="F334" i="24"/>
  <c r="E334" i="24"/>
  <c r="H334" i="24" s="1"/>
  <c r="G333" i="24"/>
  <c r="F333" i="24"/>
  <c r="E333" i="24"/>
  <c r="H333" i="24" s="1"/>
  <c r="G332" i="24"/>
  <c r="F332" i="24"/>
  <c r="E332" i="24"/>
  <c r="G331" i="24"/>
  <c r="H330" i="24"/>
  <c r="G330" i="24"/>
  <c r="F330" i="24"/>
  <c r="E330" i="24"/>
  <c r="G329" i="24"/>
  <c r="G328" i="24"/>
  <c r="F328" i="24"/>
  <c r="E328" i="24"/>
  <c r="H328" i="24" s="1"/>
  <c r="G327" i="24"/>
  <c r="E327" i="24"/>
  <c r="G326" i="24"/>
  <c r="E326" i="24"/>
  <c r="H326" i="24" s="1"/>
  <c r="G325" i="24"/>
  <c r="F325" i="24"/>
  <c r="G324" i="24"/>
  <c r="F324" i="24"/>
  <c r="E324" i="24"/>
  <c r="H324" i="24" s="1"/>
  <c r="G323" i="24"/>
  <c r="F323" i="24"/>
  <c r="E323" i="24"/>
  <c r="H323" i="24" s="1"/>
  <c r="G322" i="24"/>
  <c r="F322" i="24"/>
  <c r="E322" i="24"/>
  <c r="H322" i="24" s="1"/>
  <c r="G321" i="24"/>
  <c r="F321" i="24"/>
  <c r="E321" i="24"/>
  <c r="H321" i="24" s="1"/>
  <c r="G320" i="24"/>
  <c r="F320" i="24"/>
  <c r="G319" i="24"/>
  <c r="E319" i="24"/>
  <c r="H319" i="24" s="1"/>
  <c r="G318" i="24"/>
  <c r="F318" i="24"/>
  <c r="E318" i="24"/>
  <c r="H318" i="24" s="1"/>
  <c r="G317" i="24"/>
  <c r="E317" i="24"/>
  <c r="H317" i="24" s="1"/>
  <c r="H316" i="24"/>
  <c r="G316" i="24"/>
  <c r="F316" i="24"/>
  <c r="E316" i="24"/>
  <c r="H315" i="24"/>
  <c r="G315" i="24"/>
  <c r="F315" i="24"/>
  <c r="E315" i="24"/>
  <c r="G314" i="24"/>
  <c r="G313" i="24"/>
  <c r="G312" i="24"/>
  <c r="F312" i="24"/>
  <c r="E312" i="24"/>
  <c r="H312" i="24" s="1"/>
  <c r="G311" i="24"/>
  <c r="F311" i="24"/>
  <c r="E311" i="24"/>
  <c r="H311" i="24" s="1"/>
  <c r="G310" i="24"/>
  <c r="F310" i="24"/>
  <c r="E310" i="24"/>
  <c r="G309" i="24"/>
  <c r="E309" i="24"/>
  <c r="H309" i="24" s="1"/>
  <c r="G308" i="24"/>
  <c r="F308" i="24"/>
  <c r="E308" i="24"/>
  <c r="H308" i="24" s="1"/>
  <c r="G307" i="24"/>
  <c r="F307" i="24"/>
  <c r="E307" i="24"/>
  <c r="H307" i="24" s="1"/>
  <c r="G306" i="24"/>
  <c r="F306" i="24"/>
  <c r="E306" i="24"/>
  <c r="H306" i="24" s="1"/>
  <c r="G305" i="24"/>
  <c r="G304" i="24"/>
  <c r="F304" i="24"/>
  <c r="H303" i="24"/>
  <c r="G303" i="24"/>
  <c r="F303" i="24"/>
  <c r="E303" i="24"/>
  <c r="G302" i="24"/>
  <c r="G301" i="24"/>
  <c r="E301" i="24"/>
  <c r="H301" i="24" s="1"/>
  <c r="H300" i="24"/>
  <c r="G300" i="24"/>
  <c r="E300" i="24"/>
  <c r="G299" i="24"/>
  <c r="F299" i="24"/>
  <c r="G298" i="24"/>
  <c r="G297" i="24"/>
  <c r="E297" i="24"/>
  <c r="H297" i="24" s="1"/>
  <c r="H296" i="24"/>
  <c r="G296" i="24"/>
  <c r="F296" i="24"/>
  <c r="E296" i="24"/>
  <c r="H295" i="24"/>
  <c r="G295" i="24"/>
  <c r="F295" i="24"/>
  <c r="E295" i="24"/>
  <c r="G294" i="24"/>
  <c r="F294" i="24"/>
  <c r="G293" i="24"/>
  <c r="G292" i="24"/>
  <c r="E292" i="24"/>
  <c r="G291" i="24"/>
  <c r="H291" i="24" s="1"/>
  <c r="F291" i="24"/>
  <c r="E291" i="24"/>
  <c r="G290" i="24"/>
  <c r="H290" i="24" s="1"/>
  <c r="F290" i="24"/>
  <c r="E290" i="24"/>
  <c r="G289" i="24"/>
  <c r="F289" i="24"/>
  <c r="E289" i="24"/>
  <c r="G288" i="24"/>
  <c r="F288" i="24"/>
  <c r="E288" i="24"/>
  <c r="G287" i="24"/>
  <c r="G286" i="24"/>
  <c r="G285" i="24"/>
  <c r="G284" i="24"/>
  <c r="F284" i="24"/>
  <c r="E284" i="24"/>
  <c r="H284" i="24" s="1"/>
  <c r="G283" i="24"/>
  <c r="F283" i="24"/>
  <c r="E283" i="24"/>
  <c r="G282" i="24"/>
  <c r="F282" i="24"/>
  <c r="E282" i="24"/>
  <c r="G281" i="24"/>
  <c r="F281" i="24"/>
  <c r="E281" i="24"/>
  <c r="H281" i="24" s="1"/>
  <c r="G280" i="24"/>
  <c r="F280" i="24"/>
  <c r="E280" i="24"/>
  <c r="H280" i="24" s="1"/>
  <c r="G279" i="24"/>
  <c r="F279" i="24"/>
  <c r="E279" i="24"/>
  <c r="G278" i="24"/>
  <c r="E278" i="24"/>
  <c r="H278" i="24" s="1"/>
  <c r="G277" i="24"/>
  <c r="F277" i="24"/>
  <c r="E277" i="24"/>
  <c r="H277" i="24" s="1"/>
  <c r="G276" i="24"/>
  <c r="F276" i="24"/>
  <c r="E276" i="24"/>
  <c r="H276" i="24" s="1"/>
  <c r="G275" i="24"/>
  <c r="F275" i="24"/>
  <c r="E275" i="24"/>
  <c r="H275" i="24" s="1"/>
  <c r="G274" i="24"/>
  <c r="G273" i="24"/>
  <c r="F273" i="24"/>
  <c r="E273" i="24"/>
  <c r="H273" i="24" s="1"/>
  <c r="G272" i="24"/>
  <c r="E272" i="24"/>
  <c r="H272" i="24" s="1"/>
  <c r="G271" i="24"/>
  <c r="F271" i="24"/>
  <c r="G270" i="24"/>
  <c r="G269" i="24"/>
  <c r="H268" i="24"/>
  <c r="G268" i="24"/>
  <c r="F268" i="24"/>
  <c r="E268" i="24"/>
  <c r="H267" i="24"/>
  <c r="G267" i="24"/>
  <c r="F267" i="24"/>
  <c r="E267" i="24"/>
  <c r="H266" i="24"/>
  <c r="G266" i="24"/>
  <c r="F266" i="24"/>
  <c r="E266" i="24"/>
  <c r="G265" i="24"/>
  <c r="E265" i="24"/>
  <c r="H265" i="24" s="1"/>
  <c r="G264" i="24"/>
  <c r="F264" i="24"/>
  <c r="E264" i="24"/>
  <c r="G263" i="24"/>
  <c r="H263" i="24" s="1"/>
  <c r="E263" i="24"/>
  <c r="G262" i="24"/>
  <c r="F262" i="24"/>
  <c r="E262" i="24"/>
  <c r="G261" i="24"/>
  <c r="F261" i="24"/>
  <c r="E261" i="24"/>
  <c r="G260" i="24"/>
  <c r="G259" i="24"/>
  <c r="F259" i="24"/>
  <c r="E259" i="24"/>
  <c r="G258" i="24"/>
  <c r="H258" i="24" s="1"/>
  <c r="E258" i="24"/>
  <c r="G257" i="24"/>
  <c r="F257" i="24"/>
  <c r="E257" i="24"/>
  <c r="G256" i="24"/>
  <c r="E256" i="24"/>
  <c r="H256" i="24" s="1"/>
  <c r="G255" i="24"/>
  <c r="F255" i="24"/>
  <c r="E255" i="24"/>
  <c r="G254" i="24"/>
  <c r="H253" i="24"/>
  <c r="G253" i="24"/>
  <c r="F253" i="24"/>
  <c r="E253" i="24"/>
  <c r="H252" i="24"/>
  <c r="G252" i="24"/>
  <c r="F252" i="24"/>
  <c r="E252" i="24"/>
  <c r="G251" i="24"/>
  <c r="G250" i="24"/>
  <c r="F250" i="24"/>
  <c r="E250" i="24"/>
  <c r="H250" i="24" s="1"/>
  <c r="G249" i="24"/>
  <c r="E249" i="24"/>
  <c r="G248" i="24"/>
  <c r="G247" i="24"/>
  <c r="E247" i="24"/>
  <c r="H246" i="24"/>
  <c r="G246" i="24"/>
  <c r="F246" i="24"/>
  <c r="E246" i="24"/>
  <c r="H245" i="24"/>
  <c r="G245" i="24"/>
  <c r="E245" i="24"/>
  <c r="G244" i="24"/>
  <c r="F244" i="24"/>
  <c r="E244" i="24"/>
  <c r="G243" i="24"/>
  <c r="F243" i="24"/>
  <c r="E243" i="24"/>
  <c r="H243" i="24" s="1"/>
  <c r="G242" i="24"/>
  <c r="E242" i="24"/>
  <c r="H242" i="24" s="1"/>
  <c r="G241" i="24"/>
  <c r="G240" i="24"/>
  <c r="F240" i="24"/>
  <c r="E240" i="24"/>
  <c r="G239" i="24"/>
  <c r="F239" i="24"/>
  <c r="E239" i="24"/>
  <c r="G238" i="24"/>
  <c r="E238" i="24"/>
  <c r="H238" i="24" s="1"/>
  <c r="H237" i="24"/>
  <c r="G237" i="24"/>
  <c r="F237" i="24"/>
  <c r="E237" i="24"/>
  <c r="H236" i="24"/>
  <c r="G236" i="24"/>
  <c r="F236" i="24"/>
  <c r="E236" i="24"/>
  <c r="G235" i="24"/>
  <c r="G234" i="24"/>
  <c r="F234" i="24"/>
  <c r="E234" i="24"/>
  <c r="H234" i="24" s="1"/>
  <c r="G233" i="24"/>
  <c r="F233" i="24"/>
  <c r="E233" i="24"/>
  <c r="G232" i="24"/>
  <c r="F232" i="24"/>
  <c r="E232" i="24"/>
  <c r="G231" i="24"/>
  <c r="F231" i="24"/>
  <c r="E231" i="24"/>
  <c r="H231" i="24" s="1"/>
  <c r="G230" i="24"/>
  <c r="F230" i="24"/>
  <c r="E230" i="24"/>
  <c r="H230" i="24" s="1"/>
  <c r="H229" i="24"/>
  <c r="G229" i="24"/>
  <c r="F229" i="24"/>
  <c r="E229" i="24"/>
  <c r="G228" i="24"/>
  <c r="G227" i="24"/>
  <c r="F227" i="24"/>
  <c r="E227" i="24"/>
  <c r="H227" i="24" s="1"/>
  <c r="G226" i="24"/>
  <c r="F226" i="24"/>
  <c r="E226" i="24"/>
  <c r="H226" i="24" s="1"/>
  <c r="G225" i="24"/>
  <c r="F225" i="24"/>
  <c r="E225" i="24"/>
  <c r="H225" i="24" s="1"/>
  <c r="G224" i="24"/>
  <c r="G223" i="24"/>
  <c r="G222" i="24"/>
  <c r="F222" i="24"/>
  <c r="G221" i="24"/>
  <c r="F221" i="24"/>
  <c r="E221" i="24"/>
  <c r="H221" i="24" s="1"/>
  <c r="G220" i="24"/>
  <c r="G219" i="24"/>
  <c r="G218" i="24"/>
  <c r="H217" i="24"/>
  <c r="G217" i="24"/>
  <c r="F217" i="24"/>
  <c r="E217" i="24"/>
  <c r="G216" i="24"/>
  <c r="G215" i="24"/>
  <c r="G214" i="24"/>
  <c r="G213" i="24"/>
  <c r="G212" i="24"/>
  <c r="G211" i="24"/>
  <c r="G210" i="24"/>
  <c r="F210" i="24"/>
  <c r="E210" i="24"/>
  <c r="G209" i="24"/>
  <c r="G208" i="24"/>
  <c r="E208" i="24"/>
  <c r="G207" i="24"/>
  <c r="H207" i="24" s="1"/>
  <c r="F207" i="24"/>
  <c r="E207" i="24"/>
  <c r="G206" i="24"/>
  <c r="F206" i="24"/>
  <c r="G205" i="24"/>
  <c r="F205" i="24"/>
  <c r="E205" i="24"/>
  <c r="H205" i="24" s="1"/>
  <c r="G204" i="24"/>
  <c r="G203" i="24"/>
  <c r="G202" i="24"/>
  <c r="G201" i="24"/>
  <c r="H201" i="24" s="1"/>
  <c r="E201" i="24"/>
  <c r="G200" i="24"/>
  <c r="F200" i="24"/>
  <c r="E200" i="24"/>
  <c r="G199" i="24"/>
  <c r="F199" i="24"/>
  <c r="E199" i="24"/>
  <c r="G198" i="24"/>
  <c r="H198" i="24" s="1"/>
  <c r="F198" i="24"/>
  <c r="E198" i="24"/>
  <c r="G197" i="24"/>
  <c r="G196" i="24"/>
  <c r="G195" i="24"/>
  <c r="G194" i="24"/>
  <c r="F194" i="24"/>
  <c r="E194" i="24"/>
  <c r="H194" i="24" s="1"/>
  <c r="G193" i="24"/>
  <c r="F193" i="24"/>
  <c r="E193" i="24"/>
  <c r="H193" i="24" s="1"/>
  <c r="G192" i="24"/>
  <c r="F192" i="24"/>
  <c r="E192" i="24"/>
  <c r="H192" i="24" s="1"/>
  <c r="G191" i="24"/>
  <c r="G190" i="24"/>
  <c r="G189" i="24"/>
  <c r="G188" i="24"/>
  <c r="G187" i="24"/>
  <c r="F187" i="24"/>
  <c r="E187" i="24"/>
  <c r="H187" i="24" s="1"/>
  <c r="G186" i="24"/>
  <c r="G185" i="24"/>
  <c r="H185" i="24" s="1"/>
  <c r="F185" i="24"/>
  <c r="E185" i="24"/>
  <c r="G184" i="24"/>
  <c r="G183" i="24"/>
  <c r="G182" i="24"/>
  <c r="D181" i="24"/>
  <c r="C181" i="24"/>
  <c r="E354" i="24" s="1"/>
  <c r="H354" i="24" s="1"/>
  <c r="G175" i="24"/>
  <c r="F175" i="24"/>
  <c r="E175" i="24"/>
  <c r="G174" i="24"/>
  <c r="F174" i="24"/>
  <c r="E174" i="24"/>
  <c r="H174" i="24" s="1"/>
  <c r="G173" i="24"/>
  <c r="E173" i="24"/>
  <c r="H173" i="24" s="1"/>
  <c r="G172" i="24"/>
  <c r="G171" i="24"/>
  <c r="F171" i="24"/>
  <c r="E171" i="24"/>
  <c r="H171" i="24" s="1"/>
  <c r="G170" i="24"/>
  <c r="F170" i="24"/>
  <c r="E170" i="24"/>
  <c r="H170" i="24" s="1"/>
  <c r="G169" i="24"/>
  <c r="F169" i="24"/>
  <c r="E169" i="24"/>
  <c r="G168" i="24"/>
  <c r="F168" i="24"/>
  <c r="E168" i="24"/>
  <c r="G167" i="24"/>
  <c r="F167" i="24"/>
  <c r="E167" i="24"/>
  <c r="H167" i="24" s="1"/>
  <c r="G166" i="24"/>
  <c r="F166" i="24"/>
  <c r="E166" i="24"/>
  <c r="H166" i="24" s="1"/>
  <c r="G165" i="24"/>
  <c r="F165" i="24"/>
  <c r="E165" i="24"/>
  <c r="G164" i="24"/>
  <c r="E164" i="24"/>
  <c r="G163" i="24"/>
  <c r="E163" i="24"/>
  <c r="H163" i="24" s="1"/>
  <c r="G162" i="24"/>
  <c r="F162" i="24"/>
  <c r="E162" i="24"/>
  <c r="H162" i="24" s="1"/>
  <c r="G161" i="24"/>
  <c r="G160" i="24"/>
  <c r="F160" i="24"/>
  <c r="E160" i="24"/>
  <c r="H160" i="24" s="1"/>
  <c r="G159" i="24"/>
  <c r="F159" i="24"/>
  <c r="E159" i="24"/>
  <c r="H159" i="24" s="1"/>
  <c r="G158" i="24"/>
  <c r="F158" i="24"/>
  <c r="E158" i="24"/>
  <c r="G157" i="24"/>
  <c r="F157" i="24"/>
  <c r="E157" i="24"/>
  <c r="G156" i="24"/>
  <c r="E156" i="24"/>
  <c r="H156" i="24" s="1"/>
  <c r="G155" i="24"/>
  <c r="F155" i="24"/>
  <c r="E155" i="24"/>
  <c r="H155" i="24" s="1"/>
  <c r="G154" i="24"/>
  <c r="F154" i="24"/>
  <c r="E154" i="24"/>
  <c r="G153" i="24"/>
  <c r="E153" i="24"/>
  <c r="G152" i="24"/>
  <c r="F152" i="24"/>
  <c r="E152" i="24"/>
  <c r="H152" i="24" s="1"/>
  <c r="G151" i="24"/>
  <c r="G150" i="24"/>
  <c r="F150" i="24"/>
  <c r="E150" i="24"/>
  <c r="G149" i="24"/>
  <c r="F149" i="24"/>
  <c r="E149" i="24"/>
  <c r="H149" i="24" s="1"/>
  <c r="G148" i="24"/>
  <c r="F148" i="24"/>
  <c r="E148" i="24"/>
  <c r="H148" i="24" s="1"/>
  <c r="G147" i="24"/>
  <c r="G146" i="24"/>
  <c r="F146" i="24"/>
  <c r="E146" i="24"/>
  <c r="H146" i="24" s="1"/>
  <c r="G145" i="24"/>
  <c r="G144" i="24"/>
  <c r="G143" i="24"/>
  <c r="E143" i="24"/>
  <c r="H143" i="24" s="1"/>
  <c r="G142" i="24"/>
  <c r="G141" i="24"/>
  <c r="F141" i="24"/>
  <c r="E141" i="24"/>
  <c r="H141" i="24" s="1"/>
  <c r="G140" i="24"/>
  <c r="G139" i="24"/>
  <c r="G138" i="24"/>
  <c r="G137" i="24"/>
  <c r="E137" i="24"/>
  <c r="G136" i="24"/>
  <c r="E136" i="24"/>
  <c r="H136" i="24" s="1"/>
  <c r="G135" i="24"/>
  <c r="F135" i="24"/>
  <c r="E135" i="24"/>
  <c r="H135" i="24" s="1"/>
  <c r="G134" i="24"/>
  <c r="G133" i="24"/>
  <c r="G132" i="24"/>
  <c r="G131" i="24"/>
  <c r="G130" i="24"/>
  <c r="F130" i="24"/>
  <c r="E130" i="24"/>
  <c r="G129" i="24"/>
  <c r="E129" i="24"/>
  <c r="G128" i="24"/>
  <c r="G127" i="24"/>
  <c r="G126" i="24"/>
  <c r="F126" i="24"/>
  <c r="E126" i="24"/>
  <c r="H126" i="24" s="1"/>
  <c r="G125" i="24"/>
  <c r="F125" i="24"/>
  <c r="G124" i="24"/>
  <c r="F124" i="24"/>
  <c r="E124" i="24"/>
  <c r="G123" i="24"/>
  <c r="G122" i="24"/>
  <c r="G121" i="24"/>
  <c r="E121" i="24"/>
  <c r="H121" i="24" s="1"/>
  <c r="G120" i="24"/>
  <c r="G119" i="24"/>
  <c r="G118" i="24"/>
  <c r="G117" i="24"/>
  <c r="G116" i="24"/>
  <c r="F116" i="24"/>
  <c r="G115" i="24"/>
  <c r="G114" i="24"/>
  <c r="F114" i="24"/>
  <c r="E114" i="24"/>
  <c r="H114" i="24" s="1"/>
  <c r="G113" i="24"/>
  <c r="G112" i="24"/>
  <c r="F112" i="24"/>
  <c r="E112" i="24"/>
  <c r="H112" i="24" s="1"/>
  <c r="G111" i="24"/>
  <c r="G110" i="24"/>
  <c r="G109" i="24"/>
  <c r="F109" i="24"/>
  <c r="E109" i="24"/>
  <c r="H109" i="24" s="1"/>
  <c r="G108" i="24"/>
  <c r="G107" i="24"/>
  <c r="E107" i="24"/>
  <c r="H107" i="24" s="1"/>
  <c r="G106" i="24"/>
  <c r="G105" i="24"/>
  <c r="F105" i="24"/>
  <c r="E105" i="24"/>
  <c r="G104" i="24"/>
  <c r="F104" i="24"/>
  <c r="G103" i="24"/>
  <c r="G102" i="24"/>
  <c r="E102" i="24"/>
  <c r="H102" i="24" s="1"/>
  <c r="G101" i="24"/>
  <c r="G100" i="24"/>
  <c r="F100" i="24"/>
  <c r="G99" i="24"/>
  <c r="G98" i="24"/>
  <c r="F98" i="24"/>
  <c r="G97" i="24"/>
  <c r="F97" i="24"/>
  <c r="E97" i="24"/>
  <c r="H97" i="24" s="1"/>
  <c r="G96" i="24"/>
  <c r="F96" i="24"/>
  <c r="E96" i="24"/>
  <c r="G95" i="24"/>
  <c r="F95" i="24"/>
  <c r="G94" i="24"/>
  <c r="G93" i="24"/>
  <c r="F93" i="24"/>
  <c r="G92" i="24"/>
  <c r="E92" i="24"/>
  <c r="H92" i="24" s="1"/>
  <c r="G91" i="24"/>
  <c r="F91" i="24"/>
  <c r="E91" i="24"/>
  <c r="G90" i="24"/>
  <c r="F90" i="24"/>
  <c r="E90" i="24"/>
  <c r="G89" i="24"/>
  <c r="F89" i="24"/>
  <c r="E89" i="24"/>
  <c r="H89" i="24" s="1"/>
  <c r="G88" i="24"/>
  <c r="F88" i="24"/>
  <c r="G87" i="24"/>
  <c r="F87" i="24"/>
  <c r="G86" i="24"/>
  <c r="F86" i="24"/>
  <c r="E86" i="24"/>
  <c r="H86" i="24" s="1"/>
  <c r="G85" i="24"/>
  <c r="F85" i="24"/>
  <c r="E85" i="24"/>
  <c r="G84" i="24"/>
  <c r="F84" i="24"/>
  <c r="E84" i="24"/>
  <c r="G83" i="24"/>
  <c r="G82" i="24"/>
  <c r="E82" i="24"/>
  <c r="G81" i="24"/>
  <c r="F81" i="24"/>
  <c r="G80" i="24"/>
  <c r="G79" i="24"/>
  <c r="F79" i="24"/>
  <c r="E79" i="24"/>
  <c r="G78" i="24"/>
  <c r="G77" i="24"/>
  <c r="D76" i="24"/>
  <c r="F164" i="24" s="1"/>
  <c r="C76" i="24"/>
  <c r="G76" i="24" s="1"/>
  <c r="G70" i="24"/>
  <c r="F70" i="24"/>
  <c r="E70" i="24"/>
  <c r="H70" i="24" s="1"/>
  <c r="G69" i="24"/>
  <c r="E69" i="24"/>
  <c r="H69" i="24" s="1"/>
  <c r="G68" i="24"/>
  <c r="F68" i="24"/>
  <c r="G67" i="24"/>
  <c r="F67" i="24"/>
  <c r="E67" i="24"/>
  <c r="G66" i="24"/>
  <c r="H66" i="24" s="1"/>
  <c r="F66" i="24"/>
  <c r="E66" i="24"/>
  <c r="G65" i="24"/>
  <c r="F65" i="24"/>
  <c r="E65" i="24"/>
  <c r="G64" i="24"/>
  <c r="G63" i="24"/>
  <c r="E63" i="24"/>
  <c r="G62" i="24"/>
  <c r="F62" i="24"/>
  <c r="E62" i="24"/>
  <c r="G61" i="24"/>
  <c r="H61" i="24" s="1"/>
  <c r="F61" i="24"/>
  <c r="E61" i="24"/>
  <c r="G60" i="24"/>
  <c r="E60" i="24"/>
  <c r="H60" i="24" s="1"/>
  <c r="G59" i="24"/>
  <c r="E59" i="24"/>
  <c r="H59" i="24" s="1"/>
  <c r="G58" i="24"/>
  <c r="F58" i="24"/>
  <c r="E58" i="24"/>
  <c r="H58" i="24" s="1"/>
  <c r="G57" i="24"/>
  <c r="F57" i="24"/>
  <c r="E57" i="24"/>
  <c r="H57" i="24" s="1"/>
  <c r="G56" i="24"/>
  <c r="F56" i="24"/>
  <c r="E56" i="24"/>
  <c r="H56" i="24" s="1"/>
  <c r="G55" i="24"/>
  <c r="F55" i="24"/>
  <c r="E55" i="24"/>
  <c r="H55" i="24" s="1"/>
  <c r="G54" i="24"/>
  <c r="F54" i="24"/>
  <c r="G53" i="24"/>
  <c r="H53" i="24" s="1"/>
  <c r="F53" i="24"/>
  <c r="E53" i="24"/>
  <c r="G52" i="24"/>
  <c r="H52" i="24" s="1"/>
  <c r="F52" i="24"/>
  <c r="E52" i="24"/>
  <c r="G51" i="24"/>
  <c r="F51" i="24"/>
  <c r="E51" i="24"/>
  <c r="G50" i="24"/>
  <c r="G49" i="24"/>
  <c r="F49" i="24"/>
  <c r="E49" i="24"/>
  <c r="G48" i="24"/>
  <c r="F48" i="24"/>
  <c r="E48" i="24"/>
  <c r="G47" i="24"/>
  <c r="H47" i="24" s="1"/>
  <c r="F47" i="24"/>
  <c r="E47" i="24"/>
  <c r="G46" i="24"/>
  <c r="H46" i="24" s="1"/>
  <c r="F46" i="24"/>
  <c r="E46" i="24"/>
  <c r="G45" i="24"/>
  <c r="G44" i="24"/>
  <c r="G43" i="24"/>
  <c r="F43" i="24"/>
  <c r="E43" i="24"/>
  <c r="H43" i="24" s="1"/>
  <c r="G42" i="24"/>
  <c r="F42" i="24"/>
  <c r="E42" i="24"/>
  <c r="H42" i="24" s="1"/>
  <c r="G41" i="24"/>
  <c r="E41" i="24"/>
  <c r="H41" i="24" s="1"/>
  <c r="G40" i="24"/>
  <c r="F40" i="24"/>
  <c r="E40" i="24"/>
  <c r="H40" i="24" s="1"/>
  <c r="H39" i="24"/>
  <c r="G39" i="24"/>
  <c r="E39" i="24"/>
  <c r="G38" i="24"/>
  <c r="G37" i="24"/>
  <c r="F37" i="24"/>
  <c r="E37" i="24"/>
  <c r="H37" i="24" s="1"/>
  <c r="G36" i="24"/>
  <c r="G35" i="24"/>
  <c r="F35" i="24"/>
  <c r="E35" i="24"/>
  <c r="H35" i="24" s="1"/>
  <c r="G34" i="24"/>
  <c r="F34" i="24"/>
  <c r="G33" i="24"/>
  <c r="F33" i="24"/>
  <c r="G32" i="24"/>
  <c r="F32" i="24"/>
  <c r="G31" i="24"/>
  <c r="F31" i="24"/>
  <c r="E31" i="24"/>
  <c r="G30" i="24"/>
  <c r="G29" i="24"/>
  <c r="G28" i="24"/>
  <c r="E28" i="24"/>
  <c r="H28" i="24" s="1"/>
  <c r="G27" i="24"/>
  <c r="G26" i="24"/>
  <c r="F26" i="24"/>
  <c r="E26" i="24"/>
  <c r="G25" i="24"/>
  <c r="F25" i="24"/>
  <c r="E25" i="24"/>
  <c r="G24" i="24"/>
  <c r="H24" i="24" s="1"/>
  <c r="F24" i="24"/>
  <c r="E24" i="24"/>
  <c r="G23" i="24"/>
  <c r="F23" i="24"/>
  <c r="E23" i="24"/>
  <c r="G22" i="24"/>
  <c r="F22" i="24"/>
  <c r="E22" i="24"/>
  <c r="G21" i="24"/>
  <c r="F21" i="24"/>
  <c r="E21" i="24"/>
  <c r="G20" i="24"/>
  <c r="H20" i="24" s="1"/>
  <c r="F20" i="24"/>
  <c r="E20" i="24"/>
  <c r="D19" i="24"/>
  <c r="D8" i="24" s="1"/>
  <c r="C19" i="24"/>
  <c r="C8" i="24" s="1"/>
  <c r="D13" i="24"/>
  <c r="C13" i="24"/>
  <c r="D12" i="24"/>
  <c r="C11" i="24"/>
  <c r="D10" i="24"/>
  <c r="C10" i="24"/>
  <c r="G629" i="23"/>
  <c r="G628" i="23"/>
  <c r="G627" i="23"/>
  <c r="F627" i="23"/>
  <c r="E627" i="23"/>
  <c r="H627" i="23" s="1"/>
  <c r="G626" i="23"/>
  <c r="G625" i="23"/>
  <c r="F625" i="23"/>
  <c r="G624" i="23"/>
  <c r="F624" i="23"/>
  <c r="E624" i="23"/>
  <c r="H624" i="23" s="1"/>
  <c r="G623" i="23"/>
  <c r="F623" i="23"/>
  <c r="E623" i="23"/>
  <c r="G622" i="23"/>
  <c r="F622" i="23"/>
  <c r="G621" i="23"/>
  <c r="E621" i="23"/>
  <c r="G620" i="23"/>
  <c r="G619" i="23"/>
  <c r="G618" i="23"/>
  <c r="F618" i="23"/>
  <c r="G617" i="23"/>
  <c r="G616" i="23"/>
  <c r="G615" i="23"/>
  <c r="F615" i="23"/>
  <c r="E615" i="23"/>
  <c r="H615" i="23" s="1"/>
  <c r="G614" i="23"/>
  <c r="F614" i="23"/>
  <c r="E614" i="23"/>
  <c r="G613" i="23"/>
  <c r="F613" i="23"/>
  <c r="E613" i="23"/>
  <c r="G612" i="23"/>
  <c r="F612" i="23"/>
  <c r="G611" i="23"/>
  <c r="E611" i="23"/>
  <c r="H611" i="23" s="1"/>
  <c r="G610" i="23"/>
  <c r="F610" i="23"/>
  <c r="E610" i="23"/>
  <c r="G609" i="23"/>
  <c r="F609" i="23"/>
  <c r="E609" i="23"/>
  <c r="G608" i="23"/>
  <c r="E608" i="23"/>
  <c r="H608" i="23" s="1"/>
  <c r="G607" i="23"/>
  <c r="F607" i="23"/>
  <c r="E607" i="23"/>
  <c r="H607" i="23" s="1"/>
  <c r="G606" i="23"/>
  <c r="G605" i="23"/>
  <c r="G604" i="23"/>
  <c r="G603" i="23"/>
  <c r="G602" i="23"/>
  <c r="D601" i="23"/>
  <c r="F628" i="23" s="1"/>
  <c r="C601" i="23"/>
  <c r="E629" i="23" s="1"/>
  <c r="H629" i="23" s="1"/>
  <c r="G595" i="23"/>
  <c r="F595" i="23"/>
  <c r="E595" i="23"/>
  <c r="H595" i="23" s="1"/>
  <c r="G594" i="23"/>
  <c r="F594" i="23"/>
  <c r="E594" i="23"/>
  <c r="G593" i="23"/>
  <c r="F593" i="23"/>
  <c r="E593" i="23"/>
  <c r="G592" i="23"/>
  <c r="F592" i="23"/>
  <c r="E592" i="23"/>
  <c r="H592" i="23" s="1"/>
  <c r="G591" i="23"/>
  <c r="F591" i="23"/>
  <c r="E591" i="23"/>
  <c r="H591" i="23" s="1"/>
  <c r="G590" i="23"/>
  <c r="F590" i="23"/>
  <c r="E590" i="23"/>
  <c r="G589" i="23"/>
  <c r="F589" i="23"/>
  <c r="G588" i="23"/>
  <c r="F588" i="23"/>
  <c r="G587" i="23"/>
  <c r="F587" i="23"/>
  <c r="E587" i="23"/>
  <c r="G586" i="23"/>
  <c r="F586" i="23"/>
  <c r="E586" i="23"/>
  <c r="H586" i="23" s="1"/>
  <c r="G585" i="23"/>
  <c r="G584" i="23"/>
  <c r="F584" i="23"/>
  <c r="E584" i="23"/>
  <c r="G583" i="23"/>
  <c r="H583" i="23" s="1"/>
  <c r="F583" i="23"/>
  <c r="E583" i="23"/>
  <c r="G582" i="23"/>
  <c r="G581" i="23"/>
  <c r="G580" i="23"/>
  <c r="G579" i="23"/>
  <c r="G578" i="23"/>
  <c r="H578" i="23" s="1"/>
  <c r="F578" i="23"/>
  <c r="E578" i="23"/>
  <c r="G577" i="23"/>
  <c r="F577" i="23"/>
  <c r="E577" i="23"/>
  <c r="G576" i="23"/>
  <c r="E576" i="23"/>
  <c r="H576" i="23" s="1"/>
  <c r="G575" i="23"/>
  <c r="F575" i="23"/>
  <c r="E575" i="23"/>
  <c r="H575" i="23" s="1"/>
  <c r="G574" i="23"/>
  <c r="F574" i="23"/>
  <c r="G573" i="23"/>
  <c r="F573" i="23"/>
  <c r="E573" i="23"/>
  <c r="H573" i="23" s="1"/>
  <c r="G572" i="23"/>
  <c r="F572" i="23"/>
  <c r="G571" i="23"/>
  <c r="G570" i="23"/>
  <c r="F570" i="23"/>
  <c r="E570" i="23"/>
  <c r="H570" i="23" s="1"/>
  <c r="G569" i="23"/>
  <c r="F569" i="23"/>
  <c r="E569" i="23"/>
  <c r="H569" i="23" s="1"/>
  <c r="G568" i="23"/>
  <c r="F568" i="23"/>
  <c r="G567" i="23"/>
  <c r="E567" i="23"/>
  <c r="H567" i="23" s="1"/>
  <c r="G566" i="23"/>
  <c r="F566" i="23"/>
  <c r="G565" i="23"/>
  <c r="F565" i="23"/>
  <c r="E565" i="23"/>
  <c r="H565" i="23" s="1"/>
  <c r="G564" i="23"/>
  <c r="F564" i="23"/>
  <c r="E564" i="23"/>
  <c r="H564" i="23" s="1"/>
  <c r="G563" i="23"/>
  <c r="F563" i="23"/>
  <c r="E563" i="23"/>
  <c r="G562" i="23"/>
  <c r="F562" i="23"/>
  <c r="G561" i="23"/>
  <c r="E561" i="23"/>
  <c r="G560" i="23"/>
  <c r="H560" i="23" s="1"/>
  <c r="F560" i="23"/>
  <c r="E560" i="23"/>
  <c r="G559" i="23"/>
  <c r="G558" i="23"/>
  <c r="G557" i="23"/>
  <c r="F557" i="23"/>
  <c r="E557" i="23"/>
  <c r="H557" i="23" s="1"/>
  <c r="G556" i="23"/>
  <c r="E556" i="23"/>
  <c r="H556" i="23" s="1"/>
  <c r="G555" i="23"/>
  <c r="H554" i="23"/>
  <c r="G554" i="23"/>
  <c r="F554" i="23"/>
  <c r="E554" i="23"/>
  <c r="H553" i="23"/>
  <c r="G553" i="23"/>
  <c r="F553" i="23"/>
  <c r="E553" i="23"/>
  <c r="G552" i="23"/>
  <c r="G551" i="23"/>
  <c r="F551" i="23"/>
  <c r="E551" i="23"/>
  <c r="H551" i="23" s="1"/>
  <c r="G550" i="23"/>
  <c r="F550" i="23"/>
  <c r="E550" i="23"/>
  <c r="G549" i="23"/>
  <c r="E549" i="23"/>
  <c r="H549" i="23" s="1"/>
  <c r="G548" i="23"/>
  <c r="E548" i="23"/>
  <c r="H548" i="23" s="1"/>
  <c r="G547" i="23"/>
  <c r="F547" i="23"/>
  <c r="E547" i="23"/>
  <c r="G546" i="23"/>
  <c r="F546" i="23"/>
  <c r="E546" i="23"/>
  <c r="H546" i="23" s="1"/>
  <c r="G545" i="23"/>
  <c r="F545" i="23"/>
  <c r="E545" i="23"/>
  <c r="H545" i="23" s="1"/>
  <c r="G544" i="23"/>
  <c r="F544" i="23"/>
  <c r="E544" i="23"/>
  <c r="G543" i="23"/>
  <c r="F543" i="23"/>
  <c r="E543" i="23"/>
  <c r="G542" i="23"/>
  <c r="F542" i="23"/>
  <c r="E542" i="23"/>
  <c r="H542" i="23" s="1"/>
  <c r="G541" i="23"/>
  <c r="F541" i="23"/>
  <c r="E541" i="23"/>
  <c r="H541" i="23" s="1"/>
  <c r="G540" i="23"/>
  <c r="F540" i="23"/>
  <c r="E540" i="23"/>
  <c r="G539" i="23"/>
  <c r="F539" i="23"/>
  <c r="E539" i="23"/>
  <c r="G538" i="23"/>
  <c r="F538" i="23"/>
  <c r="E538" i="23"/>
  <c r="H538" i="23" s="1"/>
  <c r="G537" i="23"/>
  <c r="E537" i="23"/>
  <c r="G536" i="23"/>
  <c r="E536" i="23"/>
  <c r="G535" i="23"/>
  <c r="G534" i="23"/>
  <c r="F534" i="23"/>
  <c r="E534" i="23"/>
  <c r="G533" i="23"/>
  <c r="H533" i="23" s="1"/>
  <c r="F533" i="23"/>
  <c r="E533" i="23"/>
  <c r="G532" i="23"/>
  <c r="H532" i="23" s="1"/>
  <c r="F532" i="23"/>
  <c r="E532" i="23"/>
  <c r="G531" i="23"/>
  <c r="G530" i="23"/>
  <c r="G529" i="23"/>
  <c r="F529" i="23"/>
  <c r="E529" i="23"/>
  <c r="H529" i="23" s="1"/>
  <c r="G528" i="23"/>
  <c r="F528" i="23"/>
  <c r="E528" i="23"/>
  <c r="H528" i="23" s="1"/>
  <c r="G527" i="23"/>
  <c r="F527" i="23"/>
  <c r="E527" i="23"/>
  <c r="H527" i="23" s="1"/>
  <c r="G526" i="23"/>
  <c r="F526" i="23"/>
  <c r="E526" i="23"/>
  <c r="H526" i="23" s="1"/>
  <c r="G525" i="23"/>
  <c r="F525" i="23"/>
  <c r="E525" i="23"/>
  <c r="H525" i="23" s="1"/>
  <c r="G524" i="23"/>
  <c r="F524" i="23"/>
  <c r="E524" i="23"/>
  <c r="H524" i="23" s="1"/>
  <c r="G523" i="23"/>
  <c r="F523" i="23"/>
  <c r="E523" i="23"/>
  <c r="H523" i="23" s="1"/>
  <c r="G522" i="23"/>
  <c r="F522" i="23"/>
  <c r="E522" i="23"/>
  <c r="H522" i="23" s="1"/>
  <c r="G521" i="23"/>
  <c r="F521" i="23"/>
  <c r="E521" i="23"/>
  <c r="H521" i="23" s="1"/>
  <c r="G520" i="23"/>
  <c r="F520" i="23"/>
  <c r="E520" i="23"/>
  <c r="H520" i="23" s="1"/>
  <c r="G519" i="23"/>
  <c r="G518" i="23"/>
  <c r="F518" i="23"/>
  <c r="G517" i="23"/>
  <c r="F517" i="23"/>
  <c r="E517" i="23"/>
  <c r="G516" i="23"/>
  <c r="E516" i="23"/>
  <c r="H516" i="23" s="1"/>
  <c r="G515" i="23"/>
  <c r="F515" i="23"/>
  <c r="E515" i="23"/>
  <c r="H515" i="23" s="1"/>
  <c r="G514" i="23"/>
  <c r="E514" i="23"/>
  <c r="H514" i="23" s="1"/>
  <c r="G513" i="23"/>
  <c r="F513" i="23"/>
  <c r="E513" i="23"/>
  <c r="G512" i="23"/>
  <c r="F512" i="23"/>
  <c r="E512" i="23"/>
  <c r="H512" i="23" s="1"/>
  <c r="G511" i="23"/>
  <c r="F511" i="23"/>
  <c r="G510" i="23"/>
  <c r="F510" i="23"/>
  <c r="E510" i="23"/>
  <c r="G509" i="23"/>
  <c r="H508" i="23"/>
  <c r="G508" i="23"/>
  <c r="E508" i="23"/>
  <c r="G507" i="23"/>
  <c r="F507" i="23"/>
  <c r="E507" i="23"/>
  <c r="G506" i="23"/>
  <c r="E506" i="23"/>
  <c r="H506" i="23" s="1"/>
  <c r="G505" i="23"/>
  <c r="G504" i="23"/>
  <c r="F504" i="23"/>
  <c r="E504" i="23"/>
  <c r="H504" i="23" s="1"/>
  <c r="G503" i="23"/>
  <c r="G502" i="23"/>
  <c r="H502" i="23" s="1"/>
  <c r="F502" i="23"/>
  <c r="E502" i="23"/>
  <c r="G501" i="23"/>
  <c r="H501" i="23" s="1"/>
  <c r="F501" i="23"/>
  <c r="E501" i="23"/>
  <c r="G500" i="23"/>
  <c r="F500" i="23"/>
  <c r="G499" i="23"/>
  <c r="F499" i="23"/>
  <c r="E499" i="23"/>
  <c r="H499" i="23" s="1"/>
  <c r="G498" i="23"/>
  <c r="F498" i="23"/>
  <c r="G497" i="23"/>
  <c r="F497" i="23"/>
  <c r="E497" i="23"/>
  <c r="G496" i="23"/>
  <c r="F496" i="23"/>
  <c r="E496" i="23"/>
  <c r="G495" i="23"/>
  <c r="E495" i="23"/>
  <c r="H495" i="23" s="1"/>
  <c r="G494" i="23"/>
  <c r="F494" i="23"/>
  <c r="E494" i="23"/>
  <c r="H494" i="23" s="1"/>
  <c r="G493" i="23"/>
  <c r="F493" i="23"/>
  <c r="E493" i="23"/>
  <c r="G492" i="23"/>
  <c r="F492" i="23"/>
  <c r="E492" i="23"/>
  <c r="G491" i="23"/>
  <c r="F491" i="23"/>
  <c r="E491" i="23"/>
  <c r="H491" i="23" s="1"/>
  <c r="G490" i="23"/>
  <c r="G489" i="23"/>
  <c r="H489" i="23" s="1"/>
  <c r="F489" i="23"/>
  <c r="E489" i="23"/>
  <c r="G488" i="23"/>
  <c r="E488" i="23"/>
  <c r="H488" i="23" s="1"/>
  <c r="G487" i="23"/>
  <c r="F487" i="23"/>
  <c r="G486" i="23"/>
  <c r="F486" i="23"/>
  <c r="E486" i="23"/>
  <c r="G485" i="23"/>
  <c r="E485" i="23"/>
  <c r="G484" i="23"/>
  <c r="G483" i="23"/>
  <c r="F483" i="23"/>
  <c r="E483" i="23"/>
  <c r="H483" i="23" s="1"/>
  <c r="G482" i="23"/>
  <c r="G481" i="23"/>
  <c r="F481" i="23"/>
  <c r="E481" i="23"/>
  <c r="H481" i="23" s="1"/>
  <c r="G480" i="23"/>
  <c r="G479" i="23"/>
  <c r="E479" i="23"/>
  <c r="G478" i="23"/>
  <c r="G477" i="23"/>
  <c r="G476" i="23"/>
  <c r="H476" i="23" s="1"/>
  <c r="F476" i="23"/>
  <c r="E476" i="23"/>
  <c r="G475" i="23"/>
  <c r="E475" i="23"/>
  <c r="H475" i="23" s="1"/>
  <c r="G474" i="23"/>
  <c r="E474" i="23"/>
  <c r="G473" i="23"/>
  <c r="H473" i="23" s="1"/>
  <c r="F473" i="23"/>
  <c r="E473" i="23"/>
  <c r="G472" i="23"/>
  <c r="E472" i="23"/>
  <c r="G471" i="23"/>
  <c r="F471" i="23"/>
  <c r="E471" i="23"/>
  <c r="H471" i="23" s="1"/>
  <c r="G470" i="23"/>
  <c r="F470" i="23"/>
  <c r="E470" i="23"/>
  <c r="H470" i="23" s="1"/>
  <c r="G469" i="23"/>
  <c r="F469" i="23"/>
  <c r="E469" i="23"/>
  <c r="G468" i="23"/>
  <c r="F468" i="23"/>
  <c r="E468" i="23"/>
  <c r="G467" i="23"/>
  <c r="F467" i="23"/>
  <c r="E467" i="23"/>
  <c r="H467" i="23" s="1"/>
  <c r="G466" i="23"/>
  <c r="F466" i="23"/>
  <c r="E466" i="23"/>
  <c r="H466" i="23" s="1"/>
  <c r="G465" i="23"/>
  <c r="F465" i="23"/>
  <c r="E465" i="23"/>
  <c r="G464" i="23"/>
  <c r="H463" i="23"/>
  <c r="G463" i="23"/>
  <c r="F463" i="23"/>
  <c r="E463" i="23"/>
  <c r="G462" i="23"/>
  <c r="E462" i="23"/>
  <c r="G461" i="23"/>
  <c r="G460" i="23"/>
  <c r="E460" i="23"/>
  <c r="G459" i="23"/>
  <c r="F459" i="23"/>
  <c r="E459" i="23"/>
  <c r="H459" i="23" s="1"/>
  <c r="G458" i="23"/>
  <c r="E458" i="23"/>
  <c r="H458" i="23" s="1"/>
  <c r="G457" i="23"/>
  <c r="H457" i="23" s="1"/>
  <c r="F457" i="23"/>
  <c r="E457" i="23"/>
  <c r="G456" i="23"/>
  <c r="F456" i="23"/>
  <c r="E456" i="23"/>
  <c r="G455" i="23"/>
  <c r="F455" i="23"/>
  <c r="E455" i="23"/>
  <c r="G454" i="23"/>
  <c r="H454" i="23" s="1"/>
  <c r="F454" i="23"/>
  <c r="E454" i="23"/>
  <c r="G453" i="23"/>
  <c r="H453" i="23" s="1"/>
  <c r="F453" i="23"/>
  <c r="E453" i="23"/>
  <c r="G452" i="23"/>
  <c r="F452" i="23"/>
  <c r="E452" i="23"/>
  <c r="G451" i="23"/>
  <c r="E451" i="23"/>
  <c r="H451" i="23" s="1"/>
  <c r="G450" i="23"/>
  <c r="F450" i="23"/>
  <c r="E450" i="23"/>
  <c r="H450" i="23" s="1"/>
  <c r="G449" i="23"/>
  <c r="F449" i="23"/>
  <c r="E449" i="23"/>
  <c r="G448" i="23"/>
  <c r="F448" i="23"/>
  <c r="E448" i="23"/>
  <c r="G447" i="23"/>
  <c r="E447" i="23"/>
  <c r="H446" i="23"/>
  <c r="G446" i="23"/>
  <c r="F446" i="23"/>
  <c r="E446" i="23"/>
  <c r="G445" i="23"/>
  <c r="G444" i="23"/>
  <c r="F444" i="23"/>
  <c r="E444" i="23"/>
  <c r="H444" i="23" s="1"/>
  <c r="G443" i="23"/>
  <c r="E443" i="23"/>
  <c r="G442" i="23"/>
  <c r="F442" i="23"/>
  <c r="G441" i="23"/>
  <c r="G440" i="23"/>
  <c r="F440" i="23"/>
  <c r="E440" i="23"/>
  <c r="H440" i="23" s="1"/>
  <c r="G439" i="23"/>
  <c r="F439" i="23"/>
  <c r="E439" i="23"/>
  <c r="H439" i="23" s="1"/>
  <c r="G438" i="23"/>
  <c r="F438" i="23"/>
  <c r="E438" i="23"/>
  <c r="G437" i="23"/>
  <c r="G436" i="23"/>
  <c r="F436" i="23"/>
  <c r="E436" i="23"/>
  <c r="H436" i="23" s="1"/>
  <c r="G435" i="23"/>
  <c r="F435" i="23"/>
  <c r="E435" i="23"/>
  <c r="H435" i="23" s="1"/>
  <c r="G434" i="23"/>
  <c r="F434" i="23"/>
  <c r="E434" i="23"/>
  <c r="H434" i="23" s="1"/>
  <c r="G433" i="23"/>
  <c r="F433" i="23"/>
  <c r="E433" i="23"/>
  <c r="H433" i="23" s="1"/>
  <c r="G432" i="23"/>
  <c r="F432" i="23"/>
  <c r="E432" i="23"/>
  <c r="H432" i="23" s="1"/>
  <c r="G431" i="23"/>
  <c r="F431" i="23"/>
  <c r="E431" i="23"/>
  <c r="H431" i="23" s="1"/>
  <c r="G430" i="23"/>
  <c r="F430" i="23"/>
  <c r="E430" i="23"/>
  <c r="H430" i="23" s="1"/>
  <c r="G429" i="23"/>
  <c r="F429" i="23"/>
  <c r="G428" i="23"/>
  <c r="G427" i="23"/>
  <c r="E427" i="23"/>
  <c r="H427" i="23" s="1"/>
  <c r="G426" i="23"/>
  <c r="G425" i="23"/>
  <c r="G424" i="23"/>
  <c r="G423" i="23"/>
  <c r="F423" i="23"/>
  <c r="E423" i="23"/>
  <c r="H423" i="23" s="1"/>
  <c r="G422" i="23"/>
  <c r="F422" i="23"/>
  <c r="E422" i="23"/>
  <c r="G421" i="23"/>
  <c r="F421" i="23"/>
  <c r="E421" i="23"/>
  <c r="G420" i="23"/>
  <c r="F420" i="23"/>
  <c r="E420" i="23"/>
  <c r="H420" i="23" s="1"/>
  <c r="G419" i="23"/>
  <c r="G418" i="23"/>
  <c r="F418" i="23"/>
  <c r="E418" i="23"/>
  <c r="G417" i="23"/>
  <c r="E417" i="23"/>
  <c r="H417" i="23" s="1"/>
  <c r="G416" i="23"/>
  <c r="F416" i="23"/>
  <c r="E416" i="23"/>
  <c r="G415" i="23"/>
  <c r="G414" i="23"/>
  <c r="G413" i="23"/>
  <c r="G412" i="23"/>
  <c r="F412" i="23"/>
  <c r="E412" i="23"/>
  <c r="H412" i="23" s="1"/>
  <c r="G411" i="23"/>
  <c r="F411" i="23"/>
  <c r="E411" i="23"/>
  <c r="H411" i="23" s="1"/>
  <c r="G410" i="23"/>
  <c r="G409" i="23"/>
  <c r="F409" i="23"/>
  <c r="E409" i="23"/>
  <c r="H409" i="23" s="1"/>
  <c r="G408" i="23"/>
  <c r="F408" i="23"/>
  <c r="E408" i="23"/>
  <c r="H408" i="23" s="1"/>
  <c r="G407" i="23"/>
  <c r="F407" i="23"/>
  <c r="E407" i="23"/>
  <c r="G406" i="23"/>
  <c r="F406" i="23"/>
  <c r="E406" i="23"/>
  <c r="G405" i="23"/>
  <c r="F405" i="23"/>
  <c r="E405" i="23"/>
  <c r="H405" i="23" s="1"/>
  <c r="G404" i="23"/>
  <c r="E404" i="23"/>
  <c r="G403" i="23"/>
  <c r="H403" i="23" s="1"/>
  <c r="F403" i="23"/>
  <c r="E403" i="23"/>
  <c r="G402" i="23"/>
  <c r="F402" i="23"/>
  <c r="E402" i="23"/>
  <c r="G401" i="23"/>
  <c r="G400" i="23"/>
  <c r="F400" i="23"/>
  <c r="G399" i="23"/>
  <c r="F399" i="23"/>
  <c r="E399" i="23"/>
  <c r="H399" i="23" s="1"/>
  <c r="G398" i="23"/>
  <c r="E398" i="23"/>
  <c r="G397" i="23"/>
  <c r="G396" i="23"/>
  <c r="G395" i="23"/>
  <c r="G394" i="23"/>
  <c r="F394" i="23"/>
  <c r="E394" i="23"/>
  <c r="G393" i="23"/>
  <c r="G392" i="23"/>
  <c r="E392" i="23"/>
  <c r="G391" i="23"/>
  <c r="E391" i="23"/>
  <c r="H390" i="23"/>
  <c r="G390" i="23"/>
  <c r="F390" i="23"/>
  <c r="E390" i="23"/>
  <c r="G389" i="23"/>
  <c r="F389" i="23"/>
  <c r="G388" i="23"/>
  <c r="F388" i="23"/>
  <c r="E388" i="23"/>
  <c r="G387" i="23"/>
  <c r="G386" i="23"/>
  <c r="G385" i="23"/>
  <c r="G384" i="23"/>
  <c r="F384" i="23"/>
  <c r="E384" i="23"/>
  <c r="G383" i="23"/>
  <c r="F383" i="23"/>
  <c r="E383" i="23"/>
  <c r="G382" i="23"/>
  <c r="G381" i="23"/>
  <c r="H381" i="23" s="1"/>
  <c r="F381" i="23"/>
  <c r="E381" i="23"/>
  <c r="G380" i="23"/>
  <c r="F380" i="23"/>
  <c r="G379" i="23"/>
  <c r="G378" i="23"/>
  <c r="G377" i="23"/>
  <c r="G376" i="23"/>
  <c r="F376" i="23"/>
  <c r="E376" i="23"/>
  <c r="G375" i="23"/>
  <c r="G374" i="23"/>
  <c r="G373" i="23"/>
  <c r="F373" i="23"/>
  <c r="E373" i="23"/>
  <c r="H373" i="23" s="1"/>
  <c r="G372" i="23"/>
  <c r="G371" i="23"/>
  <c r="F371" i="23"/>
  <c r="G370" i="23"/>
  <c r="F370" i="23"/>
  <c r="G369" i="23"/>
  <c r="G368" i="23"/>
  <c r="G367" i="23"/>
  <c r="F367" i="23"/>
  <c r="E367" i="23"/>
  <c r="H367" i="23" s="1"/>
  <c r="G366" i="23"/>
  <c r="F366" i="23"/>
  <c r="E366" i="23"/>
  <c r="H366" i="23" s="1"/>
  <c r="G365" i="23"/>
  <c r="G364" i="23"/>
  <c r="G363" i="23"/>
  <c r="D362" i="23"/>
  <c r="C362" i="23"/>
  <c r="E582" i="23" s="1"/>
  <c r="H582" i="23" s="1"/>
  <c r="G356" i="23"/>
  <c r="F356" i="23"/>
  <c r="E356" i="23"/>
  <c r="H356" i="23" s="1"/>
  <c r="G355" i="23"/>
  <c r="F355" i="23"/>
  <c r="E355" i="23"/>
  <c r="G354" i="23"/>
  <c r="F354" i="23"/>
  <c r="E354" i="23"/>
  <c r="G353" i="23"/>
  <c r="F353" i="23"/>
  <c r="E353" i="23"/>
  <c r="H353" i="23" s="1"/>
  <c r="G352" i="23"/>
  <c r="F352" i="23"/>
  <c r="E352" i="23"/>
  <c r="H352" i="23" s="1"/>
  <c r="G351" i="23"/>
  <c r="F351" i="23"/>
  <c r="E351" i="23"/>
  <c r="G350" i="23"/>
  <c r="F350" i="23"/>
  <c r="E350" i="23"/>
  <c r="G349" i="23"/>
  <c r="F349" i="23"/>
  <c r="E349" i="23"/>
  <c r="H349" i="23" s="1"/>
  <c r="G348" i="23"/>
  <c r="F348" i="23"/>
  <c r="E348" i="23"/>
  <c r="H348" i="23" s="1"/>
  <c r="G347" i="23"/>
  <c r="F347" i="23"/>
  <c r="E347" i="23"/>
  <c r="G346" i="23"/>
  <c r="F346" i="23"/>
  <c r="E346" i="23"/>
  <c r="G345" i="23"/>
  <c r="F345" i="23"/>
  <c r="E345" i="23"/>
  <c r="H345" i="23" s="1"/>
  <c r="G344" i="23"/>
  <c r="F344" i="23"/>
  <c r="E344" i="23"/>
  <c r="H344" i="23" s="1"/>
  <c r="G343" i="23"/>
  <c r="F343" i="23"/>
  <c r="E343" i="23"/>
  <c r="G342" i="23"/>
  <c r="F342" i="23"/>
  <c r="E342" i="23"/>
  <c r="G341" i="23"/>
  <c r="F341" i="23"/>
  <c r="E341" i="23"/>
  <c r="H341" i="23" s="1"/>
  <c r="G340" i="23"/>
  <c r="F340" i="23"/>
  <c r="G339" i="23"/>
  <c r="F339" i="23"/>
  <c r="E339" i="23"/>
  <c r="G338" i="23"/>
  <c r="F338" i="23"/>
  <c r="E338" i="23"/>
  <c r="G337" i="23"/>
  <c r="F337" i="23"/>
  <c r="E337" i="23"/>
  <c r="H337" i="23" s="1"/>
  <c r="G336" i="23"/>
  <c r="F336" i="23"/>
  <c r="G335" i="23"/>
  <c r="E335" i="23"/>
  <c r="G334" i="23"/>
  <c r="F334" i="23"/>
  <c r="E334" i="23"/>
  <c r="G333" i="23"/>
  <c r="F333" i="23"/>
  <c r="E333" i="23"/>
  <c r="H333" i="23" s="1"/>
  <c r="G332" i="23"/>
  <c r="F332" i="23"/>
  <c r="E332" i="23"/>
  <c r="H332" i="23" s="1"/>
  <c r="G331" i="23"/>
  <c r="G330" i="23"/>
  <c r="F330" i="23"/>
  <c r="E330" i="23"/>
  <c r="G329" i="23"/>
  <c r="F329" i="23"/>
  <c r="G328" i="23"/>
  <c r="F328" i="23"/>
  <c r="E328" i="23"/>
  <c r="G327" i="23"/>
  <c r="F327" i="23"/>
  <c r="E327" i="23"/>
  <c r="G326" i="23"/>
  <c r="F326" i="23"/>
  <c r="E326" i="23"/>
  <c r="G325" i="23"/>
  <c r="F325" i="23"/>
  <c r="E325" i="23"/>
  <c r="G324" i="23"/>
  <c r="F324" i="23"/>
  <c r="E324" i="23"/>
  <c r="G323" i="23"/>
  <c r="F323" i="23"/>
  <c r="E323" i="23"/>
  <c r="G322" i="23"/>
  <c r="F322" i="23"/>
  <c r="E322" i="23"/>
  <c r="G321" i="23"/>
  <c r="F321" i="23"/>
  <c r="E321" i="23"/>
  <c r="G320" i="23"/>
  <c r="F320" i="23"/>
  <c r="G319" i="23"/>
  <c r="F319" i="23"/>
  <c r="E319" i="23"/>
  <c r="G318" i="23"/>
  <c r="F318" i="23"/>
  <c r="E318" i="23"/>
  <c r="G317" i="23"/>
  <c r="G316" i="23"/>
  <c r="F316" i="23"/>
  <c r="E316" i="23"/>
  <c r="H316" i="23" s="1"/>
  <c r="G315" i="23"/>
  <c r="F315" i="23"/>
  <c r="E315" i="23"/>
  <c r="G314" i="23"/>
  <c r="F314" i="23"/>
  <c r="G313" i="23"/>
  <c r="F313" i="23"/>
  <c r="E313" i="23"/>
  <c r="G312" i="23"/>
  <c r="F312" i="23"/>
  <c r="E312" i="23"/>
  <c r="H312" i="23" s="1"/>
  <c r="G311" i="23"/>
  <c r="F311" i="23"/>
  <c r="E311" i="23"/>
  <c r="G310" i="23"/>
  <c r="F310" i="23"/>
  <c r="E310" i="23"/>
  <c r="G309" i="23"/>
  <c r="F309" i="23"/>
  <c r="E309" i="23"/>
  <c r="G308" i="23"/>
  <c r="F308" i="23"/>
  <c r="E308" i="23"/>
  <c r="H308" i="23" s="1"/>
  <c r="G307" i="23"/>
  <c r="F307" i="23"/>
  <c r="E307" i="23"/>
  <c r="G306" i="23"/>
  <c r="F306" i="23"/>
  <c r="E306" i="23"/>
  <c r="G305" i="23"/>
  <c r="F305" i="23"/>
  <c r="G304" i="23"/>
  <c r="F304" i="23"/>
  <c r="E304" i="23"/>
  <c r="H304" i="23" s="1"/>
  <c r="G303" i="23"/>
  <c r="F303" i="23"/>
  <c r="G302" i="23"/>
  <c r="F302" i="23"/>
  <c r="E302" i="23"/>
  <c r="G301" i="23"/>
  <c r="F301" i="23"/>
  <c r="E301" i="23"/>
  <c r="H301" i="23" s="1"/>
  <c r="G300" i="23"/>
  <c r="F300" i="23"/>
  <c r="E300" i="23"/>
  <c r="G299" i="23"/>
  <c r="F299" i="23"/>
  <c r="G298" i="23"/>
  <c r="F298" i="23"/>
  <c r="E298" i="23"/>
  <c r="G297" i="23"/>
  <c r="F297" i="23"/>
  <c r="E297" i="23"/>
  <c r="G296" i="23"/>
  <c r="F296" i="23"/>
  <c r="E296" i="23"/>
  <c r="G295" i="23"/>
  <c r="F295" i="23"/>
  <c r="E295" i="23"/>
  <c r="G294" i="23"/>
  <c r="F294" i="23"/>
  <c r="E294" i="23"/>
  <c r="G293" i="23"/>
  <c r="F293" i="23"/>
  <c r="G292" i="23"/>
  <c r="F292" i="23"/>
  <c r="E292" i="23"/>
  <c r="G291" i="23"/>
  <c r="F291" i="23"/>
  <c r="E291" i="23"/>
  <c r="G290" i="23"/>
  <c r="F290" i="23"/>
  <c r="E290" i="23"/>
  <c r="G289" i="23"/>
  <c r="F289" i="23"/>
  <c r="E289" i="23"/>
  <c r="G288" i="23"/>
  <c r="F288" i="23"/>
  <c r="E288" i="23"/>
  <c r="G287" i="23"/>
  <c r="F287" i="23"/>
  <c r="G286" i="23"/>
  <c r="G285" i="23"/>
  <c r="F285" i="23"/>
  <c r="G284" i="23"/>
  <c r="F284" i="23"/>
  <c r="E284" i="23"/>
  <c r="H284" i="23" s="1"/>
  <c r="G283" i="23"/>
  <c r="F283" i="23"/>
  <c r="E283" i="23"/>
  <c r="G282" i="23"/>
  <c r="F282" i="23"/>
  <c r="E282" i="23"/>
  <c r="G281" i="23"/>
  <c r="F281" i="23"/>
  <c r="E281" i="23"/>
  <c r="G280" i="23"/>
  <c r="F280" i="23"/>
  <c r="E280" i="23"/>
  <c r="H280" i="23" s="1"/>
  <c r="G279" i="23"/>
  <c r="F279" i="23"/>
  <c r="E279" i="23"/>
  <c r="G278" i="23"/>
  <c r="F278" i="23"/>
  <c r="E278" i="23"/>
  <c r="G277" i="23"/>
  <c r="F277" i="23"/>
  <c r="E277" i="23"/>
  <c r="G276" i="23"/>
  <c r="F276" i="23"/>
  <c r="E276" i="23"/>
  <c r="H276" i="23" s="1"/>
  <c r="G275" i="23"/>
  <c r="F275" i="23"/>
  <c r="E275" i="23"/>
  <c r="G274" i="23"/>
  <c r="F274" i="23"/>
  <c r="E274" i="23"/>
  <c r="G273" i="23"/>
  <c r="F273" i="23"/>
  <c r="E273" i="23"/>
  <c r="G272" i="23"/>
  <c r="F272" i="23"/>
  <c r="E272" i="23"/>
  <c r="H272" i="23" s="1"/>
  <c r="G271" i="23"/>
  <c r="F271" i="23"/>
  <c r="E271" i="23"/>
  <c r="G270" i="23"/>
  <c r="F270" i="23"/>
  <c r="E270" i="23"/>
  <c r="G269" i="23"/>
  <c r="F269" i="23"/>
  <c r="G268" i="23"/>
  <c r="F268" i="23"/>
  <c r="E268" i="23"/>
  <c r="H268" i="23" s="1"/>
  <c r="G267" i="23"/>
  <c r="F267" i="23"/>
  <c r="E267" i="23"/>
  <c r="G266" i="23"/>
  <c r="F266" i="23"/>
  <c r="E266" i="23"/>
  <c r="G265" i="23"/>
  <c r="F265" i="23"/>
  <c r="E265" i="23"/>
  <c r="G264" i="23"/>
  <c r="F264" i="23"/>
  <c r="E264" i="23"/>
  <c r="H264" i="23" s="1"/>
  <c r="G263" i="23"/>
  <c r="F263" i="23"/>
  <c r="E263" i="23"/>
  <c r="G262" i="23"/>
  <c r="F262" i="23"/>
  <c r="E262" i="23"/>
  <c r="G261" i="23"/>
  <c r="F261" i="23"/>
  <c r="G260" i="23"/>
  <c r="F260" i="23"/>
  <c r="E260" i="23"/>
  <c r="H260" i="23" s="1"/>
  <c r="G259" i="23"/>
  <c r="F259" i="23"/>
  <c r="E259" i="23"/>
  <c r="G258" i="23"/>
  <c r="G257" i="23"/>
  <c r="F257" i="23"/>
  <c r="E257" i="23"/>
  <c r="G256" i="23"/>
  <c r="F256" i="23"/>
  <c r="E256" i="23"/>
  <c r="H256" i="23" s="1"/>
  <c r="G255" i="23"/>
  <c r="F255" i="23"/>
  <c r="E255" i="23"/>
  <c r="G254" i="23"/>
  <c r="E254" i="23"/>
  <c r="G253" i="23"/>
  <c r="F253" i="23"/>
  <c r="E253" i="23"/>
  <c r="G252" i="23"/>
  <c r="F252" i="23"/>
  <c r="E252" i="23"/>
  <c r="H252" i="23" s="1"/>
  <c r="G251" i="23"/>
  <c r="F251" i="23"/>
  <c r="G250" i="23"/>
  <c r="F250" i="23"/>
  <c r="E250" i="23"/>
  <c r="G249" i="23"/>
  <c r="F249" i="23"/>
  <c r="E249" i="23"/>
  <c r="H249" i="23" s="1"/>
  <c r="G248" i="23"/>
  <c r="F248" i="23"/>
  <c r="E248" i="23"/>
  <c r="H248" i="23" s="1"/>
  <c r="G247" i="23"/>
  <c r="F247" i="23"/>
  <c r="E247" i="23"/>
  <c r="G246" i="23"/>
  <c r="F246" i="23"/>
  <c r="E246" i="23"/>
  <c r="G245" i="23"/>
  <c r="F245" i="23"/>
  <c r="E245" i="23"/>
  <c r="H245" i="23" s="1"/>
  <c r="G244" i="23"/>
  <c r="F244" i="23"/>
  <c r="E244" i="23"/>
  <c r="H244" i="23" s="1"/>
  <c r="G243" i="23"/>
  <c r="F243" i="23"/>
  <c r="E243" i="23"/>
  <c r="G242" i="23"/>
  <c r="F242" i="23"/>
  <c r="E242" i="23"/>
  <c r="G241" i="23"/>
  <c r="F241" i="23"/>
  <c r="E241" i="23"/>
  <c r="H241" i="23" s="1"/>
  <c r="G240" i="23"/>
  <c r="F240" i="23"/>
  <c r="E240" i="23"/>
  <c r="H240" i="23" s="1"/>
  <c r="G239" i="23"/>
  <c r="F239" i="23"/>
  <c r="E239" i="23"/>
  <c r="G238" i="23"/>
  <c r="F238" i="23"/>
  <c r="G237" i="23"/>
  <c r="F237" i="23"/>
  <c r="E237" i="23"/>
  <c r="H237" i="23" s="1"/>
  <c r="G236" i="23"/>
  <c r="F236" i="23"/>
  <c r="E236" i="23"/>
  <c r="H236" i="23" s="1"/>
  <c r="G235" i="23"/>
  <c r="G234" i="23"/>
  <c r="F234" i="23"/>
  <c r="E234" i="23"/>
  <c r="G233" i="23"/>
  <c r="F233" i="23"/>
  <c r="E233" i="23"/>
  <c r="H233" i="23" s="1"/>
  <c r="G232" i="23"/>
  <c r="F232" i="23"/>
  <c r="E232" i="23"/>
  <c r="G231" i="23"/>
  <c r="F231" i="23"/>
  <c r="G230" i="23"/>
  <c r="F230" i="23"/>
  <c r="E230" i="23"/>
  <c r="G229" i="23"/>
  <c r="F229" i="23"/>
  <c r="E229" i="23"/>
  <c r="G228" i="23"/>
  <c r="F228" i="23"/>
  <c r="G227" i="23"/>
  <c r="F227" i="23"/>
  <c r="E227" i="23"/>
  <c r="G226" i="23"/>
  <c r="F226" i="23"/>
  <c r="E226" i="23"/>
  <c r="G225" i="23"/>
  <c r="F225" i="23"/>
  <c r="E225" i="23"/>
  <c r="G224" i="23"/>
  <c r="F224" i="23"/>
  <c r="G223" i="23"/>
  <c r="F223" i="23"/>
  <c r="G222" i="23"/>
  <c r="F222" i="23"/>
  <c r="E222" i="23"/>
  <c r="G221" i="23"/>
  <c r="F221" i="23"/>
  <c r="E221" i="23"/>
  <c r="G220" i="23"/>
  <c r="F220" i="23"/>
  <c r="E220" i="23"/>
  <c r="H220" i="23" s="1"/>
  <c r="G219" i="23"/>
  <c r="F219" i="23"/>
  <c r="E219" i="23"/>
  <c r="G218" i="23"/>
  <c r="G217" i="23"/>
  <c r="F217" i="23"/>
  <c r="E217" i="23"/>
  <c r="G216" i="23"/>
  <c r="F216" i="23"/>
  <c r="E216" i="23"/>
  <c r="H216" i="23" s="1"/>
  <c r="G215" i="23"/>
  <c r="F215" i="23"/>
  <c r="G214" i="23"/>
  <c r="F214" i="23"/>
  <c r="G213" i="23"/>
  <c r="F213" i="23"/>
  <c r="E213" i="23"/>
  <c r="H213" i="23" s="1"/>
  <c r="G212" i="23"/>
  <c r="F212" i="23"/>
  <c r="E212" i="23"/>
  <c r="H212" i="23" s="1"/>
  <c r="G211" i="23"/>
  <c r="G210" i="23"/>
  <c r="F210" i="23"/>
  <c r="E210" i="23"/>
  <c r="G209" i="23"/>
  <c r="F209" i="23"/>
  <c r="E209" i="23"/>
  <c r="H209" i="23" s="1"/>
  <c r="G208" i="23"/>
  <c r="F208" i="23"/>
  <c r="G207" i="23"/>
  <c r="F207" i="23"/>
  <c r="E207" i="23"/>
  <c r="G206" i="23"/>
  <c r="F206" i="23"/>
  <c r="E206" i="23"/>
  <c r="G205" i="23"/>
  <c r="F205" i="23"/>
  <c r="E205" i="23"/>
  <c r="H205" i="23" s="1"/>
  <c r="G204" i="23"/>
  <c r="F204" i="23"/>
  <c r="E204" i="23"/>
  <c r="G203" i="23"/>
  <c r="F203" i="23"/>
  <c r="E203" i="23"/>
  <c r="G202" i="23"/>
  <c r="F202" i="23"/>
  <c r="E202" i="23"/>
  <c r="G201" i="23"/>
  <c r="F201" i="23"/>
  <c r="E201" i="23"/>
  <c r="H201" i="23" s="1"/>
  <c r="G200" i="23"/>
  <c r="F200" i="23"/>
  <c r="G199" i="23"/>
  <c r="F199" i="23"/>
  <c r="E199" i="23"/>
  <c r="G198" i="23"/>
  <c r="F198" i="23"/>
  <c r="E198" i="23"/>
  <c r="G197" i="23"/>
  <c r="F197" i="23"/>
  <c r="E197" i="23"/>
  <c r="H197" i="23" s="1"/>
  <c r="G196" i="23"/>
  <c r="G195" i="23"/>
  <c r="F195" i="23"/>
  <c r="G194" i="23"/>
  <c r="F194" i="23"/>
  <c r="E194" i="23"/>
  <c r="G193" i="23"/>
  <c r="F193" i="23"/>
  <c r="E193" i="23"/>
  <c r="G192" i="23"/>
  <c r="F192" i="23"/>
  <c r="E192" i="23"/>
  <c r="G191" i="23"/>
  <c r="F191" i="23"/>
  <c r="E191" i="23"/>
  <c r="G190" i="23"/>
  <c r="F190" i="23"/>
  <c r="E190" i="23"/>
  <c r="G189" i="23"/>
  <c r="F189" i="23"/>
  <c r="G188" i="23"/>
  <c r="F188" i="23"/>
  <c r="G187" i="23"/>
  <c r="F187" i="23"/>
  <c r="E187" i="23"/>
  <c r="G186" i="23"/>
  <c r="F186" i="23"/>
  <c r="E186" i="23"/>
  <c r="G185" i="23"/>
  <c r="F185" i="23"/>
  <c r="E185" i="23"/>
  <c r="G184" i="23"/>
  <c r="F184" i="23"/>
  <c r="G183" i="23"/>
  <c r="F183" i="23"/>
  <c r="G182" i="23"/>
  <c r="F181" i="23"/>
  <c r="E181" i="23"/>
  <c r="D181" i="23"/>
  <c r="F335" i="23" s="1"/>
  <c r="C181" i="23"/>
  <c r="E331" i="23" s="1"/>
  <c r="G175" i="23"/>
  <c r="H175" i="23" s="1"/>
  <c r="F175" i="23"/>
  <c r="E175" i="23"/>
  <c r="G174" i="23"/>
  <c r="H174" i="23" s="1"/>
  <c r="F174" i="23"/>
  <c r="E174" i="23"/>
  <c r="G173" i="23"/>
  <c r="F173" i="23"/>
  <c r="E173" i="23"/>
  <c r="G172" i="23"/>
  <c r="G171" i="23"/>
  <c r="F171" i="23"/>
  <c r="E171" i="23"/>
  <c r="G170" i="23"/>
  <c r="F170" i="23"/>
  <c r="E170" i="23"/>
  <c r="G169" i="23"/>
  <c r="F169" i="23"/>
  <c r="E169" i="23"/>
  <c r="H169" i="23" s="1"/>
  <c r="G168" i="23"/>
  <c r="F168" i="23"/>
  <c r="E168" i="23"/>
  <c r="H168" i="23" s="1"/>
  <c r="G167" i="23"/>
  <c r="F167" i="23"/>
  <c r="E167" i="23"/>
  <c r="G166" i="23"/>
  <c r="F166" i="23"/>
  <c r="E166" i="23"/>
  <c r="G165" i="23"/>
  <c r="F165" i="23"/>
  <c r="E165" i="23"/>
  <c r="H165" i="23" s="1"/>
  <c r="G164" i="23"/>
  <c r="F164" i="23"/>
  <c r="E164" i="23"/>
  <c r="H164" i="23" s="1"/>
  <c r="G163" i="23"/>
  <c r="F163" i="23"/>
  <c r="E163" i="23"/>
  <c r="G162" i="23"/>
  <c r="F162" i="23"/>
  <c r="E162" i="23"/>
  <c r="G161" i="23"/>
  <c r="G160" i="23"/>
  <c r="F160" i="23"/>
  <c r="E160" i="23"/>
  <c r="G159" i="23"/>
  <c r="F159" i="23"/>
  <c r="E159" i="23"/>
  <c r="H159" i="23" s="1"/>
  <c r="G158" i="23"/>
  <c r="F158" i="23"/>
  <c r="E158" i="23"/>
  <c r="H158" i="23" s="1"/>
  <c r="G157" i="23"/>
  <c r="F157" i="23"/>
  <c r="E157" i="23"/>
  <c r="G156" i="23"/>
  <c r="E156" i="23"/>
  <c r="H156" i="23" s="1"/>
  <c r="G155" i="23"/>
  <c r="F155" i="23"/>
  <c r="E155" i="23"/>
  <c r="H155" i="23" s="1"/>
  <c r="G154" i="23"/>
  <c r="F154" i="23"/>
  <c r="E154" i="23"/>
  <c r="G153" i="23"/>
  <c r="E153" i="23"/>
  <c r="G152" i="23"/>
  <c r="H152" i="23" s="1"/>
  <c r="F152" i="23"/>
  <c r="E152" i="23"/>
  <c r="G151" i="23"/>
  <c r="G150" i="23"/>
  <c r="F150" i="23"/>
  <c r="E150" i="23"/>
  <c r="G149" i="23"/>
  <c r="F149" i="23"/>
  <c r="E149" i="23"/>
  <c r="H149" i="23" s="1"/>
  <c r="G148" i="23"/>
  <c r="F148" i="23"/>
  <c r="E148" i="23"/>
  <c r="H148" i="23" s="1"/>
  <c r="G147" i="23"/>
  <c r="F147" i="23"/>
  <c r="E147" i="23"/>
  <c r="G146" i="23"/>
  <c r="F146" i="23"/>
  <c r="E146" i="23"/>
  <c r="G145" i="23"/>
  <c r="G144" i="23"/>
  <c r="E144" i="23"/>
  <c r="H144" i="23" s="1"/>
  <c r="G143" i="23"/>
  <c r="F143" i="23"/>
  <c r="G142" i="23"/>
  <c r="F142" i="23"/>
  <c r="E142" i="23"/>
  <c r="G141" i="23"/>
  <c r="F141" i="23"/>
  <c r="G140" i="23"/>
  <c r="G139" i="23"/>
  <c r="G138" i="23"/>
  <c r="F138" i="23"/>
  <c r="E138" i="23"/>
  <c r="G137" i="23"/>
  <c r="G136" i="23"/>
  <c r="G135" i="23"/>
  <c r="F135" i="23"/>
  <c r="E135" i="23"/>
  <c r="H135" i="23" s="1"/>
  <c r="G134" i="23"/>
  <c r="G133" i="23"/>
  <c r="F133" i="23"/>
  <c r="G132" i="23"/>
  <c r="G131" i="23"/>
  <c r="F131" i="23"/>
  <c r="E131" i="23"/>
  <c r="H131" i="23" s="1"/>
  <c r="G130" i="23"/>
  <c r="G129" i="23"/>
  <c r="F129" i="23"/>
  <c r="E129" i="23"/>
  <c r="H129" i="23" s="1"/>
  <c r="G128" i="23"/>
  <c r="F128" i="23"/>
  <c r="G127" i="23"/>
  <c r="F127" i="23"/>
  <c r="G126" i="23"/>
  <c r="F126" i="23"/>
  <c r="E126" i="23"/>
  <c r="G125" i="23"/>
  <c r="F125" i="23"/>
  <c r="E125" i="23"/>
  <c r="G124" i="23"/>
  <c r="H123" i="23"/>
  <c r="G123" i="23"/>
  <c r="E123" i="23"/>
  <c r="G122" i="23"/>
  <c r="G121" i="23"/>
  <c r="F121" i="23"/>
  <c r="G120" i="23"/>
  <c r="F120" i="23"/>
  <c r="E120" i="23"/>
  <c r="H120" i="23" s="1"/>
  <c r="G119" i="23"/>
  <c r="F119" i="23"/>
  <c r="E119" i="23"/>
  <c r="H119" i="23" s="1"/>
  <c r="G118" i="23"/>
  <c r="F118" i="23"/>
  <c r="E118" i="23"/>
  <c r="G117" i="23"/>
  <c r="F117" i="23"/>
  <c r="E117" i="23"/>
  <c r="G116" i="23"/>
  <c r="F116" i="23"/>
  <c r="E116" i="23"/>
  <c r="H116" i="23" s="1"/>
  <c r="G115" i="23"/>
  <c r="E115" i="23"/>
  <c r="H115" i="23" s="1"/>
  <c r="G114" i="23"/>
  <c r="F114" i="23"/>
  <c r="E114" i="23"/>
  <c r="G113" i="23"/>
  <c r="G112" i="23"/>
  <c r="F112" i="23"/>
  <c r="E112" i="23"/>
  <c r="G111" i="23"/>
  <c r="E111" i="23"/>
  <c r="H111" i="23" s="1"/>
  <c r="G110" i="23"/>
  <c r="G109" i="23"/>
  <c r="F109" i="23"/>
  <c r="E109" i="23"/>
  <c r="G108" i="23"/>
  <c r="F108" i="23"/>
  <c r="E108" i="23"/>
  <c r="H108" i="23" s="1"/>
  <c r="G107" i="23"/>
  <c r="F107" i="23"/>
  <c r="E107" i="23"/>
  <c r="H107" i="23" s="1"/>
  <c r="G106" i="23"/>
  <c r="G105" i="23"/>
  <c r="F105" i="23"/>
  <c r="E105" i="23"/>
  <c r="H105" i="23" s="1"/>
  <c r="G104" i="23"/>
  <c r="F104" i="23"/>
  <c r="G103" i="23"/>
  <c r="F103" i="23"/>
  <c r="E103" i="23"/>
  <c r="G102" i="23"/>
  <c r="F102" i="23"/>
  <c r="E102" i="23"/>
  <c r="G101" i="23"/>
  <c r="F101" i="23"/>
  <c r="E101" i="23"/>
  <c r="H101" i="23" s="1"/>
  <c r="G100" i="23"/>
  <c r="F100" i="23"/>
  <c r="G99" i="23"/>
  <c r="G98" i="23"/>
  <c r="G97" i="23"/>
  <c r="F97" i="23"/>
  <c r="E97" i="23"/>
  <c r="G96" i="23"/>
  <c r="E96" i="23"/>
  <c r="H96" i="23" s="1"/>
  <c r="G95" i="23"/>
  <c r="G94" i="23"/>
  <c r="E94" i="23"/>
  <c r="H94" i="23" s="1"/>
  <c r="G93" i="23"/>
  <c r="F93" i="23"/>
  <c r="E93" i="23"/>
  <c r="H93" i="23" s="1"/>
  <c r="G92" i="23"/>
  <c r="F92" i="23"/>
  <c r="G91" i="23"/>
  <c r="F91" i="23"/>
  <c r="E91" i="23"/>
  <c r="G90" i="23"/>
  <c r="F90" i="23"/>
  <c r="E90" i="23"/>
  <c r="H90" i="23" s="1"/>
  <c r="G89" i="23"/>
  <c r="F89" i="23"/>
  <c r="E89" i="23"/>
  <c r="H89" i="23" s="1"/>
  <c r="G88" i="23"/>
  <c r="F88" i="23"/>
  <c r="G87" i="23"/>
  <c r="E87" i="23"/>
  <c r="H87" i="23" s="1"/>
  <c r="G86" i="23"/>
  <c r="F86" i="23"/>
  <c r="E86" i="23"/>
  <c r="H86" i="23" s="1"/>
  <c r="G85" i="23"/>
  <c r="F85" i="23"/>
  <c r="E85" i="23"/>
  <c r="G84" i="23"/>
  <c r="F84" i="23"/>
  <c r="E84" i="23"/>
  <c r="G83" i="23"/>
  <c r="F83" i="23"/>
  <c r="E83" i="23"/>
  <c r="H83" i="23" s="1"/>
  <c r="G82" i="23"/>
  <c r="G81" i="23"/>
  <c r="E81" i="23"/>
  <c r="H81" i="23" s="1"/>
  <c r="G80" i="23"/>
  <c r="G79" i="23"/>
  <c r="E79" i="23"/>
  <c r="H79" i="23" s="1"/>
  <c r="G78" i="23"/>
  <c r="G77" i="23"/>
  <c r="E77" i="23"/>
  <c r="H77" i="23" s="1"/>
  <c r="D76" i="23"/>
  <c r="C76" i="23"/>
  <c r="E172" i="23" s="1"/>
  <c r="H172" i="23" s="1"/>
  <c r="G70" i="23"/>
  <c r="F70" i="23"/>
  <c r="E70" i="23"/>
  <c r="G69" i="23"/>
  <c r="F69" i="23"/>
  <c r="E69" i="23"/>
  <c r="G68" i="23"/>
  <c r="G67" i="23"/>
  <c r="F67" i="23"/>
  <c r="E67" i="23"/>
  <c r="G66" i="23"/>
  <c r="F66" i="23"/>
  <c r="E66" i="23"/>
  <c r="G65" i="23"/>
  <c r="F65" i="23"/>
  <c r="E65" i="23"/>
  <c r="H65" i="23" s="1"/>
  <c r="G64" i="23"/>
  <c r="G63" i="23"/>
  <c r="F63" i="23"/>
  <c r="E63" i="23"/>
  <c r="G62" i="23"/>
  <c r="G61" i="23"/>
  <c r="F61" i="23"/>
  <c r="E61" i="23"/>
  <c r="G60" i="23"/>
  <c r="F60" i="23"/>
  <c r="E60" i="23"/>
  <c r="G59" i="23"/>
  <c r="F59" i="23"/>
  <c r="E59" i="23"/>
  <c r="H59" i="23" s="1"/>
  <c r="G58" i="23"/>
  <c r="F58" i="23"/>
  <c r="E58" i="23"/>
  <c r="H58" i="23" s="1"/>
  <c r="G57" i="23"/>
  <c r="F57" i="23"/>
  <c r="E57" i="23"/>
  <c r="G56" i="23"/>
  <c r="F56" i="23"/>
  <c r="E56" i="23"/>
  <c r="G55" i="23"/>
  <c r="F55" i="23"/>
  <c r="E55" i="23"/>
  <c r="H55" i="23" s="1"/>
  <c r="G54" i="23"/>
  <c r="F54" i="23"/>
  <c r="E54" i="23"/>
  <c r="H54" i="23" s="1"/>
  <c r="G53" i="23"/>
  <c r="E53" i="23"/>
  <c r="G52" i="23"/>
  <c r="F52" i="23"/>
  <c r="E52" i="23"/>
  <c r="G51" i="23"/>
  <c r="F51" i="23"/>
  <c r="E51" i="23"/>
  <c r="H51" i="23" s="1"/>
  <c r="G50" i="23"/>
  <c r="G49" i="23"/>
  <c r="F49" i="23"/>
  <c r="E49" i="23"/>
  <c r="G48" i="23"/>
  <c r="F48" i="23"/>
  <c r="E48" i="23"/>
  <c r="H48" i="23" s="1"/>
  <c r="G47" i="23"/>
  <c r="F47" i="23"/>
  <c r="E47" i="23"/>
  <c r="H47" i="23" s="1"/>
  <c r="G46" i="23"/>
  <c r="F46" i="23"/>
  <c r="E46" i="23"/>
  <c r="G45" i="23"/>
  <c r="F45" i="23"/>
  <c r="E45" i="23"/>
  <c r="G44" i="23"/>
  <c r="E44" i="23"/>
  <c r="H44" i="23" s="1"/>
  <c r="G43" i="23"/>
  <c r="F43" i="23"/>
  <c r="E43" i="23"/>
  <c r="H43" i="23" s="1"/>
  <c r="G42" i="23"/>
  <c r="F42" i="23"/>
  <c r="E42" i="23"/>
  <c r="G41" i="23"/>
  <c r="F41" i="23"/>
  <c r="E41" i="23"/>
  <c r="G40" i="23"/>
  <c r="F40" i="23"/>
  <c r="E40" i="23"/>
  <c r="H40" i="23" s="1"/>
  <c r="G39" i="23"/>
  <c r="E39" i="23"/>
  <c r="H39" i="23" s="1"/>
  <c r="G38" i="23"/>
  <c r="F38" i="23"/>
  <c r="E38" i="23"/>
  <c r="G37" i="23"/>
  <c r="F37" i="23"/>
  <c r="E37" i="23"/>
  <c r="G36" i="23"/>
  <c r="G35" i="23"/>
  <c r="F35" i="23"/>
  <c r="E35" i="23"/>
  <c r="G34" i="23"/>
  <c r="F34" i="23"/>
  <c r="E34" i="23"/>
  <c r="G33" i="23"/>
  <c r="F33" i="23"/>
  <c r="E33" i="23"/>
  <c r="H33" i="23" s="1"/>
  <c r="G32" i="23"/>
  <c r="F32" i="23"/>
  <c r="E32" i="23"/>
  <c r="H32" i="23" s="1"/>
  <c r="G31" i="23"/>
  <c r="F31" i="23"/>
  <c r="E31" i="23"/>
  <c r="G30" i="23"/>
  <c r="F30" i="23"/>
  <c r="G29" i="23"/>
  <c r="G28" i="23"/>
  <c r="F28" i="23"/>
  <c r="E28" i="23"/>
  <c r="G27" i="23"/>
  <c r="E27" i="23"/>
  <c r="H27" i="23" s="1"/>
  <c r="G26" i="23"/>
  <c r="F26" i="23"/>
  <c r="E26" i="23"/>
  <c r="H26" i="23" s="1"/>
  <c r="G25" i="23"/>
  <c r="F25" i="23"/>
  <c r="E25" i="23"/>
  <c r="G24" i="23"/>
  <c r="F24" i="23"/>
  <c r="E24" i="23"/>
  <c r="G23" i="23"/>
  <c r="F23" i="23"/>
  <c r="E23" i="23"/>
  <c r="H23" i="23" s="1"/>
  <c r="G22" i="23"/>
  <c r="F22" i="23"/>
  <c r="E22" i="23"/>
  <c r="H22" i="23" s="1"/>
  <c r="G21" i="23"/>
  <c r="F21" i="23"/>
  <c r="E21" i="23"/>
  <c r="G20" i="23"/>
  <c r="F20" i="23"/>
  <c r="E20" i="23"/>
  <c r="D19" i="23"/>
  <c r="F53" i="23" s="1"/>
  <c r="C19" i="23"/>
  <c r="E68" i="23" s="1"/>
  <c r="H68" i="23" s="1"/>
  <c r="D13" i="23"/>
  <c r="C13" i="23"/>
  <c r="G13" i="23" s="1"/>
  <c r="C12" i="23"/>
  <c r="D11" i="23"/>
  <c r="D9" i="23"/>
  <c r="C8" i="23"/>
  <c r="E13" i="23" s="1"/>
  <c r="G629" i="22"/>
  <c r="E629" i="22"/>
  <c r="H629" i="22" s="1"/>
  <c r="G628" i="22"/>
  <c r="E628" i="22"/>
  <c r="H628" i="22" s="1"/>
  <c r="G627" i="22"/>
  <c r="F627" i="22"/>
  <c r="E627" i="22"/>
  <c r="H627" i="22" s="1"/>
  <c r="G626" i="22"/>
  <c r="F626" i="22"/>
  <c r="E626" i="22"/>
  <c r="G625" i="22"/>
  <c r="E625" i="22"/>
  <c r="H625" i="22" s="1"/>
  <c r="G624" i="22"/>
  <c r="F624" i="22"/>
  <c r="E624" i="22"/>
  <c r="H624" i="22" s="1"/>
  <c r="G623" i="22"/>
  <c r="F623" i="22"/>
  <c r="E623" i="22"/>
  <c r="G622" i="22"/>
  <c r="E622" i="22"/>
  <c r="H622" i="22" s="1"/>
  <c r="G621" i="22"/>
  <c r="F621" i="22"/>
  <c r="E621" i="22"/>
  <c r="H621" i="22" s="1"/>
  <c r="G620" i="22"/>
  <c r="G619" i="22"/>
  <c r="E619" i="22"/>
  <c r="H619" i="22" s="1"/>
  <c r="G618" i="22"/>
  <c r="G617" i="22"/>
  <c r="E617" i="22"/>
  <c r="H617" i="22" s="1"/>
  <c r="G616" i="22"/>
  <c r="G615" i="22"/>
  <c r="F615" i="22"/>
  <c r="E615" i="22"/>
  <c r="H615" i="22" s="1"/>
  <c r="G614" i="22"/>
  <c r="E614" i="22"/>
  <c r="H614" i="22" s="1"/>
  <c r="G613" i="22"/>
  <c r="F613" i="22"/>
  <c r="E613" i="22"/>
  <c r="G612" i="22"/>
  <c r="E612" i="22"/>
  <c r="H612" i="22" s="1"/>
  <c r="G611" i="22"/>
  <c r="F611" i="22"/>
  <c r="E611" i="22"/>
  <c r="G610" i="22"/>
  <c r="E610" i="22"/>
  <c r="H610" i="22" s="1"/>
  <c r="G609" i="22"/>
  <c r="F609" i="22"/>
  <c r="E609" i="22"/>
  <c r="H609" i="22" s="1"/>
  <c r="G608" i="22"/>
  <c r="E608" i="22"/>
  <c r="G607" i="22"/>
  <c r="F607" i="22"/>
  <c r="E607" i="22"/>
  <c r="H607" i="22" s="1"/>
  <c r="G606" i="22"/>
  <c r="E606" i="22"/>
  <c r="H606" i="22" s="1"/>
  <c r="G605" i="22"/>
  <c r="E605" i="22"/>
  <c r="H605" i="22" s="1"/>
  <c r="G604" i="22"/>
  <c r="E604" i="22"/>
  <c r="H604" i="22" s="1"/>
  <c r="G603" i="22"/>
  <c r="E603" i="22"/>
  <c r="H603" i="22" s="1"/>
  <c r="G602" i="22"/>
  <c r="E602" i="22"/>
  <c r="H602" i="22" s="1"/>
  <c r="E601" i="22"/>
  <c r="D601" i="22"/>
  <c r="F629" i="22" s="1"/>
  <c r="C601" i="22"/>
  <c r="G595" i="22"/>
  <c r="F595" i="22"/>
  <c r="E595" i="22"/>
  <c r="H595" i="22" s="1"/>
  <c r="G594" i="22"/>
  <c r="F594" i="22"/>
  <c r="E594" i="22"/>
  <c r="H594" i="22" s="1"/>
  <c r="G593" i="22"/>
  <c r="G592" i="22"/>
  <c r="F592" i="22"/>
  <c r="E592" i="22"/>
  <c r="H592" i="22" s="1"/>
  <c r="G591" i="22"/>
  <c r="G590" i="22"/>
  <c r="F590" i="22"/>
  <c r="E590" i="22"/>
  <c r="G589" i="22"/>
  <c r="G588" i="22"/>
  <c r="G587" i="22"/>
  <c r="F587" i="22"/>
  <c r="E587" i="22"/>
  <c r="H587" i="22" s="1"/>
  <c r="G586" i="22"/>
  <c r="E586" i="22"/>
  <c r="H586" i="22" s="1"/>
  <c r="G585" i="22"/>
  <c r="F585" i="22"/>
  <c r="E585" i="22"/>
  <c r="G584" i="22"/>
  <c r="F584" i="22"/>
  <c r="E584" i="22"/>
  <c r="G583" i="22"/>
  <c r="F583" i="22"/>
  <c r="E583" i="22"/>
  <c r="H583" i="22" s="1"/>
  <c r="G582" i="22"/>
  <c r="G581" i="22"/>
  <c r="F581" i="22"/>
  <c r="G580" i="22"/>
  <c r="G579" i="22"/>
  <c r="F579" i="22"/>
  <c r="G578" i="22"/>
  <c r="F578" i="22"/>
  <c r="E578" i="22"/>
  <c r="H578" i="22" s="1"/>
  <c r="G577" i="22"/>
  <c r="F577" i="22"/>
  <c r="E577" i="22"/>
  <c r="G576" i="22"/>
  <c r="F576" i="22"/>
  <c r="G575" i="22"/>
  <c r="F575" i="22"/>
  <c r="G574" i="22"/>
  <c r="F574" i="22"/>
  <c r="G573" i="22"/>
  <c r="F573" i="22"/>
  <c r="E573" i="22"/>
  <c r="H573" i="22" s="1"/>
  <c r="G572" i="22"/>
  <c r="F572" i="22"/>
  <c r="G571" i="22"/>
  <c r="G570" i="22"/>
  <c r="F570" i="22"/>
  <c r="E570" i="22"/>
  <c r="G569" i="22"/>
  <c r="F569" i="22"/>
  <c r="G568" i="22"/>
  <c r="G567" i="22"/>
  <c r="F567" i="22"/>
  <c r="E567" i="22"/>
  <c r="G566" i="22"/>
  <c r="F566" i="22"/>
  <c r="E566" i="22"/>
  <c r="H566" i="22" s="1"/>
  <c r="G565" i="22"/>
  <c r="F565" i="22"/>
  <c r="E565" i="22"/>
  <c r="H565" i="22" s="1"/>
  <c r="G564" i="22"/>
  <c r="F564" i="22"/>
  <c r="E564" i="22"/>
  <c r="G563" i="22"/>
  <c r="F563" i="22"/>
  <c r="E563" i="22"/>
  <c r="G562" i="22"/>
  <c r="F562" i="22"/>
  <c r="G561" i="22"/>
  <c r="F561" i="22"/>
  <c r="E561" i="22"/>
  <c r="G560" i="22"/>
  <c r="F560" i="22"/>
  <c r="E560" i="22"/>
  <c r="G559" i="22"/>
  <c r="G558" i="22"/>
  <c r="G557" i="22"/>
  <c r="F557" i="22"/>
  <c r="E557" i="22"/>
  <c r="H557" i="22" s="1"/>
  <c r="G556" i="22"/>
  <c r="F556" i="22"/>
  <c r="E556" i="22"/>
  <c r="H556" i="22" s="1"/>
  <c r="G555" i="22"/>
  <c r="G554" i="22"/>
  <c r="G553" i="22"/>
  <c r="F553" i="22"/>
  <c r="E553" i="22"/>
  <c r="G552" i="22"/>
  <c r="F552" i="22"/>
  <c r="G551" i="22"/>
  <c r="F551" i="22"/>
  <c r="E551" i="22"/>
  <c r="H551" i="22" s="1"/>
  <c r="G550" i="22"/>
  <c r="E550" i="22"/>
  <c r="G549" i="22"/>
  <c r="F549" i="22"/>
  <c r="E549" i="22"/>
  <c r="G548" i="22"/>
  <c r="F548" i="22"/>
  <c r="E548" i="22"/>
  <c r="H548" i="22" s="1"/>
  <c r="G547" i="22"/>
  <c r="F547" i="22"/>
  <c r="E547" i="22"/>
  <c r="H547" i="22" s="1"/>
  <c r="G546" i="22"/>
  <c r="F546" i="22"/>
  <c r="E546" i="22"/>
  <c r="G545" i="22"/>
  <c r="F545" i="22"/>
  <c r="E545" i="22"/>
  <c r="G544" i="22"/>
  <c r="F544" i="22"/>
  <c r="E544" i="22"/>
  <c r="H544" i="22" s="1"/>
  <c r="G543" i="22"/>
  <c r="F543" i="22"/>
  <c r="E543" i="22"/>
  <c r="H543" i="22" s="1"/>
  <c r="G542" i="22"/>
  <c r="F542" i="22"/>
  <c r="E542" i="22"/>
  <c r="G541" i="22"/>
  <c r="F541" i="22"/>
  <c r="G540" i="22"/>
  <c r="F540" i="22"/>
  <c r="E540" i="22"/>
  <c r="H540" i="22" s="1"/>
  <c r="G539" i="22"/>
  <c r="F539" i="22"/>
  <c r="E539" i="22"/>
  <c r="G538" i="22"/>
  <c r="F538" i="22"/>
  <c r="E538" i="22"/>
  <c r="G537" i="22"/>
  <c r="F537" i="22"/>
  <c r="E537" i="22"/>
  <c r="H537" i="22" s="1"/>
  <c r="G536" i="22"/>
  <c r="F536" i="22"/>
  <c r="G535" i="22"/>
  <c r="F535" i="22"/>
  <c r="G534" i="22"/>
  <c r="F534" i="22"/>
  <c r="E534" i="22"/>
  <c r="H534" i="22" s="1"/>
  <c r="G533" i="22"/>
  <c r="F533" i="22"/>
  <c r="E533" i="22"/>
  <c r="G532" i="22"/>
  <c r="F532" i="22"/>
  <c r="E532" i="22"/>
  <c r="G531" i="22"/>
  <c r="F531" i="22"/>
  <c r="E531" i="22"/>
  <c r="H531" i="22" s="1"/>
  <c r="G530" i="22"/>
  <c r="G529" i="22"/>
  <c r="F529" i="22"/>
  <c r="E529" i="22"/>
  <c r="G528" i="22"/>
  <c r="F528" i="22"/>
  <c r="E528" i="22"/>
  <c r="H528" i="22" s="1"/>
  <c r="G527" i="22"/>
  <c r="F527" i="22"/>
  <c r="E527" i="22"/>
  <c r="H527" i="22" s="1"/>
  <c r="G526" i="22"/>
  <c r="F526" i="22"/>
  <c r="E526" i="22"/>
  <c r="G525" i="22"/>
  <c r="F525" i="22"/>
  <c r="E525" i="22"/>
  <c r="G524" i="22"/>
  <c r="F524" i="22"/>
  <c r="E524" i="22"/>
  <c r="H524" i="22" s="1"/>
  <c r="G523" i="22"/>
  <c r="F523" i="22"/>
  <c r="E523" i="22"/>
  <c r="H523" i="22" s="1"/>
  <c r="G522" i="22"/>
  <c r="F522" i="22"/>
  <c r="E522" i="22"/>
  <c r="G521" i="22"/>
  <c r="F521" i="22"/>
  <c r="E521" i="22"/>
  <c r="G520" i="22"/>
  <c r="F520" i="22"/>
  <c r="E520" i="22"/>
  <c r="H520" i="22" s="1"/>
  <c r="G519" i="22"/>
  <c r="G518" i="22"/>
  <c r="F518" i="22"/>
  <c r="E518" i="22"/>
  <c r="G517" i="22"/>
  <c r="F517" i="22"/>
  <c r="G516" i="22"/>
  <c r="G515" i="22"/>
  <c r="F515" i="22"/>
  <c r="E515" i="22"/>
  <c r="H515" i="22" s="1"/>
  <c r="G514" i="22"/>
  <c r="G513" i="22"/>
  <c r="F513" i="22"/>
  <c r="E513" i="22"/>
  <c r="G512" i="22"/>
  <c r="F512" i="22"/>
  <c r="E512" i="22"/>
  <c r="H512" i="22" s="1"/>
  <c r="G511" i="22"/>
  <c r="E511" i="22"/>
  <c r="H511" i="22" s="1"/>
  <c r="G510" i="22"/>
  <c r="F510" i="22"/>
  <c r="E510" i="22"/>
  <c r="G509" i="22"/>
  <c r="F509" i="22"/>
  <c r="G508" i="22"/>
  <c r="G507" i="22"/>
  <c r="F507" i="22"/>
  <c r="G506" i="22"/>
  <c r="F506" i="22"/>
  <c r="E506" i="22"/>
  <c r="H506" i="22" s="1"/>
  <c r="G505" i="22"/>
  <c r="G504" i="22"/>
  <c r="F504" i="22"/>
  <c r="G503" i="22"/>
  <c r="G502" i="22"/>
  <c r="F502" i="22"/>
  <c r="G501" i="22"/>
  <c r="F501" i="22"/>
  <c r="E501" i="22"/>
  <c r="G500" i="22"/>
  <c r="F500" i="22"/>
  <c r="G499" i="22"/>
  <c r="F499" i="22"/>
  <c r="E499" i="22"/>
  <c r="H499" i="22" s="1"/>
  <c r="G498" i="22"/>
  <c r="G497" i="22"/>
  <c r="F497" i="22"/>
  <c r="E497" i="22"/>
  <c r="H497" i="22" s="1"/>
  <c r="G496" i="22"/>
  <c r="F496" i="22"/>
  <c r="E496" i="22"/>
  <c r="H496" i="22" s="1"/>
  <c r="G495" i="22"/>
  <c r="G494" i="22"/>
  <c r="F494" i="22"/>
  <c r="E494" i="22"/>
  <c r="H494" i="22" s="1"/>
  <c r="G493" i="22"/>
  <c r="F493" i="22"/>
  <c r="E493" i="22"/>
  <c r="H493" i="22" s="1"/>
  <c r="G492" i="22"/>
  <c r="E492" i="22"/>
  <c r="G491" i="22"/>
  <c r="F491" i="22"/>
  <c r="G490" i="22"/>
  <c r="G489" i="22"/>
  <c r="F489" i="22"/>
  <c r="E489" i="22"/>
  <c r="G488" i="22"/>
  <c r="F488" i="22"/>
  <c r="G487" i="22"/>
  <c r="G486" i="22"/>
  <c r="F486" i="22"/>
  <c r="G485" i="22"/>
  <c r="G484" i="22"/>
  <c r="F484" i="22"/>
  <c r="G483" i="22"/>
  <c r="G482" i="22"/>
  <c r="F482" i="22"/>
  <c r="E482" i="22"/>
  <c r="H482" i="22" s="1"/>
  <c r="G481" i="22"/>
  <c r="F481" i="22"/>
  <c r="E481" i="22"/>
  <c r="H481" i="22" s="1"/>
  <c r="G480" i="22"/>
  <c r="G479" i="22"/>
  <c r="F479" i="22"/>
  <c r="E479" i="22"/>
  <c r="H479" i="22" s="1"/>
  <c r="G478" i="22"/>
  <c r="E478" i="22"/>
  <c r="H478" i="22" s="1"/>
  <c r="G477" i="22"/>
  <c r="G476" i="22"/>
  <c r="F476" i="22"/>
  <c r="G475" i="22"/>
  <c r="G474" i="22"/>
  <c r="F474" i="22"/>
  <c r="G473" i="22"/>
  <c r="F473" i="22"/>
  <c r="E473" i="22"/>
  <c r="G472" i="22"/>
  <c r="F472" i="22"/>
  <c r="G471" i="22"/>
  <c r="F471" i="22"/>
  <c r="E471" i="22"/>
  <c r="H471" i="22" s="1"/>
  <c r="G470" i="22"/>
  <c r="F470" i="22"/>
  <c r="E470" i="22"/>
  <c r="G469" i="22"/>
  <c r="F469" i="22"/>
  <c r="E469" i="22"/>
  <c r="G468" i="22"/>
  <c r="F468" i="22"/>
  <c r="E468" i="22"/>
  <c r="H468" i="22" s="1"/>
  <c r="G467" i="22"/>
  <c r="F467" i="22"/>
  <c r="E467" i="22"/>
  <c r="H467" i="22" s="1"/>
  <c r="G466" i="22"/>
  <c r="F466" i="22"/>
  <c r="E466" i="22"/>
  <c r="G465" i="22"/>
  <c r="F465" i="22"/>
  <c r="E465" i="22"/>
  <c r="G464" i="22"/>
  <c r="F464" i="22"/>
  <c r="G463" i="22"/>
  <c r="E463" i="22"/>
  <c r="G462" i="22"/>
  <c r="F462" i="22"/>
  <c r="G461" i="22"/>
  <c r="G460" i="22"/>
  <c r="F460" i="22"/>
  <c r="G459" i="22"/>
  <c r="F459" i="22"/>
  <c r="E459" i="22"/>
  <c r="H459" i="22" s="1"/>
  <c r="G458" i="22"/>
  <c r="G457" i="22"/>
  <c r="F457" i="22"/>
  <c r="G456" i="22"/>
  <c r="G455" i="22"/>
  <c r="F455" i="22"/>
  <c r="E455" i="22"/>
  <c r="H455" i="22" s="1"/>
  <c r="G454" i="22"/>
  <c r="E454" i="22"/>
  <c r="H454" i="22" s="1"/>
  <c r="G453" i="22"/>
  <c r="G452" i="22"/>
  <c r="F452" i="22"/>
  <c r="E452" i="22"/>
  <c r="H452" i="22" s="1"/>
  <c r="G451" i="22"/>
  <c r="G450" i="22"/>
  <c r="F450" i="22"/>
  <c r="E450" i="22"/>
  <c r="G449" i="22"/>
  <c r="F449" i="22"/>
  <c r="E449" i="22"/>
  <c r="H449" i="22" s="1"/>
  <c r="G448" i="22"/>
  <c r="F448" i="22"/>
  <c r="E448" i="22"/>
  <c r="H448" i="22" s="1"/>
  <c r="G447" i="22"/>
  <c r="F447" i="22"/>
  <c r="G446" i="22"/>
  <c r="F446" i="22"/>
  <c r="G445" i="22"/>
  <c r="E445" i="22"/>
  <c r="G444" i="22"/>
  <c r="F444" i="22"/>
  <c r="E444" i="22"/>
  <c r="G443" i="22"/>
  <c r="F443" i="22"/>
  <c r="E443" i="22"/>
  <c r="H443" i="22" s="1"/>
  <c r="G442" i="22"/>
  <c r="G441" i="22"/>
  <c r="F441" i="22"/>
  <c r="E441" i="22"/>
  <c r="G440" i="22"/>
  <c r="F440" i="22"/>
  <c r="G439" i="22"/>
  <c r="F439" i="22"/>
  <c r="E439" i="22"/>
  <c r="G438" i="22"/>
  <c r="F438" i="22"/>
  <c r="E438" i="22"/>
  <c r="G437" i="22"/>
  <c r="F437" i="22"/>
  <c r="G436" i="22"/>
  <c r="F436" i="22"/>
  <c r="E436" i="22"/>
  <c r="G435" i="22"/>
  <c r="F435" i="22"/>
  <c r="E435" i="22"/>
  <c r="G434" i="22"/>
  <c r="F434" i="22"/>
  <c r="G433" i="22"/>
  <c r="F433" i="22"/>
  <c r="E433" i="22"/>
  <c r="G432" i="22"/>
  <c r="F432" i="22"/>
  <c r="E432" i="22"/>
  <c r="G431" i="22"/>
  <c r="F431" i="22"/>
  <c r="E431" i="22"/>
  <c r="H431" i="22" s="1"/>
  <c r="G430" i="22"/>
  <c r="F430" i="22"/>
  <c r="E430" i="22"/>
  <c r="H430" i="22" s="1"/>
  <c r="G429" i="22"/>
  <c r="F429" i="22"/>
  <c r="G428" i="22"/>
  <c r="F428" i="22"/>
  <c r="G427" i="22"/>
  <c r="F427" i="22"/>
  <c r="G426" i="22"/>
  <c r="F426" i="22"/>
  <c r="G425" i="22"/>
  <c r="G424" i="22"/>
  <c r="F424" i="22"/>
  <c r="G423" i="22"/>
  <c r="E423" i="22"/>
  <c r="G422" i="22"/>
  <c r="F422" i="22"/>
  <c r="E422" i="22"/>
  <c r="G421" i="22"/>
  <c r="F421" i="22"/>
  <c r="E421" i="22"/>
  <c r="H421" i="22" s="1"/>
  <c r="G420" i="22"/>
  <c r="E420" i="22"/>
  <c r="H420" i="22" s="1"/>
  <c r="G419" i="22"/>
  <c r="G418" i="22"/>
  <c r="F418" i="22"/>
  <c r="E418" i="22"/>
  <c r="H418" i="22" s="1"/>
  <c r="G417" i="22"/>
  <c r="F417" i="22"/>
  <c r="E417" i="22"/>
  <c r="H417" i="22" s="1"/>
  <c r="G416" i="22"/>
  <c r="F416" i="22"/>
  <c r="E416" i="22"/>
  <c r="G415" i="22"/>
  <c r="F415" i="22"/>
  <c r="G414" i="22"/>
  <c r="G413" i="22"/>
  <c r="F413" i="22"/>
  <c r="G412" i="22"/>
  <c r="F412" i="22"/>
  <c r="E412" i="22"/>
  <c r="H412" i="22" s="1"/>
  <c r="G411" i="22"/>
  <c r="F411" i="22"/>
  <c r="E411" i="22"/>
  <c r="G410" i="22"/>
  <c r="F410" i="22"/>
  <c r="G409" i="22"/>
  <c r="F409" i="22"/>
  <c r="E409" i="22"/>
  <c r="H409" i="22" s="1"/>
  <c r="G408" i="22"/>
  <c r="F408" i="22"/>
  <c r="E408" i="22"/>
  <c r="G407" i="22"/>
  <c r="F407" i="22"/>
  <c r="E407" i="22"/>
  <c r="G406" i="22"/>
  <c r="F406" i="22"/>
  <c r="E406" i="22"/>
  <c r="H406" i="22" s="1"/>
  <c r="G405" i="22"/>
  <c r="F405" i="22"/>
  <c r="E405" i="22"/>
  <c r="H405" i="22" s="1"/>
  <c r="G404" i="22"/>
  <c r="G403" i="22"/>
  <c r="F403" i="22"/>
  <c r="E403" i="22"/>
  <c r="H403" i="22" s="1"/>
  <c r="G402" i="22"/>
  <c r="F402" i="22"/>
  <c r="E402" i="22"/>
  <c r="H402" i="22" s="1"/>
  <c r="G401" i="22"/>
  <c r="G400" i="22"/>
  <c r="F400" i="22"/>
  <c r="G399" i="22"/>
  <c r="E399" i="22"/>
  <c r="G398" i="22"/>
  <c r="F398" i="22"/>
  <c r="G397" i="22"/>
  <c r="G396" i="22"/>
  <c r="F396" i="22"/>
  <c r="G395" i="22"/>
  <c r="G394" i="22"/>
  <c r="F394" i="22"/>
  <c r="E394" i="22"/>
  <c r="G393" i="22"/>
  <c r="F393" i="22"/>
  <c r="G392" i="22"/>
  <c r="G391" i="22"/>
  <c r="F391" i="22"/>
  <c r="G390" i="22"/>
  <c r="F390" i="22"/>
  <c r="E390" i="22"/>
  <c r="G389" i="22"/>
  <c r="F389" i="22"/>
  <c r="G388" i="22"/>
  <c r="G387" i="22"/>
  <c r="F387" i="22"/>
  <c r="G386" i="22"/>
  <c r="G385" i="22"/>
  <c r="F385" i="22"/>
  <c r="G384" i="22"/>
  <c r="F384" i="22"/>
  <c r="E384" i="22"/>
  <c r="H384" i="22" s="1"/>
  <c r="G383" i="22"/>
  <c r="G382" i="22"/>
  <c r="F382" i="22"/>
  <c r="G381" i="22"/>
  <c r="F381" i="22"/>
  <c r="E381" i="22"/>
  <c r="G380" i="22"/>
  <c r="F380" i="22"/>
  <c r="E380" i="22"/>
  <c r="G379" i="22"/>
  <c r="F379" i="22"/>
  <c r="E379" i="22"/>
  <c r="H379" i="22" s="1"/>
  <c r="G378" i="22"/>
  <c r="G377" i="22"/>
  <c r="F377" i="22"/>
  <c r="G376" i="22"/>
  <c r="F376" i="22"/>
  <c r="E376" i="22"/>
  <c r="H376" i="22" s="1"/>
  <c r="G375" i="22"/>
  <c r="G374" i="22"/>
  <c r="F374" i="22"/>
  <c r="G373" i="22"/>
  <c r="F373" i="22"/>
  <c r="E373" i="22"/>
  <c r="G372" i="22"/>
  <c r="F372" i="22"/>
  <c r="G371" i="22"/>
  <c r="G370" i="22"/>
  <c r="F370" i="22"/>
  <c r="G369" i="22"/>
  <c r="G368" i="22"/>
  <c r="F368" i="22"/>
  <c r="G367" i="22"/>
  <c r="F367" i="22"/>
  <c r="E367" i="22"/>
  <c r="H367" i="22" s="1"/>
  <c r="G366" i="22"/>
  <c r="F366" i="22"/>
  <c r="G365" i="22"/>
  <c r="F365" i="22"/>
  <c r="E365" i="22"/>
  <c r="H365" i="22" s="1"/>
  <c r="G364" i="22"/>
  <c r="G363" i="22"/>
  <c r="F363" i="22"/>
  <c r="D362" i="22"/>
  <c r="F593" i="22" s="1"/>
  <c r="C362" i="22"/>
  <c r="G362" i="22" s="1"/>
  <c r="G356" i="22"/>
  <c r="F356" i="22"/>
  <c r="E356" i="22"/>
  <c r="G355" i="22"/>
  <c r="F355" i="22"/>
  <c r="E355" i="22"/>
  <c r="G354" i="22"/>
  <c r="F354" i="22"/>
  <c r="E354" i="22"/>
  <c r="H354" i="22" s="1"/>
  <c r="G353" i="22"/>
  <c r="F353" i="22"/>
  <c r="E353" i="22"/>
  <c r="H353" i="22" s="1"/>
  <c r="G352" i="22"/>
  <c r="F352" i="22"/>
  <c r="E352" i="22"/>
  <c r="G351" i="22"/>
  <c r="F351" i="22"/>
  <c r="E351" i="22"/>
  <c r="G350" i="22"/>
  <c r="F350" i="22"/>
  <c r="G349" i="22"/>
  <c r="F349" i="22"/>
  <c r="E349" i="22"/>
  <c r="H349" i="22" s="1"/>
  <c r="G348" i="22"/>
  <c r="F348" i="22"/>
  <c r="E348" i="22"/>
  <c r="G347" i="22"/>
  <c r="F347" i="22"/>
  <c r="G346" i="22"/>
  <c r="F346" i="22"/>
  <c r="E346" i="22"/>
  <c r="H346" i="22" s="1"/>
  <c r="G345" i="22"/>
  <c r="F345" i="22"/>
  <c r="E345" i="22"/>
  <c r="H345" i="22" s="1"/>
  <c r="G344" i="22"/>
  <c r="F344" i="22"/>
  <c r="E344" i="22"/>
  <c r="G343" i="22"/>
  <c r="F343" i="22"/>
  <c r="G342" i="22"/>
  <c r="F342" i="22"/>
  <c r="E342" i="22"/>
  <c r="H342" i="22" s="1"/>
  <c r="G341" i="22"/>
  <c r="F341" i="22"/>
  <c r="G340" i="22"/>
  <c r="E340" i="22"/>
  <c r="G339" i="22"/>
  <c r="F339" i="22"/>
  <c r="E339" i="22"/>
  <c r="H339" i="22" s="1"/>
  <c r="G338" i="22"/>
  <c r="F338" i="22"/>
  <c r="E338" i="22"/>
  <c r="H338" i="22" s="1"/>
  <c r="G337" i="22"/>
  <c r="F337" i="22"/>
  <c r="E337" i="22"/>
  <c r="G336" i="22"/>
  <c r="G335" i="22"/>
  <c r="G334" i="22"/>
  <c r="F334" i="22"/>
  <c r="E334" i="22"/>
  <c r="G333" i="22"/>
  <c r="G332" i="22"/>
  <c r="F332" i="22"/>
  <c r="E332" i="22"/>
  <c r="G331" i="22"/>
  <c r="G330" i="22"/>
  <c r="F330" i="22"/>
  <c r="E330" i="22"/>
  <c r="H330" i="22" s="1"/>
  <c r="G329" i="22"/>
  <c r="G328" i="22"/>
  <c r="F328" i="22"/>
  <c r="E328" i="22"/>
  <c r="H328" i="22" s="1"/>
  <c r="G327" i="22"/>
  <c r="F327" i="22"/>
  <c r="G326" i="22"/>
  <c r="F326" i="22"/>
  <c r="G325" i="22"/>
  <c r="G324" i="22"/>
  <c r="F324" i="22"/>
  <c r="E324" i="22"/>
  <c r="H324" i="22" s="1"/>
  <c r="G323" i="22"/>
  <c r="F323" i="22"/>
  <c r="E323" i="22"/>
  <c r="G322" i="22"/>
  <c r="F322" i="22"/>
  <c r="E322" i="22"/>
  <c r="G321" i="22"/>
  <c r="F321" i="22"/>
  <c r="E321" i="22"/>
  <c r="H321" i="22" s="1"/>
  <c r="G320" i="22"/>
  <c r="G319" i="22"/>
  <c r="E319" i="22"/>
  <c r="H319" i="22" s="1"/>
  <c r="G318" i="22"/>
  <c r="F318" i="22"/>
  <c r="E318" i="22"/>
  <c r="H318" i="22" s="1"/>
  <c r="G317" i="22"/>
  <c r="G316" i="22"/>
  <c r="G315" i="22"/>
  <c r="F315" i="22"/>
  <c r="E315" i="22"/>
  <c r="G314" i="22"/>
  <c r="G313" i="22"/>
  <c r="G312" i="22"/>
  <c r="F312" i="22"/>
  <c r="E312" i="22"/>
  <c r="G311" i="22"/>
  <c r="E311" i="22"/>
  <c r="H311" i="22" s="1"/>
  <c r="G310" i="22"/>
  <c r="F310" i="22"/>
  <c r="E310" i="22"/>
  <c r="G309" i="22"/>
  <c r="F309" i="22"/>
  <c r="E309" i="22"/>
  <c r="G308" i="22"/>
  <c r="F308" i="22"/>
  <c r="E308" i="22"/>
  <c r="H308" i="22" s="1"/>
  <c r="G307" i="22"/>
  <c r="F307" i="22"/>
  <c r="E307" i="22"/>
  <c r="H307" i="22" s="1"/>
  <c r="G306" i="22"/>
  <c r="F306" i="22"/>
  <c r="E306" i="22"/>
  <c r="G305" i="22"/>
  <c r="G304" i="22"/>
  <c r="F304" i="22"/>
  <c r="E304" i="22"/>
  <c r="H304" i="22" s="1"/>
  <c r="G303" i="22"/>
  <c r="F303" i="22"/>
  <c r="E303" i="22"/>
  <c r="G302" i="22"/>
  <c r="F302" i="22"/>
  <c r="G301" i="22"/>
  <c r="E301" i="22"/>
  <c r="H301" i="22" s="1"/>
  <c r="G300" i="22"/>
  <c r="F300" i="22"/>
  <c r="G299" i="22"/>
  <c r="F299" i="22"/>
  <c r="G298" i="22"/>
  <c r="E298" i="22"/>
  <c r="H298" i="22" s="1"/>
  <c r="G297" i="22"/>
  <c r="F297" i="22"/>
  <c r="E297" i="22"/>
  <c r="G296" i="22"/>
  <c r="F296" i="22"/>
  <c r="E296" i="22"/>
  <c r="G295" i="22"/>
  <c r="F295" i="22"/>
  <c r="E295" i="22"/>
  <c r="H295" i="22" s="1"/>
  <c r="G294" i="22"/>
  <c r="F294" i="22"/>
  <c r="E294" i="22"/>
  <c r="H294" i="22" s="1"/>
  <c r="G293" i="22"/>
  <c r="G292" i="22"/>
  <c r="F292" i="22"/>
  <c r="G291" i="22"/>
  <c r="F291" i="22"/>
  <c r="E291" i="22"/>
  <c r="H291" i="22" s="1"/>
  <c r="G290" i="22"/>
  <c r="G289" i="22"/>
  <c r="F289" i="22"/>
  <c r="E289" i="22"/>
  <c r="H289" i="22" s="1"/>
  <c r="G288" i="22"/>
  <c r="F288" i="22"/>
  <c r="G287" i="22"/>
  <c r="G286" i="22"/>
  <c r="G285" i="22"/>
  <c r="G284" i="22"/>
  <c r="F284" i="22"/>
  <c r="E284" i="22"/>
  <c r="H284" i="22" s="1"/>
  <c r="G283" i="22"/>
  <c r="F283" i="22"/>
  <c r="E283" i="22"/>
  <c r="H283" i="22" s="1"/>
  <c r="G282" i="22"/>
  <c r="F282" i="22"/>
  <c r="E282" i="22"/>
  <c r="G281" i="22"/>
  <c r="F281" i="22"/>
  <c r="E281" i="22"/>
  <c r="G280" i="22"/>
  <c r="F280" i="22"/>
  <c r="E280" i="22"/>
  <c r="H280" i="22" s="1"/>
  <c r="G279" i="22"/>
  <c r="F279" i="22"/>
  <c r="E279" i="22"/>
  <c r="H279" i="22" s="1"/>
  <c r="G278" i="22"/>
  <c r="F278" i="22"/>
  <c r="E278" i="22"/>
  <c r="G277" i="22"/>
  <c r="F277" i="22"/>
  <c r="E277" i="22"/>
  <c r="G276" i="22"/>
  <c r="F276" i="22"/>
  <c r="E276" i="22"/>
  <c r="H276" i="22" s="1"/>
  <c r="G275" i="22"/>
  <c r="F275" i="22"/>
  <c r="E275" i="22"/>
  <c r="H275" i="22" s="1"/>
  <c r="G274" i="22"/>
  <c r="F274" i="22"/>
  <c r="G273" i="22"/>
  <c r="F273" i="22"/>
  <c r="E273" i="22"/>
  <c r="G272" i="22"/>
  <c r="F272" i="22"/>
  <c r="E272" i="22"/>
  <c r="H272" i="22" s="1"/>
  <c r="G271" i="22"/>
  <c r="F271" i="22"/>
  <c r="E271" i="22"/>
  <c r="H271" i="22" s="1"/>
  <c r="G270" i="22"/>
  <c r="F270" i="22"/>
  <c r="E270" i="22"/>
  <c r="G269" i="22"/>
  <c r="F269" i="22"/>
  <c r="E269" i="22"/>
  <c r="G268" i="22"/>
  <c r="F268" i="22"/>
  <c r="E268" i="22"/>
  <c r="H268" i="22" s="1"/>
  <c r="G267" i="22"/>
  <c r="F267" i="22"/>
  <c r="E267" i="22"/>
  <c r="H267" i="22" s="1"/>
  <c r="G266" i="22"/>
  <c r="F266" i="22"/>
  <c r="E266" i="22"/>
  <c r="G265" i="22"/>
  <c r="F265" i="22"/>
  <c r="E265" i="22"/>
  <c r="G264" i="22"/>
  <c r="E264" i="22"/>
  <c r="H264" i="22" s="1"/>
  <c r="G263" i="22"/>
  <c r="F263" i="22"/>
  <c r="E263" i="22"/>
  <c r="G262" i="22"/>
  <c r="E262" i="22"/>
  <c r="H262" i="22" s="1"/>
  <c r="G261" i="22"/>
  <c r="F261" i="22"/>
  <c r="G260" i="22"/>
  <c r="F260" i="22"/>
  <c r="E260" i="22"/>
  <c r="G259" i="22"/>
  <c r="F259" i="22"/>
  <c r="E259" i="22"/>
  <c r="G258" i="22"/>
  <c r="F258" i="22"/>
  <c r="E258" i="22"/>
  <c r="H258" i="22" s="1"/>
  <c r="G257" i="22"/>
  <c r="F257" i="22"/>
  <c r="E257" i="22"/>
  <c r="H257" i="22" s="1"/>
  <c r="G256" i="22"/>
  <c r="F256" i="22"/>
  <c r="E256" i="22"/>
  <c r="G255" i="22"/>
  <c r="F255" i="22"/>
  <c r="E255" i="22"/>
  <c r="G254" i="22"/>
  <c r="G253" i="22"/>
  <c r="F253" i="22"/>
  <c r="E253" i="22"/>
  <c r="G252" i="22"/>
  <c r="F252" i="22"/>
  <c r="E252" i="22"/>
  <c r="G251" i="22"/>
  <c r="E251" i="22"/>
  <c r="H251" i="22" s="1"/>
  <c r="G250" i="22"/>
  <c r="F250" i="22"/>
  <c r="E250" i="22"/>
  <c r="G249" i="22"/>
  <c r="F249" i="22"/>
  <c r="E249" i="22"/>
  <c r="G248" i="22"/>
  <c r="G247" i="22"/>
  <c r="F247" i="22"/>
  <c r="E247" i="22"/>
  <c r="G246" i="22"/>
  <c r="F246" i="22"/>
  <c r="E246" i="22"/>
  <c r="G245" i="22"/>
  <c r="G244" i="22"/>
  <c r="F244" i="22"/>
  <c r="E244" i="22"/>
  <c r="G243" i="22"/>
  <c r="F243" i="22"/>
  <c r="E243" i="22"/>
  <c r="G242" i="22"/>
  <c r="G241" i="22"/>
  <c r="F241" i="22"/>
  <c r="G240" i="22"/>
  <c r="F240" i="22"/>
  <c r="E240" i="22"/>
  <c r="G239" i="22"/>
  <c r="F239" i="22"/>
  <c r="E239" i="22"/>
  <c r="H239" i="22" s="1"/>
  <c r="G238" i="22"/>
  <c r="F238" i="22"/>
  <c r="E238" i="22"/>
  <c r="H238" i="22" s="1"/>
  <c r="G237" i="22"/>
  <c r="G236" i="22"/>
  <c r="F236" i="22"/>
  <c r="E236" i="22"/>
  <c r="H236" i="22" s="1"/>
  <c r="G235" i="22"/>
  <c r="G234" i="22"/>
  <c r="F234" i="22"/>
  <c r="E234" i="22"/>
  <c r="G233" i="22"/>
  <c r="F233" i="22"/>
  <c r="E233" i="22"/>
  <c r="H233" i="22" s="1"/>
  <c r="G232" i="22"/>
  <c r="G231" i="22"/>
  <c r="F231" i="22"/>
  <c r="E231" i="22"/>
  <c r="G230" i="22"/>
  <c r="F230" i="22"/>
  <c r="E230" i="22"/>
  <c r="H230" i="22" s="1"/>
  <c r="G229" i="22"/>
  <c r="F229" i="22"/>
  <c r="E229" i="22"/>
  <c r="H229" i="22" s="1"/>
  <c r="G228" i="22"/>
  <c r="G227" i="22"/>
  <c r="F227" i="22"/>
  <c r="E227" i="22"/>
  <c r="H227" i="22" s="1"/>
  <c r="G226" i="22"/>
  <c r="F226" i="22"/>
  <c r="G225" i="22"/>
  <c r="F225" i="22"/>
  <c r="E225" i="22"/>
  <c r="G224" i="22"/>
  <c r="F224" i="22"/>
  <c r="G223" i="22"/>
  <c r="G222" i="22"/>
  <c r="E222" i="22"/>
  <c r="G221" i="22"/>
  <c r="F221" i="22"/>
  <c r="E221" i="22"/>
  <c r="H221" i="22" s="1"/>
  <c r="G220" i="22"/>
  <c r="G219" i="22"/>
  <c r="G218" i="22"/>
  <c r="G217" i="22"/>
  <c r="F217" i="22"/>
  <c r="E217" i="22"/>
  <c r="G216" i="22"/>
  <c r="G215" i="22"/>
  <c r="G214" i="22"/>
  <c r="G213" i="22"/>
  <c r="G212" i="22"/>
  <c r="G211" i="22"/>
  <c r="G210" i="22"/>
  <c r="F210" i="22"/>
  <c r="E210" i="22"/>
  <c r="H210" i="22" s="1"/>
  <c r="G209" i="22"/>
  <c r="G208" i="22"/>
  <c r="G207" i="22"/>
  <c r="G206" i="22"/>
  <c r="G205" i="22"/>
  <c r="F205" i="22"/>
  <c r="E205" i="22"/>
  <c r="H205" i="22" s="1"/>
  <c r="G204" i="22"/>
  <c r="F204" i="22"/>
  <c r="E204" i="22"/>
  <c r="G203" i="22"/>
  <c r="G202" i="22"/>
  <c r="G201" i="22"/>
  <c r="F201" i="22"/>
  <c r="G200" i="22"/>
  <c r="E200" i="22"/>
  <c r="H200" i="22" s="1"/>
  <c r="G199" i="22"/>
  <c r="F199" i="22"/>
  <c r="E199" i="22"/>
  <c r="G198" i="22"/>
  <c r="E198" i="22"/>
  <c r="H198" i="22" s="1"/>
  <c r="G197" i="22"/>
  <c r="E197" i="22"/>
  <c r="H197" i="22" s="1"/>
  <c r="G196" i="22"/>
  <c r="G195" i="22"/>
  <c r="G194" i="22"/>
  <c r="E194" i="22"/>
  <c r="H194" i="22" s="1"/>
  <c r="G193" i="22"/>
  <c r="F193" i="22"/>
  <c r="E193" i="22"/>
  <c r="H193" i="22" s="1"/>
  <c r="G192" i="22"/>
  <c r="F192" i="22"/>
  <c r="E192" i="22"/>
  <c r="G191" i="22"/>
  <c r="G190" i="22"/>
  <c r="G189" i="22"/>
  <c r="G188" i="22"/>
  <c r="G187" i="22"/>
  <c r="F187" i="22"/>
  <c r="E187" i="22"/>
  <c r="G186" i="22"/>
  <c r="G185" i="22"/>
  <c r="F185" i="22"/>
  <c r="E185" i="22"/>
  <c r="G184" i="22"/>
  <c r="E184" i="22"/>
  <c r="H184" i="22" s="1"/>
  <c r="G183" i="22"/>
  <c r="F183" i="22"/>
  <c r="G182" i="22"/>
  <c r="D181" i="22"/>
  <c r="F340" i="22" s="1"/>
  <c r="C181" i="22"/>
  <c r="G181" i="22" s="1"/>
  <c r="G175" i="22"/>
  <c r="F175" i="22"/>
  <c r="E175" i="22"/>
  <c r="H175" i="22" s="1"/>
  <c r="G174" i="22"/>
  <c r="F174" i="22"/>
  <c r="G173" i="22"/>
  <c r="F173" i="22"/>
  <c r="E173" i="22"/>
  <c r="G172" i="22"/>
  <c r="F172" i="22"/>
  <c r="G171" i="22"/>
  <c r="F171" i="22"/>
  <c r="E171" i="22"/>
  <c r="G170" i="22"/>
  <c r="F170" i="22"/>
  <c r="E170" i="22"/>
  <c r="H170" i="22" s="1"/>
  <c r="G169" i="22"/>
  <c r="F169" i="22"/>
  <c r="E169" i="22"/>
  <c r="G168" i="22"/>
  <c r="F168" i="22"/>
  <c r="E168" i="22"/>
  <c r="G167" i="22"/>
  <c r="F167" i="22"/>
  <c r="E167" i="22"/>
  <c r="G166" i="22"/>
  <c r="F166" i="22"/>
  <c r="E166" i="22"/>
  <c r="H166" i="22" s="1"/>
  <c r="G165" i="22"/>
  <c r="F165" i="22"/>
  <c r="E165" i="22"/>
  <c r="G164" i="22"/>
  <c r="F164" i="22"/>
  <c r="G163" i="22"/>
  <c r="E163" i="22"/>
  <c r="H163" i="22" s="1"/>
  <c r="G162" i="22"/>
  <c r="F162" i="22"/>
  <c r="E162" i="22"/>
  <c r="H162" i="22" s="1"/>
  <c r="G161" i="22"/>
  <c r="F161" i="22"/>
  <c r="E161" i="22"/>
  <c r="G160" i="22"/>
  <c r="F160" i="22"/>
  <c r="E160" i="22"/>
  <c r="G159" i="22"/>
  <c r="F159" i="22"/>
  <c r="E159" i="22"/>
  <c r="H159" i="22" s="1"/>
  <c r="G158" i="22"/>
  <c r="F158" i="22"/>
  <c r="E158" i="22"/>
  <c r="H158" i="22" s="1"/>
  <c r="G157" i="22"/>
  <c r="F157" i="22"/>
  <c r="E157" i="22"/>
  <c r="G156" i="22"/>
  <c r="F156" i="22"/>
  <c r="G155" i="22"/>
  <c r="F155" i="22"/>
  <c r="E155" i="22"/>
  <c r="H155" i="22" s="1"/>
  <c r="G154" i="22"/>
  <c r="F154" i="22"/>
  <c r="E154" i="22"/>
  <c r="G153" i="22"/>
  <c r="F153" i="22"/>
  <c r="E153" i="22"/>
  <c r="G152" i="22"/>
  <c r="F152" i="22"/>
  <c r="E152" i="22"/>
  <c r="G151" i="22"/>
  <c r="G150" i="22"/>
  <c r="F150" i="22"/>
  <c r="G149" i="22"/>
  <c r="F149" i="22"/>
  <c r="E149" i="22"/>
  <c r="G148" i="22"/>
  <c r="F148" i="22"/>
  <c r="E148" i="22"/>
  <c r="G147" i="22"/>
  <c r="G146" i="22"/>
  <c r="F146" i="22"/>
  <c r="E146" i="22"/>
  <c r="H146" i="22" s="1"/>
  <c r="G145" i="22"/>
  <c r="E145" i="22"/>
  <c r="G144" i="22"/>
  <c r="F144" i="22"/>
  <c r="E144" i="22"/>
  <c r="G143" i="22"/>
  <c r="F143" i="22"/>
  <c r="E143" i="22"/>
  <c r="H143" i="22" s="1"/>
  <c r="G142" i="22"/>
  <c r="G141" i="22"/>
  <c r="G140" i="22"/>
  <c r="G139" i="22"/>
  <c r="G138" i="22"/>
  <c r="F138" i="22"/>
  <c r="E138" i="22"/>
  <c r="H138" i="22" s="1"/>
  <c r="G137" i="22"/>
  <c r="G136" i="22"/>
  <c r="G135" i="22"/>
  <c r="F135" i="22"/>
  <c r="E135" i="22"/>
  <c r="G134" i="22"/>
  <c r="G133" i="22"/>
  <c r="E133" i="22"/>
  <c r="G132" i="22"/>
  <c r="G131" i="22"/>
  <c r="G130" i="22"/>
  <c r="G129" i="22"/>
  <c r="G128" i="22"/>
  <c r="G127" i="22"/>
  <c r="G126" i="22"/>
  <c r="F126" i="22"/>
  <c r="E126" i="22"/>
  <c r="G125" i="22"/>
  <c r="G124" i="22"/>
  <c r="F124" i="22"/>
  <c r="G123" i="22"/>
  <c r="E123" i="22"/>
  <c r="G122" i="22"/>
  <c r="G121" i="22"/>
  <c r="G120" i="22"/>
  <c r="F120" i="22"/>
  <c r="G119" i="22"/>
  <c r="G118" i="22"/>
  <c r="G117" i="22"/>
  <c r="E117" i="22"/>
  <c r="G116" i="22"/>
  <c r="F116" i="22"/>
  <c r="E116" i="22"/>
  <c r="G115" i="22"/>
  <c r="E115" i="22"/>
  <c r="H115" i="22" s="1"/>
  <c r="G114" i="22"/>
  <c r="F114" i="22"/>
  <c r="E114" i="22"/>
  <c r="H114" i="22" s="1"/>
  <c r="G113" i="22"/>
  <c r="F113" i="22"/>
  <c r="G112" i="22"/>
  <c r="F112" i="22"/>
  <c r="E112" i="22"/>
  <c r="G111" i="22"/>
  <c r="G110" i="22"/>
  <c r="G109" i="22"/>
  <c r="G108" i="22"/>
  <c r="F108" i="22"/>
  <c r="E108" i="22"/>
  <c r="G107" i="22"/>
  <c r="G106" i="22"/>
  <c r="G105" i="22"/>
  <c r="F105" i="22"/>
  <c r="E105" i="22"/>
  <c r="G104" i="22"/>
  <c r="F104" i="22"/>
  <c r="E104" i="22"/>
  <c r="G103" i="22"/>
  <c r="G102" i="22"/>
  <c r="G101" i="22"/>
  <c r="G100" i="22"/>
  <c r="G99" i="22"/>
  <c r="G98" i="22"/>
  <c r="G97" i="22"/>
  <c r="F97" i="22"/>
  <c r="E97" i="22"/>
  <c r="G96" i="22"/>
  <c r="F96" i="22"/>
  <c r="E96" i="22"/>
  <c r="G95" i="22"/>
  <c r="G94" i="22"/>
  <c r="G93" i="22"/>
  <c r="G92" i="22"/>
  <c r="G91" i="22"/>
  <c r="F91" i="22"/>
  <c r="E91" i="22"/>
  <c r="H91" i="22" s="1"/>
  <c r="G90" i="22"/>
  <c r="F90" i="22"/>
  <c r="E90" i="22"/>
  <c r="H90" i="22" s="1"/>
  <c r="G89" i="22"/>
  <c r="F89" i="22"/>
  <c r="E89" i="22"/>
  <c r="G88" i="22"/>
  <c r="G87" i="22"/>
  <c r="F87" i="22"/>
  <c r="E87" i="22"/>
  <c r="H87" i="22" s="1"/>
  <c r="G86" i="22"/>
  <c r="F86" i="22"/>
  <c r="E86" i="22"/>
  <c r="G85" i="22"/>
  <c r="F85" i="22"/>
  <c r="E85" i="22"/>
  <c r="G84" i="22"/>
  <c r="F84" i="22"/>
  <c r="E84" i="22"/>
  <c r="G83" i="22"/>
  <c r="F83" i="22"/>
  <c r="E83" i="22"/>
  <c r="H83" i="22" s="1"/>
  <c r="G82" i="22"/>
  <c r="F82" i="22"/>
  <c r="E82" i="22"/>
  <c r="G81" i="22"/>
  <c r="G80" i="22"/>
  <c r="G79" i="22"/>
  <c r="E79" i="22"/>
  <c r="G78" i="22"/>
  <c r="E78" i="22"/>
  <c r="H78" i="22" s="1"/>
  <c r="G77" i="22"/>
  <c r="D76" i="22"/>
  <c r="F147" i="22" s="1"/>
  <c r="C76" i="22"/>
  <c r="E141" i="22" s="1"/>
  <c r="G70" i="22"/>
  <c r="F70" i="22"/>
  <c r="E70" i="22"/>
  <c r="G69" i="22"/>
  <c r="F69" i="22"/>
  <c r="E69" i="22"/>
  <c r="G68" i="22"/>
  <c r="G67" i="22"/>
  <c r="F67" i="22"/>
  <c r="E67" i="22"/>
  <c r="G66" i="22"/>
  <c r="F66" i="22"/>
  <c r="E66" i="22"/>
  <c r="G65" i="22"/>
  <c r="F65" i="22"/>
  <c r="E65" i="22"/>
  <c r="G64" i="22"/>
  <c r="E64" i="22"/>
  <c r="H64" i="22" s="1"/>
  <c r="G63" i="22"/>
  <c r="F63" i="22"/>
  <c r="E63" i="22"/>
  <c r="G62" i="22"/>
  <c r="E62" i="22"/>
  <c r="G61" i="22"/>
  <c r="F61" i="22"/>
  <c r="E61" i="22"/>
  <c r="G60" i="22"/>
  <c r="F60" i="22"/>
  <c r="G59" i="22"/>
  <c r="F59" i="22"/>
  <c r="E59" i="22"/>
  <c r="G58" i="22"/>
  <c r="F58" i="22"/>
  <c r="E58" i="22"/>
  <c r="H58" i="22" s="1"/>
  <c r="G57" i="22"/>
  <c r="F57" i="22"/>
  <c r="G56" i="22"/>
  <c r="F56" i="22"/>
  <c r="E56" i="22"/>
  <c r="G55" i="22"/>
  <c r="F55" i="22"/>
  <c r="E55" i="22"/>
  <c r="G54" i="22"/>
  <c r="E54" i="22"/>
  <c r="H54" i="22" s="1"/>
  <c r="G53" i="22"/>
  <c r="F53" i="22"/>
  <c r="G52" i="22"/>
  <c r="F52" i="22"/>
  <c r="E52" i="22"/>
  <c r="H52" i="22" s="1"/>
  <c r="G51" i="22"/>
  <c r="F51" i="22"/>
  <c r="E51" i="22"/>
  <c r="H51" i="22" s="1"/>
  <c r="G50" i="22"/>
  <c r="G49" i="22"/>
  <c r="F49" i="22"/>
  <c r="E49" i="22"/>
  <c r="H49" i="22" s="1"/>
  <c r="G48" i="22"/>
  <c r="F48" i="22"/>
  <c r="E48" i="22"/>
  <c r="G47" i="22"/>
  <c r="F47" i="22"/>
  <c r="E47" i="22"/>
  <c r="G46" i="22"/>
  <c r="F46" i="22"/>
  <c r="E46" i="22"/>
  <c r="G45" i="22"/>
  <c r="G44" i="22"/>
  <c r="E44" i="22"/>
  <c r="G43" i="22"/>
  <c r="F43" i="22"/>
  <c r="E43" i="22"/>
  <c r="H43" i="22" s="1"/>
  <c r="G42" i="22"/>
  <c r="F42" i="22"/>
  <c r="E42" i="22"/>
  <c r="G41" i="22"/>
  <c r="F41" i="22"/>
  <c r="E41" i="22"/>
  <c r="G40" i="22"/>
  <c r="F40" i="22"/>
  <c r="E40" i="22"/>
  <c r="G39" i="22"/>
  <c r="F39" i="22"/>
  <c r="E39" i="22"/>
  <c r="H39" i="22" s="1"/>
  <c r="G38" i="22"/>
  <c r="F38" i="22"/>
  <c r="E38" i="22"/>
  <c r="G37" i="22"/>
  <c r="F37" i="22"/>
  <c r="E37" i="22"/>
  <c r="G36" i="22"/>
  <c r="G35" i="22"/>
  <c r="F35" i="22"/>
  <c r="E35" i="22"/>
  <c r="G34" i="22"/>
  <c r="F34" i="22"/>
  <c r="E34" i="22"/>
  <c r="G33" i="22"/>
  <c r="F33" i="22"/>
  <c r="E33" i="22"/>
  <c r="G32" i="22"/>
  <c r="F32" i="22"/>
  <c r="G31" i="22"/>
  <c r="F31" i="22"/>
  <c r="E31" i="22"/>
  <c r="G30" i="22"/>
  <c r="G29" i="22"/>
  <c r="G28" i="22"/>
  <c r="F28" i="22"/>
  <c r="E28" i="22"/>
  <c r="G27" i="22"/>
  <c r="G26" i="22"/>
  <c r="F26" i="22"/>
  <c r="E26" i="22"/>
  <c r="G25" i="22"/>
  <c r="F25" i="22"/>
  <c r="E25" i="22"/>
  <c r="G24" i="22"/>
  <c r="F24" i="22"/>
  <c r="E24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G19" i="22"/>
  <c r="D19" i="22"/>
  <c r="F68" i="22" s="1"/>
  <c r="C19" i="22"/>
  <c r="E60" i="22" s="1"/>
  <c r="H60" i="22" s="1"/>
  <c r="C13" i="22"/>
  <c r="D12" i="22"/>
  <c r="C9" i="22"/>
  <c r="G629" i="21"/>
  <c r="F629" i="21"/>
  <c r="G628" i="21"/>
  <c r="F628" i="21"/>
  <c r="E628" i="21"/>
  <c r="G627" i="21"/>
  <c r="F627" i="21"/>
  <c r="E627" i="21"/>
  <c r="G626" i="21"/>
  <c r="F626" i="21"/>
  <c r="E626" i="21"/>
  <c r="G625" i="21"/>
  <c r="F625" i="21"/>
  <c r="G624" i="21"/>
  <c r="F624" i="21"/>
  <c r="E624" i="21"/>
  <c r="G623" i="21"/>
  <c r="F623" i="21"/>
  <c r="E623" i="21"/>
  <c r="G622" i="21"/>
  <c r="F622" i="21"/>
  <c r="E622" i="21"/>
  <c r="H622" i="21" s="1"/>
  <c r="G621" i="21"/>
  <c r="F621" i="21"/>
  <c r="E621" i="21"/>
  <c r="G620" i="21"/>
  <c r="G619" i="21"/>
  <c r="F619" i="21"/>
  <c r="G618" i="21"/>
  <c r="G617" i="21"/>
  <c r="F617" i="21"/>
  <c r="G616" i="21"/>
  <c r="F616" i="21"/>
  <c r="G615" i="21"/>
  <c r="F615" i="21"/>
  <c r="E615" i="21"/>
  <c r="G614" i="21"/>
  <c r="F614" i="21"/>
  <c r="E614" i="21"/>
  <c r="H614" i="21" s="1"/>
  <c r="G613" i="21"/>
  <c r="F613" i="21"/>
  <c r="E613" i="21"/>
  <c r="G612" i="21"/>
  <c r="G611" i="21"/>
  <c r="F611" i="21"/>
  <c r="E611" i="21"/>
  <c r="H611" i="21" s="1"/>
  <c r="G610" i="21"/>
  <c r="F610" i="21"/>
  <c r="E610" i="21"/>
  <c r="H610" i="21" s="1"/>
  <c r="G609" i="21"/>
  <c r="E609" i="21"/>
  <c r="G608" i="21"/>
  <c r="F608" i="21"/>
  <c r="G607" i="21"/>
  <c r="F607" i="21"/>
  <c r="E607" i="21"/>
  <c r="H607" i="21" s="1"/>
  <c r="G606" i="21"/>
  <c r="G605" i="21"/>
  <c r="F605" i="21"/>
  <c r="G604" i="21"/>
  <c r="F604" i="21"/>
  <c r="G603" i="21"/>
  <c r="F603" i="21"/>
  <c r="G602" i="21"/>
  <c r="F602" i="21"/>
  <c r="E602" i="21"/>
  <c r="H602" i="21" s="1"/>
  <c r="F601" i="21"/>
  <c r="D601" i="21"/>
  <c r="F620" i="21" s="1"/>
  <c r="C601" i="21"/>
  <c r="E629" i="21" s="1"/>
  <c r="G595" i="21"/>
  <c r="F595" i="21"/>
  <c r="E595" i="21"/>
  <c r="G594" i="21"/>
  <c r="F594" i="21"/>
  <c r="E594" i="21"/>
  <c r="G593" i="21"/>
  <c r="F593" i="21"/>
  <c r="E593" i="21"/>
  <c r="G592" i="21"/>
  <c r="F592" i="21"/>
  <c r="E592" i="21"/>
  <c r="G591" i="21"/>
  <c r="F591" i="21"/>
  <c r="E591" i="21"/>
  <c r="G590" i="21"/>
  <c r="F590" i="21"/>
  <c r="E590" i="21"/>
  <c r="G589" i="21"/>
  <c r="E589" i="21"/>
  <c r="G588" i="21"/>
  <c r="G587" i="21"/>
  <c r="G586" i="21"/>
  <c r="F586" i="21"/>
  <c r="E586" i="21"/>
  <c r="H586" i="21" s="1"/>
  <c r="G585" i="21"/>
  <c r="G584" i="21"/>
  <c r="E584" i="21"/>
  <c r="H584" i="21" s="1"/>
  <c r="G583" i="21"/>
  <c r="G582" i="21"/>
  <c r="E582" i="21"/>
  <c r="G581" i="21"/>
  <c r="G580" i="21"/>
  <c r="E580" i="21"/>
  <c r="H580" i="21" s="1"/>
  <c r="G579" i="21"/>
  <c r="G578" i="21"/>
  <c r="F578" i="21"/>
  <c r="E578" i="21"/>
  <c r="H578" i="21" s="1"/>
  <c r="G577" i="21"/>
  <c r="F577" i="21"/>
  <c r="E577" i="21"/>
  <c r="H577" i="21" s="1"/>
  <c r="G576" i="21"/>
  <c r="F576" i="21"/>
  <c r="G575" i="21"/>
  <c r="F575" i="21"/>
  <c r="E575" i="21"/>
  <c r="G574" i="21"/>
  <c r="G573" i="21"/>
  <c r="F573" i="21"/>
  <c r="E573" i="21"/>
  <c r="G572" i="21"/>
  <c r="F572" i="21"/>
  <c r="E572" i="21"/>
  <c r="G571" i="21"/>
  <c r="E571" i="21"/>
  <c r="G570" i="21"/>
  <c r="F570" i="21"/>
  <c r="E570" i="21"/>
  <c r="G569" i="21"/>
  <c r="E569" i="21"/>
  <c r="G568" i="21"/>
  <c r="F568" i="21"/>
  <c r="E568" i="21"/>
  <c r="G567" i="21"/>
  <c r="E567" i="21"/>
  <c r="G566" i="21"/>
  <c r="E566" i="21"/>
  <c r="G565" i="21"/>
  <c r="F565" i="21"/>
  <c r="E565" i="21"/>
  <c r="G564" i="21"/>
  <c r="F564" i="21"/>
  <c r="E564" i="21"/>
  <c r="G563" i="21"/>
  <c r="F563" i="21"/>
  <c r="E563" i="21"/>
  <c r="G562" i="21"/>
  <c r="G561" i="21"/>
  <c r="F561" i="21"/>
  <c r="E561" i="21"/>
  <c r="G560" i="21"/>
  <c r="F560" i="21"/>
  <c r="E560" i="21"/>
  <c r="G559" i="21"/>
  <c r="G558" i="21"/>
  <c r="G557" i="21"/>
  <c r="G556" i="21"/>
  <c r="F556" i="21"/>
  <c r="E556" i="21"/>
  <c r="G555" i="21"/>
  <c r="G554" i="21"/>
  <c r="F554" i="21"/>
  <c r="E554" i="21"/>
  <c r="G553" i="21"/>
  <c r="F553" i="21"/>
  <c r="E553" i="21"/>
  <c r="G552" i="21"/>
  <c r="E552" i="21"/>
  <c r="H552" i="21" s="1"/>
  <c r="G551" i="21"/>
  <c r="F551" i="21"/>
  <c r="E551" i="21"/>
  <c r="G550" i="21"/>
  <c r="F550" i="21"/>
  <c r="E550" i="21"/>
  <c r="G549" i="21"/>
  <c r="F549" i="21"/>
  <c r="E549" i="21"/>
  <c r="G548" i="21"/>
  <c r="F548" i="21"/>
  <c r="E548" i="21"/>
  <c r="H548" i="21" s="1"/>
  <c r="G547" i="21"/>
  <c r="F547" i="21"/>
  <c r="E547" i="21"/>
  <c r="G546" i="21"/>
  <c r="F546" i="21"/>
  <c r="E546" i="21"/>
  <c r="G545" i="21"/>
  <c r="F545" i="21"/>
  <c r="E545" i="21"/>
  <c r="G544" i="21"/>
  <c r="F544" i="21"/>
  <c r="E544" i="21"/>
  <c r="H544" i="21" s="1"/>
  <c r="G543" i="21"/>
  <c r="F543" i="21"/>
  <c r="E543" i="21"/>
  <c r="G542" i="21"/>
  <c r="F542" i="21"/>
  <c r="E542" i="21"/>
  <c r="G541" i="21"/>
  <c r="F541" i="21"/>
  <c r="E541" i="21"/>
  <c r="G540" i="21"/>
  <c r="F540" i="21"/>
  <c r="E540" i="21"/>
  <c r="H540" i="21" s="1"/>
  <c r="G539" i="21"/>
  <c r="F539" i="21"/>
  <c r="E539" i="21"/>
  <c r="G538" i="21"/>
  <c r="F538" i="21"/>
  <c r="E538" i="21"/>
  <c r="G537" i="21"/>
  <c r="F537" i="21"/>
  <c r="E537" i="21"/>
  <c r="G536" i="21"/>
  <c r="F536" i="21"/>
  <c r="E536" i="21"/>
  <c r="H536" i="21" s="1"/>
  <c r="G535" i="21"/>
  <c r="G534" i="21"/>
  <c r="F534" i="21"/>
  <c r="E534" i="21"/>
  <c r="H534" i="21" s="1"/>
  <c r="G533" i="21"/>
  <c r="F533" i="21"/>
  <c r="E533" i="21"/>
  <c r="H533" i="21" s="1"/>
  <c r="G532" i="21"/>
  <c r="F532" i="21"/>
  <c r="E532" i="21"/>
  <c r="G531" i="21"/>
  <c r="F531" i="21"/>
  <c r="E531" i="21"/>
  <c r="G530" i="21"/>
  <c r="G529" i="21"/>
  <c r="F529" i="21"/>
  <c r="E529" i="21"/>
  <c r="G528" i="21"/>
  <c r="F528" i="21"/>
  <c r="E528" i="21"/>
  <c r="G527" i="21"/>
  <c r="F527" i="21"/>
  <c r="E527" i="21"/>
  <c r="H527" i="21" s="1"/>
  <c r="G526" i="21"/>
  <c r="F526" i="21"/>
  <c r="E526" i="21"/>
  <c r="G525" i="21"/>
  <c r="F525" i="21"/>
  <c r="E525" i="21"/>
  <c r="G524" i="21"/>
  <c r="F524" i="21"/>
  <c r="E524" i="21"/>
  <c r="G523" i="21"/>
  <c r="F523" i="21"/>
  <c r="E523" i="21"/>
  <c r="H523" i="21" s="1"/>
  <c r="G522" i="21"/>
  <c r="F522" i="21"/>
  <c r="E522" i="21"/>
  <c r="G521" i="21"/>
  <c r="F521" i="21"/>
  <c r="E521" i="21"/>
  <c r="G520" i="21"/>
  <c r="F520" i="21"/>
  <c r="E520" i="21"/>
  <c r="G519" i="21"/>
  <c r="F519" i="21"/>
  <c r="E519" i="21"/>
  <c r="H519" i="21" s="1"/>
  <c r="G518" i="21"/>
  <c r="F518" i="21"/>
  <c r="E518" i="21"/>
  <c r="G517" i="21"/>
  <c r="F517" i="21"/>
  <c r="E517" i="21"/>
  <c r="G516" i="21"/>
  <c r="F516" i="21"/>
  <c r="G515" i="21"/>
  <c r="F515" i="21"/>
  <c r="E515" i="21"/>
  <c r="G514" i="21"/>
  <c r="F514" i="21"/>
  <c r="E514" i="21"/>
  <c r="G513" i="21"/>
  <c r="F513" i="21"/>
  <c r="E513" i="21"/>
  <c r="G512" i="21"/>
  <c r="F512" i="21"/>
  <c r="E512" i="21"/>
  <c r="G511" i="21"/>
  <c r="F511" i="21"/>
  <c r="E511" i="21"/>
  <c r="G510" i="21"/>
  <c r="F510" i="21"/>
  <c r="E510" i="21"/>
  <c r="G509" i="21"/>
  <c r="E509" i="21"/>
  <c r="G508" i="21"/>
  <c r="E508" i="21"/>
  <c r="G507" i="21"/>
  <c r="F507" i="21"/>
  <c r="E507" i="21"/>
  <c r="G506" i="21"/>
  <c r="F506" i="21"/>
  <c r="E506" i="21"/>
  <c r="G505" i="21"/>
  <c r="F505" i="21"/>
  <c r="G504" i="21"/>
  <c r="F504" i="21"/>
  <c r="E504" i="21"/>
  <c r="H504" i="21" s="1"/>
  <c r="G503" i="21"/>
  <c r="G502" i="21"/>
  <c r="E502" i="21"/>
  <c r="H502" i="21" s="1"/>
  <c r="G501" i="21"/>
  <c r="F501" i="21"/>
  <c r="E501" i="21"/>
  <c r="G500" i="21"/>
  <c r="E500" i="21"/>
  <c r="G499" i="21"/>
  <c r="F499" i="21"/>
  <c r="E499" i="21"/>
  <c r="H499" i="21" s="1"/>
  <c r="G498" i="21"/>
  <c r="G497" i="21"/>
  <c r="F497" i="21"/>
  <c r="E497" i="21"/>
  <c r="H497" i="21" s="1"/>
  <c r="G496" i="21"/>
  <c r="F496" i="21"/>
  <c r="E496" i="21"/>
  <c r="G495" i="21"/>
  <c r="E495" i="21"/>
  <c r="G494" i="21"/>
  <c r="F494" i="21"/>
  <c r="G493" i="21"/>
  <c r="F493" i="21"/>
  <c r="E493" i="21"/>
  <c r="G492" i="21"/>
  <c r="E492" i="21"/>
  <c r="G491" i="21"/>
  <c r="F491" i="21"/>
  <c r="E491" i="21"/>
  <c r="G490" i="21"/>
  <c r="G489" i="21"/>
  <c r="F489" i="21"/>
  <c r="E489" i="21"/>
  <c r="G488" i="21"/>
  <c r="E488" i="21"/>
  <c r="H488" i="21" s="1"/>
  <c r="G487" i="21"/>
  <c r="G486" i="21"/>
  <c r="F486" i="21"/>
  <c r="G485" i="21"/>
  <c r="G484" i="21"/>
  <c r="G483" i="21"/>
  <c r="E483" i="21"/>
  <c r="H483" i="21" s="1"/>
  <c r="G482" i="21"/>
  <c r="F482" i="21"/>
  <c r="G481" i="21"/>
  <c r="F481" i="21"/>
  <c r="E481" i="21"/>
  <c r="H481" i="21" s="1"/>
  <c r="G480" i="21"/>
  <c r="G479" i="21"/>
  <c r="F479" i="21"/>
  <c r="E479" i="21"/>
  <c r="G478" i="21"/>
  <c r="E478" i="21"/>
  <c r="H478" i="21" s="1"/>
  <c r="G477" i="21"/>
  <c r="E477" i="21"/>
  <c r="G476" i="21"/>
  <c r="F476" i="21"/>
  <c r="E476" i="21"/>
  <c r="H476" i="21" s="1"/>
  <c r="G475" i="21"/>
  <c r="E475" i="21"/>
  <c r="G474" i="21"/>
  <c r="F474" i="21"/>
  <c r="E474" i="21"/>
  <c r="G473" i="21"/>
  <c r="F473" i="21"/>
  <c r="E473" i="21"/>
  <c r="H473" i="21" s="1"/>
  <c r="G472" i="21"/>
  <c r="F472" i="21"/>
  <c r="E472" i="21"/>
  <c r="G471" i="21"/>
  <c r="F471" i="21"/>
  <c r="G470" i="21"/>
  <c r="F470" i="21"/>
  <c r="E470" i="21"/>
  <c r="G469" i="21"/>
  <c r="F469" i="21"/>
  <c r="E469" i="21"/>
  <c r="G468" i="21"/>
  <c r="F468" i="21"/>
  <c r="E468" i="21"/>
  <c r="G467" i="21"/>
  <c r="F467" i="21"/>
  <c r="E467" i="21"/>
  <c r="G466" i="21"/>
  <c r="F466" i="21"/>
  <c r="E466" i="21"/>
  <c r="G465" i="21"/>
  <c r="F465" i="21"/>
  <c r="E465" i="21"/>
  <c r="G464" i="21"/>
  <c r="E464" i="21"/>
  <c r="H464" i="21" s="1"/>
  <c r="G463" i="21"/>
  <c r="F463" i="21"/>
  <c r="E463" i="21"/>
  <c r="G462" i="21"/>
  <c r="F462" i="21"/>
  <c r="E462" i="21"/>
  <c r="G461" i="21"/>
  <c r="G460" i="21"/>
  <c r="F460" i="21"/>
  <c r="G459" i="21"/>
  <c r="F459" i="21"/>
  <c r="E459" i="21"/>
  <c r="H459" i="21" s="1"/>
  <c r="G458" i="21"/>
  <c r="G457" i="21"/>
  <c r="F457" i="21"/>
  <c r="E457" i="21"/>
  <c r="G456" i="21"/>
  <c r="F456" i="21"/>
  <c r="G455" i="21"/>
  <c r="E455" i="21"/>
  <c r="H455" i="21" s="1"/>
  <c r="G454" i="21"/>
  <c r="E454" i="21"/>
  <c r="G453" i="21"/>
  <c r="G452" i="21"/>
  <c r="F452" i="21"/>
  <c r="E452" i="21"/>
  <c r="G451" i="21"/>
  <c r="E451" i="21"/>
  <c r="H451" i="21" s="1"/>
  <c r="G450" i="21"/>
  <c r="F450" i="21"/>
  <c r="E450" i="21"/>
  <c r="G449" i="21"/>
  <c r="F449" i="21"/>
  <c r="E449" i="21"/>
  <c r="G448" i="21"/>
  <c r="F448" i="21"/>
  <c r="E448" i="21"/>
  <c r="G447" i="21"/>
  <c r="F447" i="21"/>
  <c r="E447" i="21"/>
  <c r="H447" i="21" s="1"/>
  <c r="G446" i="21"/>
  <c r="E446" i="21"/>
  <c r="G445" i="21"/>
  <c r="E445" i="21"/>
  <c r="H445" i="21" s="1"/>
  <c r="G444" i="21"/>
  <c r="F444" i="21"/>
  <c r="E444" i="21"/>
  <c r="G443" i="21"/>
  <c r="F443" i="21"/>
  <c r="E443" i="21"/>
  <c r="G442" i="21"/>
  <c r="F442" i="21"/>
  <c r="E442" i="21"/>
  <c r="G441" i="21"/>
  <c r="G440" i="21"/>
  <c r="F440" i="21"/>
  <c r="E440" i="21"/>
  <c r="G439" i="21"/>
  <c r="F439" i="21"/>
  <c r="E439" i="21"/>
  <c r="H439" i="21" s="1"/>
  <c r="G438" i="21"/>
  <c r="F438" i="21"/>
  <c r="E438" i="21"/>
  <c r="H438" i="21" s="1"/>
  <c r="G437" i="21"/>
  <c r="G436" i="21"/>
  <c r="F436" i="21"/>
  <c r="E436" i="21"/>
  <c r="H436" i="21" s="1"/>
  <c r="G435" i="21"/>
  <c r="F435" i="21"/>
  <c r="E435" i="21"/>
  <c r="G434" i="21"/>
  <c r="F434" i="21"/>
  <c r="E434" i="21"/>
  <c r="G433" i="21"/>
  <c r="F433" i="21"/>
  <c r="G432" i="21"/>
  <c r="F432" i="21"/>
  <c r="E432" i="21"/>
  <c r="G431" i="21"/>
  <c r="F431" i="21"/>
  <c r="E431" i="21"/>
  <c r="G430" i="21"/>
  <c r="F430" i="21"/>
  <c r="E430" i="21"/>
  <c r="G429" i="21"/>
  <c r="E429" i="21"/>
  <c r="G428" i="21"/>
  <c r="G427" i="21"/>
  <c r="G426" i="21"/>
  <c r="G425" i="21"/>
  <c r="G424" i="21"/>
  <c r="F424" i="21"/>
  <c r="G423" i="21"/>
  <c r="F423" i="21"/>
  <c r="E423" i="21"/>
  <c r="G422" i="21"/>
  <c r="F422" i="21"/>
  <c r="E422" i="21"/>
  <c r="G421" i="21"/>
  <c r="E421" i="21"/>
  <c r="G420" i="21"/>
  <c r="E420" i="21"/>
  <c r="G419" i="21"/>
  <c r="G418" i="21"/>
  <c r="E418" i="21"/>
  <c r="G417" i="21"/>
  <c r="F417" i="21"/>
  <c r="E417" i="21"/>
  <c r="G416" i="21"/>
  <c r="F416" i="21"/>
  <c r="E416" i="21"/>
  <c r="G415" i="21"/>
  <c r="G414" i="21"/>
  <c r="E414" i="21"/>
  <c r="H414" i="21" s="1"/>
  <c r="G413" i="21"/>
  <c r="G412" i="21"/>
  <c r="F412" i="21"/>
  <c r="E412" i="21"/>
  <c r="H412" i="21" s="1"/>
  <c r="G411" i="21"/>
  <c r="F411" i="21"/>
  <c r="E411" i="21"/>
  <c r="H411" i="21" s="1"/>
  <c r="G410" i="21"/>
  <c r="G409" i="21"/>
  <c r="F409" i="21"/>
  <c r="E409" i="21"/>
  <c r="H409" i="21" s="1"/>
  <c r="G408" i="21"/>
  <c r="F408" i="21"/>
  <c r="E408" i="21"/>
  <c r="G407" i="21"/>
  <c r="F407" i="21"/>
  <c r="E407" i="21"/>
  <c r="G406" i="21"/>
  <c r="F406" i="21"/>
  <c r="E406" i="21"/>
  <c r="G405" i="21"/>
  <c r="F405" i="21"/>
  <c r="E405" i="21"/>
  <c r="H405" i="21" s="1"/>
  <c r="G404" i="21"/>
  <c r="G403" i="21"/>
  <c r="F403" i="21"/>
  <c r="E403" i="21"/>
  <c r="G402" i="21"/>
  <c r="F402" i="21"/>
  <c r="E402" i="21"/>
  <c r="G401" i="21"/>
  <c r="G400" i="21"/>
  <c r="F400" i="21"/>
  <c r="E400" i="21"/>
  <c r="G399" i="21"/>
  <c r="F399" i="21"/>
  <c r="E399" i="21"/>
  <c r="G398" i="21"/>
  <c r="G397" i="21"/>
  <c r="G396" i="21"/>
  <c r="G395" i="21"/>
  <c r="G394" i="21"/>
  <c r="F394" i="21"/>
  <c r="E394" i="21"/>
  <c r="H394" i="21" s="1"/>
  <c r="G393" i="21"/>
  <c r="E393" i="21"/>
  <c r="G392" i="21"/>
  <c r="E392" i="21"/>
  <c r="H392" i="21" s="1"/>
  <c r="G391" i="21"/>
  <c r="F391" i="21"/>
  <c r="E391" i="21"/>
  <c r="G390" i="21"/>
  <c r="F390" i="21"/>
  <c r="E390" i="21"/>
  <c r="G389" i="21"/>
  <c r="E389" i="21"/>
  <c r="H389" i="21" s="1"/>
  <c r="G388" i="21"/>
  <c r="F388" i="21"/>
  <c r="E388" i="21"/>
  <c r="G387" i="21"/>
  <c r="E387" i="21"/>
  <c r="G386" i="21"/>
  <c r="G385" i="21"/>
  <c r="F385" i="21"/>
  <c r="G384" i="21"/>
  <c r="F384" i="21"/>
  <c r="E384" i="21"/>
  <c r="H384" i="21" s="1"/>
  <c r="G383" i="21"/>
  <c r="F383" i="21"/>
  <c r="E383" i="21"/>
  <c r="G382" i="21"/>
  <c r="G381" i="21"/>
  <c r="F381" i="21"/>
  <c r="E381" i="21"/>
  <c r="G380" i="21"/>
  <c r="F380" i="21"/>
  <c r="G379" i="21"/>
  <c r="F379" i="21"/>
  <c r="E379" i="21"/>
  <c r="G378" i="21"/>
  <c r="F378" i="21"/>
  <c r="E378" i="21"/>
  <c r="G377" i="21"/>
  <c r="G376" i="21"/>
  <c r="F376" i="21"/>
  <c r="E376" i="21"/>
  <c r="G375" i="21"/>
  <c r="G374" i="21"/>
  <c r="G373" i="21"/>
  <c r="F373" i="21"/>
  <c r="E373" i="21"/>
  <c r="G372" i="21"/>
  <c r="F372" i="21"/>
  <c r="E372" i="21"/>
  <c r="H372" i="21" s="1"/>
  <c r="G371" i="21"/>
  <c r="F371" i="21"/>
  <c r="E371" i="21"/>
  <c r="H371" i="21" s="1"/>
  <c r="G370" i="21"/>
  <c r="F370" i="21"/>
  <c r="E370" i="21"/>
  <c r="G369" i="21"/>
  <c r="F369" i="21"/>
  <c r="E369" i="21"/>
  <c r="G368" i="21"/>
  <c r="E368" i="21"/>
  <c r="H368" i="21" s="1"/>
  <c r="G367" i="21"/>
  <c r="F367" i="21"/>
  <c r="E367" i="21"/>
  <c r="G366" i="21"/>
  <c r="F366" i="21"/>
  <c r="E366" i="21"/>
  <c r="G365" i="21"/>
  <c r="F365" i="21"/>
  <c r="E365" i="21"/>
  <c r="H365" i="21" s="1"/>
  <c r="G364" i="21"/>
  <c r="G363" i="21"/>
  <c r="E363" i="21"/>
  <c r="D362" i="21"/>
  <c r="F589" i="21" s="1"/>
  <c r="C362" i="21"/>
  <c r="E588" i="21" s="1"/>
  <c r="G356" i="21"/>
  <c r="F356" i="21"/>
  <c r="E356" i="21"/>
  <c r="H356" i="21" s="1"/>
  <c r="G355" i="21"/>
  <c r="F355" i="21"/>
  <c r="E355" i="21"/>
  <c r="G354" i="21"/>
  <c r="E354" i="21"/>
  <c r="G353" i="21"/>
  <c r="F353" i="21"/>
  <c r="E353" i="21"/>
  <c r="G352" i="21"/>
  <c r="F352" i="21"/>
  <c r="E352" i="21"/>
  <c r="H352" i="21" s="1"/>
  <c r="G351" i="21"/>
  <c r="F351" i="21"/>
  <c r="E351" i="21"/>
  <c r="G350" i="21"/>
  <c r="F350" i="21"/>
  <c r="E350" i="21"/>
  <c r="G349" i="21"/>
  <c r="F349" i="21"/>
  <c r="E349" i="21"/>
  <c r="G348" i="21"/>
  <c r="F348" i="21"/>
  <c r="E348" i="21"/>
  <c r="H348" i="21" s="1"/>
  <c r="G347" i="21"/>
  <c r="F347" i="21"/>
  <c r="E347" i="21"/>
  <c r="G346" i="21"/>
  <c r="F346" i="21"/>
  <c r="E346" i="21"/>
  <c r="G345" i="21"/>
  <c r="F345" i="21"/>
  <c r="E345" i="21"/>
  <c r="G344" i="21"/>
  <c r="F344" i="21"/>
  <c r="E344" i="21"/>
  <c r="H344" i="21" s="1"/>
  <c r="G343" i="21"/>
  <c r="F343" i="21"/>
  <c r="E343" i="21"/>
  <c r="G342" i="21"/>
  <c r="F342" i="21"/>
  <c r="E342" i="21"/>
  <c r="G341" i="21"/>
  <c r="F341" i="21"/>
  <c r="E341" i="21"/>
  <c r="G340" i="21"/>
  <c r="F340" i="21"/>
  <c r="E340" i="21"/>
  <c r="H340" i="21" s="1"/>
  <c r="G339" i="21"/>
  <c r="F339" i="21"/>
  <c r="E339" i="21"/>
  <c r="G338" i="21"/>
  <c r="F338" i="21"/>
  <c r="E338" i="21"/>
  <c r="G337" i="21"/>
  <c r="F337" i="21"/>
  <c r="E337" i="21"/>
  <c r="G336" i="21"/>
  <c r="F336" i="21"/>
  <c r="E336" i="21"/>
  <c r="H336" i="21" s="1"/>
  <c r="G335" i="21"/>
  <c r="F335" i="21"/>
  <c r="E335" i="21"/>
  <c r="G334" i="21"/>
  <c r="F334" i="21"/>
  <c r="E334" i="21"/>
  <c r="G333" i="21"/>
  <c r="F333" i="21"/>
  <c r="G332" i="21"/>
  <c r="F332" i="21"/>
  <c r="E332" i="21"/>
  <c r="H332" i="21" s="1"/>
  <c r="G331" i="21"/>
  <c r="G330" i="21"/>
  <c r="F330" i="21"/>
  <c r="E330" i="21"/>
  <c r="G329" i="21"/>
  <c r="G328" i="21"/>
  <c r="F328" i="21"/>
  <c r="E328" i="21"/>
  <c r="G327" i="21"/>
  <c r="F327" i="21"/>
  <c r="G326" i="21"/>
  <c r="F326" i="21"/>
  <c r="E326" i="21"/>
  <c r="G325" i="21"/>
  <c r="F325" i="21"/>
  <c r="E325" i="21"/>
  <c r="G324" i="21"/>
  <c r="F324" i="21"/>
  <c r="E324" i="21"/>
  <c r="H324" i="21" s="1"/>
  <c r="G323" i="21"/>
  <c r="F323" i="21"/>
  <c r="E323" i="21"/>
  <c r="G322" i="21"/>
  <c r="F322" i="21"/>
  <c r="E322" i="21"/>
  <c r="G321" i="21"/>
  <c r="F321" i="21"/>
  <c r="E321" i="21"/>
  <c r="G320" i="21"/>
  <c r="F320" i="21"/>
  <c r="E320" i="21"/>
  <c r="H320" i="21" s="1"/>
  <c r="G319" i="21"/>
  <c r="F319" i="21"/>
  <c r="E319" i="21"/>
  <c r="G318" i="21"/>
  <c r="F318" i="21"/>
  <c r="E318" i="21"/>
  <c r="G317" i="21"/>
  <c r="F317" i="21"/>
  <c r="G316" i="21"/>
  <c r="F316" i="21"/>
  <c r="E316" i="21"/>
  <c r="H316" i="21" s="1"/>
  <c r="G315" i="21"/>
  <c r="F315" i="21"/>
  <c r="E315" i="21"/>
  <c r="G314" i="21"/>
  <c r="F314" i="21"/>
  <c r="G313" i="21"/>
  <c r="F313" i="21"/>
  <c r="E313" i="21"/>
  <c r="H313" i="21" s="1"/>
  <c r="G312" i="21"/>
  <c r="F312" i="21"/>
  <c r="E312" i="21"/>
  <c r="G311" i="21"/>
  <c r="F311" i="21"/>
  <c r="E311" i="21"/>
  <c r="G310" i="21"/>
  <c r="F310" i="21"/>
  <c r="E310" i="21"/>
  <c r="G309" i="21"/>
  <c r="G308" i="21"/>
  <c r="F308" i="21"/>
  <c r="E308" i="21"/>
  <c r="G307" i="21"/>
  <c r="F307" i="21"/>
  <c r="E307" i="21"/>
  <c r="G306" i="21"/>
  <c r="F306" i="21"/>
  <c r="E306" i="21"/>
  <c r="G305" i="21"/>
  <c r="G304" i="21"/>
  <c r="F304" i="21"/>
  <c r="E304" i="21"/>
  <c r="H304" i="21" s="1"/>
  <c r="G303" i="21"/>
  <c r="F303" i="21"/>
  <c r="E303" i="21"/>
  <c r="G302" i="21"/>
  <c r="F302" i="21"/>
  <c r="G301" i="21"/>
  <c r="F301" i="21"/>
  <c r="G300" i="21"/>
  <c r="E300" i="21"/>
  <c r="G299" i="21"/>
  <c r="F299" i="21"/>
  <c r="G298" i="21"/>
  <c r="F298" i="21"/>
  <c r="E298" i="21"/>
  <c r="G297" i="21"/>
  <c r="F297" i="21"/>
  <c r="E297" i="21"/>
  <c r="G296" i="21"/>
  <c r="F296" i="21"/>
  <c r="E296" i="21"/>
  <c r="G295" i="21"/>
  <c r="F295" i="21"/>
  <c r="E295" i="21"/>
  <c r="G294" i="21"/>
  <c r="F294" i="21"/>
  <c r="E294" i="21"/>
  <c r="G293" i="21"/>
  <c r="G292" i="21"/>
  <c r="F292" i="21"/>
  <c r="E292" i="21"/>
  <c r="H292" i="21" s="1"/>
  <c r="G291" i="21"/>
  <c r="F291" i="21"/>
  <c r="E291" i="21"/>
  <c r="G290" i="21"/>
  <c r="G289" i="21"/>
  <c r="F289" i="21"/>
  <c r="E289" i="21"/>
  <c r="H289" i="21" s="1"/>
  <c r="G288" i="21"/>
  <c r="E288" i="21"/>
  <c r="H288" i="21" s="1"/>
  <c r="G287" i="21"/>
  <c r="E287" i="21"/>
  <c r="G286" i="21"/>
  <c r="F286" i="21"/>
  <c r="G285" i="21"/>
  <c r="G284" i="21"/>
  <c r="F284" i="21"/>
  <c r="E284" i="21"/>
  <c r="G283" i="21"/>
  <c r="F283" i="21"/>
  <c r="E283" i="21"/>
  <c r="G282" i="21"/>
  <c r="F282" i="21"/>
  <c r="E282" i="21"/>
  <c r="G281" i="21"/>
  <c r="F281" i="21"/>
  <c r="E281" i="21"/>
  <c r="G280" i="21"/>
  <c r="F280" i="21"/>
  <c r="E280" i="21"/>
  <c r="G279" i="21"/>
  <c r="F279" i="21"/>
  <c r="E279" i="21"/>
  <c r="G278" i="21"/>
  <c r="F278" i="21"/>
  <c r="E278" i="21"/>
  <c r="G277" i="21"/>
  <c r="F277" i="21"/>
  <c r="E277" i="21"/>
  <c r="G276" i="21"/>
  <c r="F276" i="21"/>
  <c r="E276" i="21"/>
  <c r="G275" i="21"/>
  <c r="F275" i="21"/>
  <c r="E275" i="21"/>
  <c r="G274" i="21"/>
  <c r="G273" i="21"/>
  <c r="F273" i="21"/>
  <c r="E273" i="21"/>
  <c r="G272" i="21"/>
  <c r="F272" i="21"/>
  <c r="E272" i="21"/>
  <c r="H272" i="21" s="1"/>
  <c r="G271" i="21"/>
  <c r="F271" i="21"/>
  <c r="E271" i="21"/>
  <c r="G270" i="21"/>
  <c r="E270" i="21"/>
  <c r="G269" i="21"/>
  <c r="F269" i="21"/>
  <c r="E269" i="21"/>
  <c r="G268" i="21"/>
  <c r="F268" i="21"/>
  <c r="E268" i="21"/>
  <c r="H268" i="21" s="1"/>
  <c r="G267" i="21"/>
  <c r="F267" i="21"/>
  <c r="E267" i="21"/>
  <c r="G266" i="21"/>
  <c r="F266" i="21"/>
  <c r="E266" i="21"/>
  <c r="G265" i="21"/>
  <c r="F265" i="21"/>
  <c r="E265" i="21"/>
  <c r="G264" i="21"/>
  <c r="F264" i="21"/>
  <c r="E264" i="21"/>
  <c r="H264" i="21" s="1"/>
  <c r="G263" i="21"/>
  <c r="F263" i="21"/>
  <c r="E263" i="21"/>
  <c r="G262" i="21"/>
  <c r="F262" i="21"/>
  <c r="E262" i="21"/>
  <c r="G261" i="21"/>
  <c r="F261" i="21"/>
  <c r="E261" i="21"/>
  <c r="G260" i="21"/>
  <c r="F260" i="21"/>
  <c r="E260" i="21"/>
  <c r="H260" i="21" s="1"/>
  <c r="G259" i="21"/>
  <c r="F259" i="21"/>
  <c r="E259" i="21"/>
  <c r="G258" i="21"/>
  <c r="F258" i="21"/>
  <c r="E258" i="21"/>
  <c r="G257" i="21"/>
  <c r="F257" i="21"/>
  <c r="E257" i="21"/>
  <c r="G256" i="21"/>
  <c r="F256" i="21"/>
  <c r="E256" i="21"/>
  <c r="H256" i="21" s="1"/>
  <c r="G255" i="21"/>
  <c r="F255" i="21"/>
  <c r="E255" i="21"/>
  <c r="G254" i="21"/>
  <c r="F254" i="21"/>
  <c r="E254" i="21"/>
  <c r="G253" i="21"/>
  <c r="F253" i="21"/>
  <c r="E253" i="21"/>
  <c r="G252" i="21"/>
  <c r="F252" i="21"/>
  <c r="E252" i="21"/>
  <c r="H252" i="21" s="1"/>
  <c r="G251" i="21"/>
  <c r="G250" i="21"/>
  <c r="F250" i="21"/>
  <c r="E250" i="21"/>
  <c r="G249" i="21"/>
  <c r="F249" i="21"/>
  <c r="G248" i="21"/>
  <c r="G247" i="21"/>
  <c r="F247" i="21"/>
  <c r="E247" i="21"/>
  <c r="G246" i="21"/>
  <c r="F246" i="21"/>
  <c r="E246" i="21"/>
  <c r="G245" i="21"/>
  <c r="F245" i="21"/>
  <c r="G244" i="21"/>
  <c r="F244" i="21"/>
  <c r="E244" i="21"/>
  <c r="G243" i="21"/>
  <c r="F243" i="21"/>
  <c r="E243" i="21"/>
  <c r="G242" i="21"/>
  <c r="F242" i="21"/>
  <c r="E242" i="21"/>
  <c r="G241" i="21"/>
  <c r="F241" i="21"/>
  <c r="E241" i="21"/>
  <c r="G240" i="21"/>
  <c r="F240" i="21"/>
  <c r="E240" i="21"/>
  <c r="G239" i="21"/>
  <c r="F239" i="21"/>
  <c r="E239" i="21"/>
  <c r="G238" i="21"/>
  <c r="F238" i="21"/>
  <c r="E238" i="21"/>
  <c r="G237" i="21"/>
  <c r="F237" i="21"/>
  <c r="E237" i="21"/>
  <c r="G236" i="21"/>
  <c r="F236" i="21"/>
  <c r="E236" i="21"/>
  <c r="G235" i="21"/>
  <c r="F235" i="21"/>
  <c r="E235" i="21"/>
  <c r="G234" i="21"/>
  <c r="F234" i="21"/>
  <c r="E234" i="21"/>
  <c r="G233" i="21"/>
  <c r="F233" i="21"/>
  <c r="E233" i="21"/>
  <c r="G232" i="21"/>
  <c r="F232" i="21"/>
  <c r="G231" i="21"/>
  <c r="F231" i="21"/>
  <c r="G230" i="21"/>
  <c r="F230" i="21"/>
  <c r="E230" i="21"/>
  <c r="G229" i="21"/>
  <c r="F229" i="21"/>
  <c r="E229" i="21"/>
  <c r="G228" i="21"/>
  <c r="F228" i="21"/>
  <c r="E228" i="21"/>
  <c r="H228" i="21" s="1"/>
  <c r="G227" i="21"/>
  <c r="E227" i="21"/>
  <c r="G226" i="21"/>
  <c r="E226" i="21"/>
  <c r="G225" i="21"/>
  <c r="F225" i="21"/>
  <c r="E225" i="21"/>
  <c r="G224" i="21"/>
  <c r="F224" i="21"/>
  <c r="E224" i="21"/>
  <c r="H224" i="21" s="1"/>
  <c r="G223" i="21"/>
  <c r="G222" i="21"/>
  <c r="F222" i="21"/>
  <c r="E222" i="21"/>
  <c r="G221" i="21"/>
  <c r="F221" i="21"/>
  <c r="E221" i="21"/>
  <c r="H221" i="21" s="1"/>
  <c r="G220" i="21"/>
  <c r="G219" i="21"/>
  <c r="G218" i="21"/>
  <c r="F218" i="21"/>
  <c r="G217" i="21"/>
  <c r="F217" i="21"/>
  <c r="E217" i="21"/>
  <c r="G216" i="21"/>
  <c r="F216" i="21"/>
  <c r="G215" i="21"/>
  <c r="F215" i="21"/>
  <c r="G214" i="21"/>
  <c r="G213" i="21"/>
  <c r="F213" i="21"/>
  <c r="G212" i="21"/>
  <c r="G211" i="21"/>
  <c r="F211" i="21"/>
  <c r="E211" i="21"/>
  <c r="G210" i="21"/>
  <c r="F210" i="21"/>
  <c r="E210" i="21"/>
  <c r="G209" i="21"/>
  <c r="G208" i="21"/>
  <c r="F208" i="21"/>
  <c r="E208" i="21"/>
  <c r="G207" i="21"/>
  <c r="F207" i="21"/>
  <c r="E207" i="21"/>
  <c r="G206" i="21"/>
  <c r="F206" i="21"/>
  <c r="E206" i="21"/>
  <c r="G205" i="21"/>
  <c r="F205" i="21"/>
  <c r="E205" i="21"/>
  <c r="G204" i="21"/>
  <c r="F204" i="21"/>
  <c r="E204" i="21"/>
  <c r="G203" i="21"/>
  <c r="F203" i="21"/>
  <c r="G202" i="21"/>
  <c r="E202" i="21"/>
  <c r="G201" i="21"/>
  <c r="F201" i="21"/>
  <c r="E201" i="21"/>
  <c r="G200" i="21"/>
  <c r="F200" i="21"/>
  <c r="E200" i="21"/>
  <c r="H200" i="21" s="1"/>
  <c r="G199" i="21"/>
  <c r="F199" i="21"/>
  <c r="E199" i="21"/>
  <c r="G198" i="21"/>
  <c r="F198" i="21"/>
  <c r="E198" i="21"/>
  <c r="G197" i="21"/>
  <c r="F197" i="21"/>
  <c r="G196" i="21"/>
  <c r="F196" i="21"/>
  <c r="E196" i="21"/>
  <c r="H196" i="21" s="1"/>
  <c r="G195" i="21"/>
  <c r="E195" i="21"/>
  <c r="G194" i="21"/>
  <c r="F194" i="21"/>
  <c r="E194" i="21"/>
  <c r="G193" i="21"/>
  <c r="F193" i="21"/>
  <c r="E193" i="21"/>
  <c r="G192" i="21"/>
  <c r="F192" i="21"/>
  <c r="E192" i="21"/>
  <c r="H192" i="21" s="1"/>
  <c r="G191" i="21"/>
  <c r="E191" i="21"/>
  <c r="G190" i="21"/>
  <c r="F190" i="21"/>
  <c r="G189" i="21"/>
  <c r="F189" i="21"/>
  <c r="E189" i="21"/>
  <c r="H189" i="21" s="1"/>
  <c r="G188" i="21"/>
  <c r="G187" i="21"/>
  <c r="E187" i="21"/>
  <c r="G186" i="21"/>
  <c r="F186" i="21"/>
  <c r="G185" i="21"/>
  <c r="F185" i="21"/>
  <c r="E185" i="21"/>
  <c r="H185" i="21" s="1"/>
  <c r="G184" i="21"/>
  <c r="F184" i="21"/>
  <c r="E184" i="21"/>
  <c r="G183" i="21"/>
  <c r="F183" i="21"/>
  <c r="E183" i="21"/>
  <c r="G182" i="21"/>
  <c r="F182" i="21"/>
  <c r="F181" i="21"/>
  <c r="D181" i="21"/>
  <c r="F354" i="21" s="1"/>
  <c r="C181" i="21"/>
  <c r="E331" i="21" s="1"/>
  <c r="G175" i="21"/>
  <c r="F175" i="21"/>
  <c r="E175" i="21"/>
  <c r="H175" i="21" s="1"/>
  <c r="G174" i="21"/>
  <c r="F174" i="21"/>
  <c r="E174" i="21"/>
  <c r="H174" i="21" s="1"/>
  <c r="G173" i="21"/>
  <c r="F173" i="21"/>
  <c r="E173" i="21"/>
  <c r="H173" i="21" s="1"/>
  <c r="G172" i="21"/>
  <c r="G171" i="21"/>
  <c r="F171" i="21"/>
  <c r="E171" i="21"/>
  <c r="G170" i="21"/>
  <c r="F170" i="21"/>
  <c r="E170" i="21"/>
  <c r="G169" i="21"/>
  <c r="H169" i="21" s="1"/>
  <c r="F169" i="21"/>
  <c r="E169" i="21"/>
  <c r="G168" i="21"/>
  <c r="F168" i="21"/>
  <c r="E168" i="21"/>
  <c r="G167" i="21"/>
  <c r="F167" i="21"/>
  <c r="E167" i="21"/>
  <c r="G166" i="21"/>
  <c r="E166" i="21"/>
  <c r="G165" i="21"/>
  <c r="F165" i="21"/>
  <c r="E165" i="21"/>
  <c r="H165" i="21" s="1"/>
  <c r="G164" i="21"/>
  <c r="F164" i="21"/>
  <c r="E164" i="21"/>
  <c r="H164" i="21" s="1"/>
  <c r="G163" i="21"/>
  <c r="F163" i="21"/>
  <c r="E163" i="21"/>
  <c r="G162" i="21"/>
  <c r="F162" i="21"/>
  <c r="E162" i="21"/>
  <c r="G161" i="21"/>
  <c r="G160" i="21"/>
  <c r="F160" i="21"/>
  <c r="E160" i="21"/>
  <c r="G159" i="21"/>
  <c r="F159" i="21"/>
  <c r="E159" i="21"/>
  <c r="H159" i="21" s="1"/>
  <c r="G158" i="21"/>
  <c r="F158" i="21"/>
  <c r="E158" i="21"/>
  <c r="H158" i="21" s="1"/>
  <c r="G157" i="21"/>
  <c r="F157" i="21"/>
  <c r="E157" i="21"/>
  <c r="G156" i="21"/>
  <c r="F156" i="21"/>
  <c r="E156" i="21"/>
  <c r="G155" i="21"/>
  <c r="F155" i="21"/>
  <c r="E155" i="21"/>
  <c r="H155" i="21" s="1"/>
  <c r="G154" i="21"/>
  <c r="F154" i="21"/>
  <c r="E154" i="21"/>
  <c r="H154" i="21" s="1"/>
  <c r="G153" i="21"/>
  <c r="F153" i="21"/>
  <c r="E153" i="21"/>
  <c r="G152" i="21"/>
  <c r="F152" i="21"/>
  <c r="E152" i="21"/>
  <c r="G151" i="21"/>
  <c r="G150" i="21"/>
  <c r="H150" i="21" s="1"/>
  <c r="F150" i="21"/>
  <c r="E150" i="21"/>
  <c r="G149" i="21"/>
  <c r="H149" i="21" s="1"/>
  <c r="F149" i="21"/>
  <c r="E149" i="21"/>
  <c r="G148" i="21"/>
  <c r="F148" i="21"/>
  <c r="E148" i="21"/>
  <c r="G147" i="21"/>
  <c r="H147" i="21" s="1"/>
  <c r="E147" i="21"/>
  <c r="G146" i="21"/>
  <c r="E146" i="21"/>
  <c r="H146" i="21" s="1"/>
  <c r="G145" i="21"/>
  <c r="F145" i="21"/>
  <c r="E145" i="21"/>
  <c r="G144" i="21"/>
  <c r="F144" i="21"/>
  <c r="E144" i="21"/>
  <c r="G143" i="21"/>
  <c r="F143" i="21"/>
  <c r="E143" i="21"/>
  <c r="H143" i="21" s="1"/>
  <c r="G142" i="21"/>
  <c r="F142" i="21"/>
  <c r="E142" i="21"/>
  <c r="H142" i="21" s="1"/>
  <c r="G141" i="21"/>
  <c r="F141" i="21"/>
  <c r="E141" i="21"/>
  <c r="G140" i="21"/>
  <c r="F140" i="21"/>
  <c r="G139" i="21"/>
  <c r="G138" i="21"/>
  <c r="F138" i="21"/>
  <c r="G137" i="21"/>
  <c r="G136" i="21"/>
  <c r="G135" i="21"/>
  <c r="F135" i="21"/>
  <c r="E135" i="21"/>
  <c r="G134" i="21"/>
  <c r="G133" i="21"/>
  <c r="F133" i="21"/>
  <c r="G132" i="21"/>
  <c r="G131" i="21"/>
  <c r="F131" i="21"/>
  <c r="E131" i="21"/>
  <c r="H131" i="21" s="1"/>
  <c r="G130" i="21"/>
  <c r="F130" i="21"/>
  <c r="G129" i="21"/>
  <c r="F129" i="21"/>
  <c r="E129" i="21"/>
  <c r="H129" i="21" s="1"/>
  <c r="G128" i="21"/>
  <c r="G127" i="21"/>
  <c r="H127" i="21" s="1"/>
  <c r="F127" i="21"/>
  <c r="E127" i="21"/>
  <c r="G126" i="21"/>
  <c r="F126" i="21"/>
  <c r="E126" i="21"/>
  <c r="G125" i="21"/>
  <c r="E125" i="21"/>
  <c r="H125" i="21" s="1"/>
  <c r="G124" i="21"/>
  <c r="E124" i="21"/>
  <c r="H124" i="21" s="1"/>
  <c r="G123" i="21"/>
  <c r="G122" i="21"/>
  <c r="G121" i="21"/>
  <c r="F121" i="21"/>
  <c r="E121" i="21"/>
  <c r="H121" i="21" s="1"/>
  <c r="G120" i="21"/>
  <c r="E120" i="21"/>
  <c r="H120" i="21" s="1"/>
  <c r="G119" i="21"/>
  <c r="E119" i="21"/>
  <c r="G118" i="21"/>
  <c r="E118" i="21"/>
  <c r="H118" i="21" s="1"/>
  <c r="H117" i="21"/>
  <c r="G117" i="21"/>
  <c r="E117" i="21"/>
  <c r="H116" i="21"/>
  <c r="G116" i="21"/>
  <c r="F116" i="21"/>
  <c r="E116" i="21"/>
  <c r="H115" i="21"/>
  <c r="G115" i="21"/>
  <c r="E115" i="21"/>
  <c r="G114" i="21"/>
  <c r="F114" i="21"/>
  <c r="E114" i="21"/>
  <c r="G113" i="21"/>
  <c r="G112" i="21"/>
  <c r="F112" i="21"/>
  <c r="E112" i="21"/>
  <c r="H112" i="21" s="1"/>
  <c r="G111" i="21"/>
  <c r="G110" i="21"/>
  <c r="H109" i="21"/>
  <c r="G109" i="21"/>
  <c r="E109" i="21"/>
  <c r="G108" i="21"/>
  <c r="F108" i="21"/>
  <c r="E108" i="21"/>
  <c r="G107" i="21"/>
  <c r="F107" i="21"/>
  <c r="G106" i="21"/>
  <c r="G105" i="21"/>
  <c r="F105" i="21"/>
  <c r="E105" i="21"/>
  <c r="G104" i="21"/>
  <c r="F104" i="21"/>
  <c r="E104" i="21"/>
  <c r="G103" i="21"/>
  <c r="F103" i="21"/>
  <c r="E103" i="21"/>
  <c r="H103" i="21" s="1"/>
  <c r="G102" i="21"/>
  <c r="E102" i="21"/>
  <c r="H102" i="21" s="1"/>
  <c r="G101" i="21"/>
  <c r="F101" i="21"/>
  <c r="G100" i="21"/>
  <c r="G99" i="21"/>
  <c r="G98" i="21"/>
  <c r="G97" i="21"/>
  <c r="F97" i="21"/>
  <c r="E97" i="21"/>
  <c r="G96" i="21"/>
  <c r="E96" i="21"/>
  <c r="G95" i="21"/>
  <c r="G94" i="21"/>
  <c r="G93" i="21"/>
  <c r="H93" i="21" s="1"/>
  <c r="F93" i="21"/>
  <c r="E93" i="21"/>
  <c r="G92" i="21"/>
  <c r="G91" i="21"/>
  <c r="F91" i="21"/>
  <c r="E91" i="21"/>
  <c r="G90" i="21"/>
  <c r="F90" i="21"/>
  <c r="E90" i="21"/>
  <c r="H90" i="21" s="1"/>
  <c r="G89" i="21"/>
  <c r="F89" i="21"/>
  <c r="E89" i="21"/>
  <c r="H89" i="21" s="1"/>
  <c r="G88" i="21"/>
  <c r="F88" i="21"/>
  <c r="E88" i="21"/>
  <c r="G87" i="21"/>
  <c r="G86" i="21"/>
  <c r="F86" i="21"/>
  <c r="E86" i="21"/>
  <c r="G85" i="21"/>
  <c r="F85" i="21"/>
  <c r="E85" i="21"/>
  <c r="G84" i="21"/>
  <c r="F84" i="21"/>
  <c r="E84" i="21"/>
  <c r="H84" i="21" s="1"/>
  <c r="G83" i="21"/>
  <c r="F83" i="21"/>
  <c r="E83" i="21"/>
  <c r="H83" i="21" s="1"/>
  <c r="G82" i="21"/>
  <c r="G81" i="21"/>
  <c r="G80" i="21"/>
  <c r="G79" i="21"/>
  <c r="G78" i="21"/>
  <c r="F78" i="21"/>
  <c r="E78" i="21"/>
  <c r="G77" i="21"/>
  <c r="D76" i="21"/>
  <c r="C76" i="21"/>
  <c r="E151" i="21" s="1"/>
  <c r="G70" i="21"/>
  <c r="F70" i="21"/>
  <c r="E70" i="21"/>
  <c r="G69" i="21"/>
  <c r="F69" i="21"/>
  <c r="E69" i="21"/>
  <c r="G68" i="21"/>
  <c r="G67" i="21"/>
  <c r="F67" i="21"/>
  <c r="E67" i="21"/>
  <c r="G66" i="21"/>
  <c r="F66" i="21"/>
  <c r="E66" i="21"/>
  <c r="G65" i="21"/>
  <c r="F65" i="21"/>
  <c r="E65" i="21"/>
  <c r="G64" i="21"/>
  <c r="E64" i="21"/>
  <c r="G63" i="21"/>
  <c r="F63" i="21"/>
  <c r="E63" i="21"/>
  <c r="G62" i="21"/>
  <c r="E62" i="21"/>
  <c r="G61" i="21"/>
  <c r="F61" i="21"/>
  <c r="E61" i="21"/>
  <c r="G60" i="21"/>
  <c r="F60" i="21"/>
  <c r="E60" i="21"/>
  <c r="G59" i="21"/>
  <c r="F59" i="21"/>
  <c r="E59" i="21"/>
  <c r="G58" i="21"/>
  <c r="F58" i="21"/>
  <c r="E58" i="21"/>
  <c r="G57" i="21"/>
  <c r="F57" i="21"/>
  <c r="E57" i="21"/>
  <c r="G56" i="21"/>
  <c r="F56" i="21"/>
  <c r="E56" i="21"/>
  <c r="G55" i="21"/>
  <c r="F55" i="21"/>
  <c r="E55" i="21"/>
  <c r="G54" i="21"/>
  <c r="E54" i="21"/>
  <c r="G53" i="21"/>
  <c r="F53" i="21"/>
  <c r="G52" i="21"/>
  <c r="F52" i="21"/>
  <c r="E52" i="21"/>
  <c r="G51" i="21"/>
  <c r="F51" i="21"/>
  <c r="E51" i="21"/>
  <c r="H51" i="21" s="1"/>
  <c r="G50" i="21"/>
  <c r="E50" i="21"/>
  <c r="G49" i="21"/>
  <c r="F49" i="21"/>
  <c r="E49" i="21"/>
  <c r="G48" i="21"/>
  <c r="F48" i="21"/>
  <c r="E48" i="21"/>
  <c r="G47" i="21"/>
  <c r="E47" i="21"/>
  <c r="H47" i="21" s="1"/>
  <c r="G46" i="21"/>
  <c r="F46" i="21"/>
  <c r="E46" i="21"/>
  <c r="G45" i="21"/>
  <c r="F45" i="21"/>
  <c r="E45" i="21"/>
  <c r="G44" i="21"/>
  <c r="E44" i="21"/>
  <c r="G43" i="21"/>
  <c r="F43" i="21"/>
  <c r="E43" i="21"/>
  <c r="H43" i="21" s="1"/>
  <c r="G42" i="21"/>
  <c r="F42" i="21"/>
  <c r="E42" i="21"/>
  <c r="G41" i="21"/>
  <c r="F41" i="21"/>
  <c r="E41" i="21"/>
  <c r="G40" i="21"/>
  <c r="F40" i="21"/>
  <c r="E40" i="21"/>
  <c r="G39" i="21"/>
  <c r="F39" i="21"/>
  <c r="E39" i="21"/>
  <c r="H39" i="21" s="1"/>
  <c r="G38" i="21"/>
  <c r="F38" i="21"/>
  <c r="E38" i="21"/>
  <c r="G37" i="21"/>
  <c r="E37" i="21"/>
  <c r="G36" i="21"/>
  <c r="F36" i="21"/>
  <c r="G35" i="21"/>
  <c r="F35" i="21"/>
  <c r="E35" i="21"/>
  <c r="H35" i="21" s="1"/>
  <c r="G34" i="21"/>
  <c r="F34" i="21"/>
  <c r="E34" i="21"/>
  <c r="G33" i="21"/>
  <c r="F33" i="21"/>
  <c r="E33" i="21"/>
  <c r="G32" i="21"/>
  <c r="F32" i="21"/>
  <c r="E32" i="21"/>
  <c r="G31" i="21"/>
  <c r="F31" i="21"/>
  <c r="E31" i="21"/>
  <c r="H31" i="21" s="1"/>
  <c r="G30" i="21"/>
  <c r="G29" i="21"/>
  <c r="G28" i="21"/>
  <c r="F28" i="21"/>
  <c r="E28" i="21"/>
  <c r="H28" i="21" s="1"/>
  <c r="G27" i="21"/>
  <c r="E27" i="21"/>
  <c r="H27" i="21" s="1"/>
  <c r="G26" i="21"/>
  <c r="F26" i="21"/>
  <c r="E26" i="21"/>
  <c r="G25" i="21"/>
  <c r="F25" i="21"/>
  <c r="E25" i="21"/>
  <c r="G24" i="21"/>
  <c r="F24" i="21"/>
  <c r="E24" i="21"/>
  <c r="H24" i="21" s="1"/>
  <c r="G23" i="21"/>
  <c r="F23" i="21"/>
  <c r="E23" i="21"/>
  <c r="H23" i="21" s="1"/>
  <c r="G22" i="21"/>
  <c r="F22" i="21"/>
  <c r="E22" i="21"/>
  <c r="G21" i="21"/>
  <c r="F21" i="21"/>
  <c r="E21" i="21"/>
  <c r="G20" i="21"/>
  <c r="F20" i="21"/>
  <c r="E20" i="21"/>
  <c r="H20" i="21" s="1"/>
  <c r="D19" i="21"/>
  <c r="C19" i="21"/>
  <c r="D13" i="21"/>
  <c r="C13" i="21"/>
  <c r="C12" i="21"/>
  <c r="C10" i="21"/>
  <c r="D9" i="21"/>
  <c r="G629" i="20"/>
  <c r="G628" i="20"/>
  <c r="G627" i="20"/>
  <c r="F627" i="20"/>
  <c r="E627" i="20"/>
  <c r="H627" i="20" s="1"/>
  <c r="G626" i="20"/>
  <c r="F626" i="20"/>
  <c r="E626" i="20"/>
  <c r="H626" i="20" s="1"/>
  <c r="G625" i="20"/>
  <c r="G624" i="20"/>
  <c r="F624" i="20"/>
  <c r="E624" i="20"/>
  <c r="G623" i="20"/>
  <c r="F623" i="20"/>
  <c r="E623" i="20"/>
  <c r="G622" i="20"/>
  <c r="G621" i="20"/>
  <c r="G620" i="20"/>
  <c r="G619" i="20"/>
  <c r="G618" i="20"/>
  <c r="G617" i="20"/>
  <c r="G616" i="20"/>
  <c r="G615" i="20"/>
  <c r="F615" i="20"/>
  <c r="E615" i="20"/>
  <c r="G614" i="20"/>
  <c r="H614" i="20" s="1"/>
  <c r="F614" i="20"/>
  <c r="E614" i="20"/>
  <c r="G613" i="20"/>
  <c r="F613" i="20"/>
  <c r="E613" i="20"/>
  <c r="G612" i="20"/>
  <c r="G611" i="20"/>
  <c r="F611" i="20"/>
  <c r="E611" i="20"/>
  <c r="G610" i="20"/>
  <c r="E610" i="20"/>
  <c r="H610" i="20" s="1"/>
  <c r="G609" i="20"/>
  <c r="E609" i="20"/>
  <c r="G608" i="20"/>
  <c r="F608" i="20"/>
  <c r="E608" i="20"/>
  <c r="H608" i="20" s="1"/>
  <c r="G607" i="20"/>
  <c r="F607" i="20"/>
  <c r="E607" i="20"/>
  <c r="H607" i="20" s="1"/>
  <c r="G606" i="20"/>
  <c r="G605" i="20"/>
  <c r="G604" i="20"/>
  <c r="G603" i="20"/>
  <c r="G602" i="20"/>
  <c r="D601" i="20"/>
  <c r="C601" i="20"/>
  <c r="E628" i="20" s="1"/>
  <c r="G595" i="20"/>
  <c r="F595" i="20"/>
  <c r="E595" i="20"/>
  <c r="G594" i="20"/>
  <c r="F594" i="20"/>
  <c r="E594" i="20"/>
  <c r="G593" i="20"/>
  <c r="F593" i="20"/>
  <c r="E593" i="20"/>
  <c r="H593" i="20" s="1"/>
  <c r="G592" i="20"/>
  <c r="F592" i="20"/>
  <c r="E592" i="20"/>
  <c r="G591" i="20"/>
  <c r="G590" i="20"/>
  <c r="F590" i="20"/>
  <c r="E590" i="20"/>
  <c r="G589" i="20"/>
  <c r="G588" i="20"/>
  <c r="G587" i="20"/>
  <c r="F587" i="20"/>
  <c r="E587" i="20"/>
  <c r="G586" i="20"/>
  <c r="F586" i="20"/>
  <c r="E586" i="20"/>
  <c r="G585" i="20"/>
  <c r="F585" i="20"/>
  <c r="G584" i="20"/>
  <c r="F584" i="20"/>
  <c r="E584" i="20"/>
  <c r="G583" i="20"/>
  <c r="F583" i="20"/>
  <c r="E583" i="20"/>
  <c r="G582" i="20"/>
  <c r="G581" i="20"/>
  <c r="G580" i="20"/>
  <c r="G579" i="20"/>
  <c r="G578" i="20"/>
  <c r="F578" i="20"/>
  <c r="E578" i="20"/>
  <c r="G577" i="20"/>
  <c r="F577" i="20"/>
  <c r="E577" i="20"/>
  <c r="H577" i="20" s="1"/>
  <c r="G576" i="20"/>
  <c r="G575" i="20"/>
  <c r="F575" i="20"/>
  <c r="E575" i="20"/>
  <c r="G574" i="20"/>
  <c r="G573" i="20"/>
  <c r="F573" i="20"/>
  <c r="E573" i="20"/>
  <c r="G572" i="20"/>
  <c r="E572" i="20"/>
  <c r="H572" i="20" s="1"/>
  <c r="G571" i="20"/>
  <c r="G570" i="20"/>
  <c r="E570" i="20"/>
  <c r="G569" i="20"/>
  <c r="E569" i="20"/>
  <c r="H569" i="20" s="1"/>
  <c r="G568" i="20"/>
  <c r="F568" i="20"/>
  <c r="E568" i="20"/>
  <c r="H568" i="20" s="1"/>
  <c r="G567" i="20"/>
  <c r="F567" i="20"/>
  <c r="E567" i="20"/>
  <c r="G566" i="20"/>
  <c r="F566" i="20"/>
  <c r="E566" i="20"/>
  <c r="G565" i="20"/>
  <c r="F565" i="20"/>
  <c r="E565" i="20"/>
  <c r="H565" i="20" s="1"/>
  <c r="G564" i="20"/>
  <c r="F564" i="20"/>
  <c r="G563" i="20"/>
  <c r="F563" i="20"/>
  <c r="E563" i="20"/>
  <c r="G562" i="20"/>
  <c r="G561" i="20"/>
  <c r="F561" i="20"/>
  <c r="E561" i="20"/>
  <c r="G560" i="20"/>
  <c r="G559" i="20"/>
  <c r="G558" i="20"/>
  <c r="G557" i="20"/>
  <c r="F557" i="20"/>
  <c r="E557" i="20"/>
  <c r="H557" i="20" s="1"/>
  <c r="G556" i="20"/>
  <c r="F556" i="20"/>
  <c r="E556" i="20"/>
  <c r="G555" i="20"/>
  <c r="G554" i="20"/>
  <c r="F554" i="20"/>
  <c r="G553" i="20"/>
  <c r="F553" i="20"/>
  <c r="E553" i="20"/>
  <c r="G552" i="20"/>
  <c r="G551" i="20"/>
  <c r="F551" i="20"/>
  <c r="E551" i="20"/>
  <c r="G550" i="20"/>
  <c r="F550" i="20"/>
  <c r="E550" i="20"/>
  <c r="G549" i="20"/>
  <c r="F549" i="20"/>
  <c r="E549" i="20"/>
  <c r="H549" i="20" s="1"/>
  <c r="G548" i="20"/>
  <c r="F548" i="20"/>
  <c r="E548" i="20"/>
  <c r="H548" i="20" s="1"/>
  <c r="G547" i="20"/>
  <c r="F547" i="20"/>
  <c r="E547" i="20"/>
  <c r="G546" i="20"/>
  <c r="F546" i="20"/>
  <c r="E546" i="20"/>
  <c r="G545" i="20"/>
  <c r="F545" i="20"/>
  <c r="E545" i="20"/>
  <c r="H545" i="20" s="1"/>
  <c r="G544" i="20"/>
  <c r="F544" i="20"/>
  <c r="E544" i="20"/>
  <c r="H544" i="20" s="1"/>
  <c r="G543" i="20"/>
  <c r="F543" i="20"/>
  <c r="E543" i="20"/>
  <c r="G542" i="20"/>
  <c r="F542" i="20"/>
  <c r="E542" i="20"/>
  <c r="G541" i="20"/>
  <c r="F541" i="20"/>
  <c r="E541" i="20"/>
  <c r="H541" i="20" s="1"/>
  <c r="G540" i="20"/>
  <c r="F540" i="20"/>
  <c r="E540" i="20"/>
  <c r="H540" i="20" s="1"/>
  <c r="G539" i="20"/>
  <c r="F539" i="20"/>
  <c r="E539" i="20"/>
  <c r="G538" i="20"/>
  <c r="F538" i="20"/>
  <c r="G537" i="20"/>
  <c r="G536" i="20"/>
  <c r="G535" i="20"/>
  <c r="G534" i="20"/>
  <c r="F534" i="20"/>
  <c r="E534" i="20"/>
  <c r="G533" i="20"/>
  <c r="F533" i="20"/>
  <c r="E533" i="20"/>
  <c r="H533" i="20" s="1"/>
  <c r="G532" i="20"/>
  <c r="F532" i="20"/>
  <c r="E532" i="20"/>
  <c r="H532" i="20" s="1"/>
  <c r="G531" i="20"/>
  <c r="F531" i="20"/>
  <c r="E531" i="20"/>
  <c r="G530" i="20"/>
  <c r="F530" i="20"/>
  <c r="G529" i="20"/>
  <c r="F529" i="20"/>
  <c r="E529" i="20"/>
  <c r="H529" i="20" s="1"/>
  <c r="G528" i="20"/>
  <c r="F528" i="20"/>
  <c r="E528" i="20"/>
  <c r="G527" i="20"/>
  <c r="F527" i="20"/>
  <c r="E527" i="20"/>
  <c r="G526" i="20"/>
  <c r="F526" i="20"/>
  <c r="E526" i="20"/>
  <c r="G525" i="20"/>
  <c r="F525" i="20"/>
  <c r="E525" i="20"/>
  <c r="H525" i="20" s="1"/>
  <c r="G524" i="20"/>
  <c r="F524" i="20"/>
  <c r="E524" i="20"/>
  <c r="G523" i="20"/>
  <c r="F523" i="20"/>
  <c r="E523" i="20"/>
  <c r="G522" i="20"/>
  <c r="F522" i="20"/>
  <c r="E522" i="20"/>
  <c r="G521" i="20"/>
  <c r="E521" i="20"/>
  <c r="H521" i="20" s="1"/>
  <c r="G520" i="20"/>
  <c r="F520" i="20"/>
  <c r="E520" i="20"/>
  <c r="G519" i="20"/>
  <c r="F519" i="20"/>
  <c r="E519" i="20"/>
  <c r="G518" i="20"/>
  <c r="E518" i="20"/>
  <c r="G517" i="20"/>
  <c r="F517" i="20"/>
  <c r="E517" i="20"/>
  <c r="H517" i="20" s="1"/>
  <c r="G516" i="20"/>
  <c r="E516" i="20"/>
  <c r="G515" i="20"/>
  <c r="F515" i="20"/>
  <c r="E515" i="20"/>
  <c r="G514" i="20"/>
  <c r="G513" i="20"/>
  <c r="F513" i="20"/>
  <c r="E513" i="20"/>
  <c r="G512" i="20"/>
  <c r="F512" i="20"/>
  <c r="E512" i="20"/>
  <c r="G511" i="20"/>
  <c r="F511" i="20"/>
  <c r="E511" i="20"/>
  <c r="G510" i="20"/>
  <c r="F510" i="20"/>
  <c r="E510" i="20"/>
  <c r="G509" i="20"/>
  <c r="G508" i="20"/>
  <c r="F508" i="20"/>
  <c r="G507" i="20"/>
  <c r="G506" i="20"/>
  <c r="F506" i="20"/>
  <c r="E506" i="20"/>
  <c r="G505" i="20"/>
  <c r="E505" i="20"/>
  <c r="H505" i="20" s="1"/>
  <c r="G504" i="20"/>
  <c r="E504" i="20"/>
  <c r="G503" i="20"/>
  <c r="G502" i="20"/>
  <c r="E502" i="20"/>
  <c r="G501" i="20"/>
  <c r="F501" i="20"/>
  <c r="E501" i="20"/>
  <c r="G500" i="20"/>
  <c r="E500" i="20"/>
  <c r="G499" i="20"/>
  <c r="F499" i="20"/>
  <c r="E499" i="20"/>
  <c r="G498" i="20"/>
  <c r="G497" i="20"/>
  <c r="F497" i="20"/>
  <c r="E497" i="20"/>
  <c r="G496" i="20"/>
  <c r="F496" i="20"/>
  <c r="E496" i="20"/>
  <c r="H496" i="20" s="1"/>
  <c r="G495" i="20"/>
  <c r="E495" i="20"/>
  <c r="G494" i="20"/>
  <c r="F494" i="20"/>
  <c r="E494" i="20"/>
  <c r="G493" i="20"/>
  <c r="F493" i="20"/>
  <c r="E493" i="20"/>
  <c r="G492" i="20"/>
  <c r="F492" i="20"/>
  <c r="E492" i="20"/>
  <c r="H492" i="20" s="1"/>
  <c r="G491" i="20"/>
  <c r="E491" i="20"/>
  <c r="G490" i="20"/>
  <c r="G489" i="20"/>
  <c r="F489" i="20"/>
  <c r="E489" i="20"/>
  <c r="H489" i="20" s="1"/>
  <c r="G488" i="20"/>
  <c r="E488" i="20"/>
  <c r="H488" i="20" s="1"/>
  <c r="G487" i="20"/>
  <c r="G486" i="20"/>
  <c r="E486" i="20"/>
  <c r="G485" i="20"/>
  <c r="F485" i="20"/>
  <c r="E485" i="20"/>
  <c r="H485" i="20" s="1"/>
  <c r="G484" i="20"/>
  <c r="G483" i="20"/>
  <c r="E483" i="20"/>
  <c r="G482" i="20"/>
  <c r="G481" i="20"/>
  <c r="G480" i="20"/>
  <c r="F480" i="20"/>
  <c r="E480" i="20"/>
  <c r="H480" i="20" s="1"/>
  <c r="G479" i="20"/>
  <c r="G478" i="20"/>
  <c r="G477" i="20"/>
  <c r="G476" i="20"/>
  <c r="G475" i="20"/>
  <c r="E475" i="20"/>
  <c r="G474" i="20"/>
  <c r="G473" i="20"/>
  <c r="F473" i="20"/>
  <c r="E473" i="20"/>
  <c r="H473" i="20" s="1"/>
  <c r="G472" i="20"/>
  <c r="E472" i="20"/>
  <c r="G471" i="20"/>
  <c r="E471" i="20"/>
  <c r="G470" i="20"/>
  <c r="F470" i="20"/>
  <c r="E470" i="20"/>
  <c r="G469" i="20"/>
  <c r="G468" i="20"/>
  <c r="F468" i="20"/>
  <c r="E468" i="20"/>
  <c r="G467" i="20"/>
  <c r="F467" i="20"/>
  <c r="E467" i="20"/>
  <c r="G466" i="20"/>
  <c r="F466" i="20"/>
  <c r="E466" i="20"/>
  <c r="G465" i="20"/>
  <c r="F465" i="20"/>
  <c r="E465" i="20"/>
  <c r="G464" i="20"/>
  <c r="F464" i="20"/>
  <c r="G463" i="20"/>
  <c r="E463" i="20"/>
  <c r="G462" i="20"/>
  <c r="G461" i="20"/>
  <c r="G460" i="20"/>
  <c r="G459" i="20"/>
  <c r="F459" i="20"/>
  <c r="G458" i="20"/>
  <c r="G457" i="20"/>
  <c r="G456" i="20"/>
  <c r="G455" i="20"/>
  <c r="F455" i="20"/>
  <c r="E455" i="20"/>
  <c r="G454" i="20"/>
  <c r="F454" i="20"/>
  <c r="E454" i="20"/>
  <c r="G453" i="20"/>
  <c r="F453" i="20"/>
  <c r="G452" i="20"/>
  <c r="F452" i="20"/>
  <c r="G451" i="20"/>
  <c r="G450" i="20"/>
  <c r="F450" i="20"/>
  <c r="E450" i="20"/>
  <c r="G449" i="20"/>
  <c r="F449" i="20"/>
  <c r="E449" i="20"/>
  <c r="H449" i="20" s="1"/>
  <c r="G448" i="20"/>
  <c r="E448" i="20"/>
  <c r="G447" i="20"/>
  <c r="F447" i="20"/>
  <c r="E447" i="20"/>
  <c r="G446" i="20"/>
  <c r="F446" i="20"/>
  <c r="E446" i="20"/>
  <c r="G445" i="20"/>
  <c r="G444" i="20"/>
  <c r="F444" i="20"/>
  <c r="E444" i="20"/>
  <c r="G443" i="20"/>
  <c r="F443" i="20"/>
  <c r="E443" i="20"/>
  <c r="G442" i="20"/>
  <c r="E442" i="20"/>
  <c r="G441" i="20"/>
  <c r="E441" i="20"/>
  <c r="H441" i="20" s="1"/>
  <c r="G440" i="20"/>
  <c r="F440" i="20"/>
  <c r="E440" i="20"/>
  <c r="G439" i="20"/>
  <c r="F439" i="20"/>
  <c r="E439" i="20"/>
  <c r="G438" i="20"/>
  <c r="F438" i="20"/>
  <c r="E438" i="20"/>
  <c r="G437" i="20"/>
  <c r="G436" i="20"/>
  <c r="F436" i="20"/>
  <c r="E436" i="20"/>
  <c r="G435" i="20"/>
  <c r="F435" i="20"/>
  <c r="E435" i="20"/>
  <c r="G434" i="20"/>
  <c r="F434" i="20"/>
  <c r="G433" i="20"/>
  <c r="F433" i="20"/>
  <c r="E433" i="20"/>
  <c r="G432" i="20"/>
  <c r="E432" i="20"/>
  <c r="H432" i="20" s="1"/>
  <c r="G431" i="20"/>
  <c r="F431" i="20"/>
  <c r="E431" i="20"/>
  <c r="G430" i="20"/>
  <c r="F430" i="20"/>
  <c r="E430" i="20"/>
  <c r="G429" i="20"/>
  <c r="G428" i="20"/>
  <c r="G427" i="20"/>
  <c r="E427" i="20"/>
  <c r="G426" i="20"/>
  <c r="F426" i="20"/>
  <c r="G425" i="20"/>
  <c r="G424" i="20"/>
  <c r="F424" i="20"/>
  <c r="G423" i="20"/>
  <c r="F423" i="20"/>
  <c r="E423" i="20"/>
  <c r="G422" i="20"/>
  <c r="F422" i="20"/>
  <c r="E422" i="20"/>
  <c r="G421" i="20"/>
  <c r="F421" i="20"/>
  <c r="E421" i="20"/>
  <c r="H421" i="20" s="1"/>
  <c r="G420" i="20"/>
  <c r="F420" i="20"/>
  <c r="E420" i="20"/>
  <c r="H420" i="20" s="1"/>
  <c r="G419" i="20"/>
  <c r="G418" i="20"/>
  <c r="F418" i="20"/>
  <c r="E418" i="20"/>
  <c r="G417" i="20"/>
  <c r="E417" i="20"/>
  <c r="G416" i="20"/>
  <c r="F416" i="20"/>
  <c r="E416" i="20"/>
  <c r="G415" i="20"/>
  <c r="F415" i="20"/>
  <c r="G414" i="20"/>
  <c r="G413" i="20"/>
  <c r="G412" i="20"/>
  <c r="F412" i="20"/>
  <c r="E412" i="20"/>
  <c r="G411" i="20"/>
  <c r="F411" i="20"/>
  <c r="E411" i="20"/>
  <c r="G410" i="20"/>
  <c r="G409" i="20"/>
  <c r="F409" i="20"/>
  <c r="E409" i="20"/>
  <c r="G408" i="20"/>
  <c r="F408" i="20"/>
  <c r="E408" i="20"/>
  <c r="G407" i="20"/>
  <c r="E407" i="20"/>
  <c r="G406" i="20"/>
  <c r="F406" i="20"/>
  <c r="E406" i="20"/>
  <c r="G405" i="20"/>
  <c r="E405" i="20"/>
  <c r="G404" i="20"/>
  <c r="G403" i="20"/>
  <c r="F403" i="20"/>
  <c r="E403" i="20"/>
  <c r="G402" i="20"/>
  <c r="F402" i="20"/>
  <c r="E402" i="20"/>
  <c r="G401" i="20"/>
  <c r="G400" i="20"/>
  <c r="E400" i="20"/>
  <c r="H400" i="20" s="1"/>
  <c r="G399" i="20"/>
  <c r="F399" i="20"/>
  <c r="E399" i="20"/>
  <c r="G398" i="20"/>
  <c r="E398" i="20"/>
  <c r="G397" i="20"/>
  <c r="G396" i="20"/>
  <c r="G395" i="20"/>
  <c r="E395" i="20"/>
  <c r="G394" i="20"/>
  <c r="F394" i="20"/>
  <c r="E394" i="20"/>
  <c r="G393" i="20"/>
  <c r="E393" i="20"/>
  <c r="G392" i="20"/>
  <c r="G391" i="20"/>
  <c r="F391" i="20"/>
  <c r="E391" i="20"/>
  <c r="G390" i="20"/>
  <c r="F390" i="20"/>
  <c r="E390" i="20"/>
  <c r="G389" i="20"/>
  <c r="F389" i="20"/>
  <c r="E389" i="20"/>
  <c r="G388" i="20"/>
  <c r="F388" i="20"/>
  <c r="E388" i="20"/>
  <c r="H388" i="20" s="1"/>
  <c r="G387" i="20"/>
  <c r="G386" i="20"/>
  <c r="G385" i="20"/>
  <c r="G384" i="20"/>
  <c r="F384" i="20"/>
  <c r="E384" i="20"/>
  <c r="G383" i="20"/>
  <c r="F383" i="20"/>
  <c r="G382" i="20"/>
  <c r="G381" i="20"/>
  <c r="F381" i="20"/>
  <c r="E381" i="20"/>
  <c r="H381" i="20" s="1"/>
  <c r="G380" i="20"/>
  <c r="E380" i="20"/>
  <c r="H380" i="20" s="1"/>
  <c r="G379" i="20"/>
  <c r="E379" i="20"/>
  <c r="G378" i="20"/>
  <c r="E378" i="20"/>
  <c r="G377" i="20"/>
  <c r="G376" i="20"/>
  <c r="F376" i="20"/>
  <c r="E376" i="20"/>
  <c r="H376" i="20" s="1"/>
  <c r="G375" i="20"/>
  <c r="G374" i="20"/>
  <c r="G373" i="20"/>
  <c r="F373" i="20"/>
  <c r="E373" i="20"/>
  <c r="G372" i="20"/>
  <c r="F372" i="20"/>
  <c r="E372" i="20"/>
  <c r="G371" i="20"/>
  <c r="G370" i="20"/>
  <c r="G369" i="20"/>
  <c r="G368" i="20"/>
  <c r="G367" i="20"/>
  <c r="F367" i="20"/>
  <c r="E367" i="20"/>
  <c r="G366" i="20"/>
  <c r="F366" i="20"/>
  <c r="E366" i="20"/>
  <c r="G365" i="20"/>
  <c r="F365" i="20"/>
  <c r="E365" i="20"/>
  <c r="G364" i="20"/>
  <c r="F364" i="20"/>
  <c r="G363" i="20"/>
  <c r="F362" i="20"/>
  <c r="D362" i="20"/>
  <c r="F580" i="20" s="1"/>
  <c r="C362" i="20"/>
  <c r="E591" i="20" s="1"/>
  <c r="G356" i="20"/>
  <c r="F356" i="20"/>
  <c r="E356" i="20"/>
  <c r="H356" i="20" s="1"/>
  <c r="G355" i="20"/>
  <c r="F355" i="20"/>
  <c r="E355" i="20"/>
  <c r="H355" i="20" s="1"/>
  <c r="G354" i="20"/>
  <c r="F354" i="20"/>
  <c r="E354" i="20"/>
  <c r="G353" i="20"/>
  <c r="F353" i="20"/>
  <c r="E353" i="20"/>
  <c r="G352" i="20"/>
  <c r="F352" i="20"/>
  <c r="E352" i="20"/>
  <c r="H352" i="20" s="1"/>
  <c r="G351" i="20"/>
  <c r="F351" i="20"/>
  <c r="E351" i="20"/>
  <c r="H351" i="20" s="1"/>
  <c r="G350" i="20"/>
  <c r="F350" i="20"/>
  <c r="E350" i="20"/>
  <c r="G349" i="20"/>
  <c r="F349" i="20"/>
  <c r="E349" i="20"/>
  <c r="G348" i="20"/>
  <c r="F348" i="20"/>
  <c r="E348" i="20"/>
  <c r="H348" i="20" s="1"/>
  <c r="G347" i="20"/>
  <c r="F347" i="20"/>
  <c r="E347" i="20"/>
  <c r="H347" i="20" s="1"/>
  <c r="G346" i="20"/>
  <c r="F346" i="20"/>
  <c r="E346" i="20"/>
  <c r="G345" i="20"/>
  <c r="F345" i="20"/>
  <c r="E345" i="20"/>
  <c r="G344" i="20"/>
  <c r="F344" i="20"/>
  <c r="E344" i="20"/>
  <c r="H344" i="20" s="1"/>
  <c r="G343" i="20"/>
  <c r="F343" i="20"/>
  <c r="E343" i="20"/>
  <c r="H343" i="20" s="1"/>
  <c r="G342" i="20"/>
  <c r="F342" i="20"/>
  <c r="E342" i="20"/>
  <c r="G341" i="20"/>
  <c r="F341" i="20"/>
  <c r="E341" i="20"/>
  <c r="G340" i="20"/>
  <c r="H339" i="20"/>
  <c r="G339" i="20"/>
  <c r="F339" i="20"/>
  <c r="E339" i="20"/>
  <c r="H338" i="20"/>
  <c r="G338" i="20"/>
  <c r="F338" i="20"/>
  <c r="E338" i="20"/>
  <c r="H337" i="20"/>
  <c r="G337" i="20"/>
  <c r="F337" i="20"/>
  <c r="E337" i="20"/>
  <c r="G336" i="20"/>
  <c r="G335" i="20"/>
  <c r="E335" i="20"/>
  <c r="H335" i="20" s="1"/>
  <c r="G334" i="20"/>
  <c r="F334" i="20"/>
  <c r="E334" i="20"/>
  <c r="H334" i="20" s="1"/>
  <c r="G333" i="20"/>
  <c r="G332" i="20"/>
  <c r="F332" i="20"/>
  <c r="E332" i="20"/>
  <c r="H332" i="20" s="1"/>
  <c r="G331" i="20"/>
  <c r="G330" i="20"/>
  <c r="F330" i="20"/>
  <c r="E330" i="20"/>
  <c r="G329" i="20"/>
  <c r="G328" i="20"/>
  <c r="F328" i="20"/>
  <c r="E328" i="20"/>
  <c r="G327" i="20"/>
  <c r="F327" i="20"/>
  <c r="E327" i="20"/>
  <c r="G326" i="20"/>
  <c r="F326" i="20"/>
  <c r="G325" i="20"/>
  <c r="E325" i="20"/>
  <c r="G324" i="20"/>
  <c r="F324" i="20"/>
  <c r="E324" i="20"/>
  <c r="H324" i="20" s="1"/>
  <c r="G323" i="20"/>
  <c r="F323" i="20"/>
  <c r="E323" i="20"/>
  <c r="G322" i="20"/>
  <c r="F322" i="20"/>
  <c r="E322" i="20"/>
  <c r="G321" i="20"/>
  <c r="F321" i="20"/>
  <c r="E321" i="20"/>
  <c r="H321" i="20" s="1"/>
  <c r="G320" i="20"/>
  <c r="G319" i="20"/>
  <c r="F319" i="20"/>
  <c r="E319" i="20"/>
  <c r="G318" i="20"/>
  <c r="F318" i="20"/>
  <c r="G317" i="20"/>
  <c r="E317" i="20"/>
  <c r="G316" i="20"/>
  <c r="F316" i="20"/>
  <c r="G315" i="20"/>
  <c r="E315" i="20"/>
  <c r="H315" i="20" s="1"/>
  <c r="G314" i="20"/>
  <c r="G313" i="20"/>
  <c r="G312" i="20"/>
  <c r="F312" i="20"/>
  <c r="E312" i="20"/>
  <c r="G311" i="20"/>
  <c r="F311" i="20"/>
  <c r="E311" i="20"/>
  <c r="G310" i="20"/>
  <c r="F310" i="20"/>
  <c r="E310" i="20"/>
  <c r="H310" i="20" s="1"/>
  <c r="G309" i="20"/>
  <c r="F309" i="20"/>
  <c r="G308" i="20"/>
  <c r="F308" i="20"/>
  <c r="E308" i="20"/>
  <c r="G307" i="20"/>
  <c r="F307" i="20"/>
  <c r="E307" i="20"/>
  <c r="G306" i="20"/>
  <c r="F306" i="20"/>
  <c r="E306" i="20"/>
  <c r="H306" i="20" s="1"/>
  <c r="G305" i="20"/>
  <c r="G304" i="20"/>
  <c r="G303" i="20"/>
  <c r="H303" i="20" s="1"/>
  <c r="F303" i="20"/>
  <c r="E303" i="20"/>
  <c r="G302" i="20"/>
  <c r="E302" i="20"/>
  <c r="G301" i="20"/>
  <c r="E301" i="20"/>
  <c r="G300" i="20"/>
  <c r="F300" i="20"/>
  <c r="E300" i="20"/>
  <c r="H300" i="20" s="1"/>
  <c r="G299" i="20"/>
  <c r="G298" i="20"/>
  <c r="E298" i="20"/>
  <c r="H298" i="20" s="1"/>
  <c r="G297" i="20"/>
  <c r="G296" i="20"/>
  <c r="F296" i="20"/>
  <c r="E296" i="20"/>
  <c r="H296" i="20" s="1"/>
  <c r="G295" i="20"/>
  <c r="F295" i="20"/>
  <c r="E295" i="20"/>
  <c r="H295" i="20" s="1"/>
  <c r="G294" i="20"/>
  <c r="F294" i="20"/>
  <c r="E294" i="20"/>
  <c r="G293" i="20"/>
  <c r="E293" i="20"/>
  <c r="H293" i="20" s="1"/>
  <c r="G292" i="20"/>
  <c r="G291" i="20"/>
  <c r="F291" i="20"/>
  <c r="E291" i="20"/>
  <c r="H291" i="20" s="1"/>
  <c r="G290" i="20"/>
  <c r="F290" i="20"/>
  <c r="H289" i="20"/>
  <c r="G289" i="20"/>
  <c r="F289" i="20"/>
  <c r="E289" i="20"/>
  <c r="G288" i="20"/>
  <c r="G287" i="20"/>
  <c r="G286" i="20"/>
  <c r="G285" i="20"/>
  <c r="H284" i="20"/>
  <c r="G284" i="20"/>
  <c r="F284" i="20"/>
  <c r="E284" i="20"/>
  <c r="H283" i="20"/>
  <c r="G283" i="20"/>
  <c r="F283" i="20"/>
  <c r="E283" i="20"/>
  <c r="H282" i="20"/>
  <c r="G282" i="20"/>
  <c r="F282" i="20"/>
  <c r="E282" i="20"/>
  <c r="H281" i="20"/>
  <c r="G281" i="20"/>
  <c r="F281" i="20"/>
  <c r="E281" i="20"/>
  <c r="H280" i="20"/>
  <c r="G280" i="20"/>
  <c r="F280" i="20"/>
  <c r="E280" i="20"/>
  <c r="H279" i="20"/>
  <c r="G279" i="20"/>
  <c r="F279" i="20"/>
  <c r="E279" i="20"/>
  <c r="H278" i="20"/>
  <c r="G278" i="20"/>
  <c r="F278" i="20"/>
  <c r="E278" i="20"/>
  <c r="H277" i="20"/>
  <c r="G277" i="20"/>
  <c r="F277" i="20"/>
  <c r="E277" i="20"/>
  <c r="H276" i="20"/>
  <c r="G276" i="20"/>
  <c r="F276" i="20"/>
  <c r="E276" i="20"/>
  <c r="H275" i="20"/>
  <c r="G275" i="20"/>
  <c r="F275" i="20"/>
  <c r="E275" i="20"/>
  <c r="G274" i="20"/>
  <c r="G273" i="20"/>
  <c r="F273" i="20"/>
  <c r="E273" i="20"/>
  <c r="G272" i="20"/>
  <c r="E272" i="20"/>
  <c r="G271" i="20"/>
  <c r="F271" i="20"/>
  <c r="E271" i="20"/>
  <c r="H271" i="20" s="1"/>
  <c r="G270" i="20"/>
  <c r="F270" i="20"/>
  <c r="E270" i="20"/>
  <c r="H270" i="20" s="1"/>
  <c r="G269" i="20"/>
  <c r="F269" i="20"/>
  <c r="E269" i="20"/>
  <c r="H269" i="20" s="1"/>
  <c r="G268" i="20"/>
  <c r="E268" i="20"/>
  <c r="H268" i="20" s="1"/>
  <c r="G267" i="20"/>
  <c r="F267" i="20"/>
  <c r="E267" i="20"/>
  <c r="H267" i="20" s="1"/>
  <c r="G266" i="20"/>
  <c r="F266" i="20"/>
  <c r="E266" i="20"/>
  <c r="H266" i="20" s="1"/>
  <c r="G265" i="20"/>
  <c r="F265" i="20"/>
  <c r="E265" i="20"/>
  <c r="H265" i="20" s="1"/>
  <c r="G264" i="20"/>
  <c r="F264" i="20"/>
  <c r="E264" i="20"/>
  <c r="H264" i="20" s="1"/>
  <c r="G263" i="20"/>
  <c r="F263" i="20"/>
  <c r="E263" i="20"/>
  <c r="H263" i="20" s="1"/>
  <c r="G262" i="20"/>
  <c r="F262" i="20"/>
  <c r="E262" i="20"/>
  <c r="H262" i="20" s="1"/>
  <c r="G261" i="20"/>
  <c r="E261" i="20"/>
  <c r="H260" i="20"/>
  <c r="G260" i="20"/>
  <c r="E260" i="20"/>
  <c r="G259" i="20"/>
  <c r="F259" i="20"/>
  <c r="E259" i="20"/>
  <c r="H259" i="20" s="1"/>
  <c r="G258" i="20"/>
  <c r="E258" i="20"/>
  <c r="H257" i="20"/>
  <c r="G257" i="20"/>
  <c r="F257" i="20"/>
  <c r="E257" i="20"/>
  <c r="H256" i="20"/>
  <c r="G256" i="20"/>
  <c r="E256" i="20"/>
  <c r="G255" i="20"/>
  <c r="F255" i="20"/>
  <c r="E255" i="20"/>
  <c r="H255" i="20" s="1"/>
  <c r="G254" i="20"/>
  <c r="H253" i="20"/>
  <c r="G253" i="20"/>
  <c r="F253" i="20"/>
  <c r="E253" i="20"/>
  <c r="H252" i="20"/>
  <c r="G252" i="20"/>
  <c r="F252" i="20"/>
  <c r="E252" i="20"/>
  <c r="G251" i="20"/>
  <c r="G250" i="20"/>
  <c r="F250" i="20"/>
  <c r="G249" i="20"/>
  <c r="F249" i="20"/>
  <c r="E249" i="20"/>
  <c r="H249" i="20" s="1"/>
  <c r="G248" i="20"/>
  <c r="G247" i="20"/>
  <c r="E247" i="20"/>
  <c r="H247" i="20" s="1"/>
  <c r="G246" i="20"/>
  <c r="F246" i="20"/>
  <c r="E246" i="20"/>
  <c r="H246" i="20" s="1"/>
  <c r="G245" i="20"/>
  <c r="G244" i="20"/>
  <c r="F244" i="20"/>
  <c r="E244" i="20"/>
  <c r="H244" i="20" s="1"/>
  <c r="G243" i="20"/>
  <c r="F243" i="20"/>
  <c r="E243" i="20"/>
  <c r="H243" i="20" s="1"/>
  <c r="G242" i="20"/>
  <c r="F242" i="20"/>
  <c r="E242" i="20"/>
  <c r="H242" i="20" s="1"/>
  <c r="G241" i="20"/>
  <c r="G240" i="20"/>
  <c r="F240" i="20"/>
  <c r="E240" i="20"/>
  <c r="G239" i="20"/>
  <c r="F239" i="20"/>
  <c r="E239" i="20"/>
  <c r="G238" i="20"/>
  <c r="F238" i="20"/>
  <c r="G237" i="20"/>
  <c r="F237" i="20"/>
  <c r="E237" i="20"/>
  <c r="H237" i="20" s="1"/>
  <c r="G236" i="20"/>
  <c r="F236" i="20"/>
  <c r="E236" i="20"/>
  <c r="H236" i="20" s="1"/>
  <c r="G235" i="20"/>
  <c r="G234" i="20"/>
  <c r="F234" i="20"/>
  <c r="E234" i="20"/>
  <c r="H234" i="20" s="1"/>
  <c r="G233" i="20"/>
  <c r="F233" i="20"/>
  <c r="E233" i="20"/>
  <c r="H233" i="20" s="1"/>
  <c r="G232" i="20"/>
  <c r="F232" i="20"/>
  <c r="E232" i="20"/>
  <c r="H232" i="20" s="1"/>
  <c r="G231" i="20"/>
  <c r="F231" i="20"/>
  <c r="E231" i="20"/>
  <c r="H231" i="20" s="1"/>
  <c r="G230" i="20"/>
  <c r="F230" i="20"/>
  <c r="E230" i="20"/>
  <c r="H230" i="20" s="1"/>
  <c r="G229" i="20"/>
  <c r="F229" i="20"/>
  <c r="E229" i="20"/>
  <c r="H229" i="20" s="1"/>
  <c r="G228" i="20"/>
  <c r="G227" i="20"/>
  <c r="F227" i="20"/>
  <c r="E227" i="20"/>
  <c r="H227" i="20" s="1"/>
  <c r="G226" i="20"/>
  <c r="E226" i="20"/>
  <c r="H225" i="20"/>
  <c r="G225" i="20"/>
  <c r="E225" i="20"/>
  <c r="G224" i="20"/>
  <c r="G223" i="20"/>
  <c r="G222" i="20"/>
  <c r="F222" i="20"/>
  <c r="G221" i="20"/>
  <c r="F221" i="20"/>
  <c r="E221" i="20"/>
  <c r="H221" i="20" s="1"/>
  <c r="G220" i="20"/>
  <c r="G219" i="20"/>
  <c r="G218" i="20"/>
  <c r="H217" i="20"/>
  <c r="G217" i="20"/>
  <c r="F217" i="20"/>
  <c r="E217" i="20"/>
  <c r="G216" i="20"/>
  <c r="G215" i="20"/>
  <c r="G214" i="20"/>
  <c r="G213" i="20"/>
  <c r="G212" i="20"/>
  <c r="G211" i="20"/>
  <c r="G210" i="20"/>
  <c r="F210" i="20"/>
  <c r="E210" i="20"/>
  <c r="H210" i="20" s="1"/>
  <c r="G209" i="20"/>
  <c r="F209" i="20"/>
  <c r="G208" i="20"/>
  <c r="F208" i="20"/>
  <c r="G207" i="20"/>
  <c r="F207" i="20"/>
  <c r="G206" i="20"/>
  <c r="G205" i="20"/>
  <c r="F205" i="20"/>
  <c r="E205" i="20"/>
  <c r="H205" i="20" s="1"/>
  <c r="G204" i="20"/>
  <c r="F204" i="20"/>
  <c r="E204" i="20"/>
  <c r="H204" i="20" s="1"/>
  <c r="G203" i="20"/>
  <c r="G202" i="20"/>
  <c r="G201" i="20"/>
  <c r="F201" i="20"/>
  <c r="E201" i="20"/>
  <c r="G200" i="20"/>
  <c r="E200" i="20"/>
  <c r="H199" i="20"/>
  <c r="G199" i="20"/>
  <c r="F199" i="20"/>
  <c r="E199" i="20"/>
  <c r="G198" i="20"/>
  <c r="E198" i="20"/>
  <c r="H198" i="20" s="1"/>
  <c r="G197" i="20"/>
  <c r="G196" i="20"/>
  <c r="G195" i="20"/>
  <c r="E195" i="20"/>
  <c r="H195" i="20" s="1"/>
  <c r="H194" i="20"/>
  <c r="G194" i="20"/>
  <c r="E194" i="20"/>
  <c r="H193" i="20"/>
  <c r="G193" i="20"/>
  <c r="F193" i="20"/>
  <c r="E193" i="20"/>
  <c r="H192" i="20"/>
  <c r="G192" i="20"/>
  <c r="F192" i="20"/>
  <c r="E192" i="20"/>
  <c r="G191" i="20"/>
  <c r="G190" i="20"/>
  <c r="G189" i="20"/>
  <c r="E189" i="20"/>
  <c r="G188" i="20"/>
  <c r="G187" i="20"/>
  <c r="F187" i="20"/>
  <c r="E187" i="20"/>
  <c r="G186" i="20"/>
  <c r="G185" i="20"/>
  <c r="H185" i="20" s="1"/>
  <c r="F185" i="20"/>
  <c r="E185" i="20"/>
  <c r="G184" i="20"/>
  <c r="H184" i="20" s="1"/>
  <c r="F184" i="20"/>
  <c r="E184" i="20"/>
  <c r="G183" i="20"/>
  <c r="F183" i="20"/>
  <c r="E183" i="20"/>
  <c r="G182" i="20"/>
  <c r="D181" i="20"/>
  <c r="F288" i="20" s="1"/>
  <c r="C181" i="20"/>
  <c r="G175" i="20"/>
  <c r="F175" i="20"/>
  <c r="E175" i="20"/>
  <c r="H175" i="20" s="1"/>
  <c r="G174" i="20"/>
  <c r="F174" i="20"/>
  <c r="E174" i="20"/>
  <c r="H174" i="20" s="1"/>
  <c r="G173" i="20"/>
  <c r="E173" i="20"/>
  <c r="G172" i="20"/>
  <c r="F172" i="20"/>
  <c r="G171" i="20"/>
  <c r="F171" i="20"/>
  <c r="E171" i="20"/>
  <c r="H171" i="20" s="1"/>
  <c r="G170" i="20"/>
  <c r="F170" i="20"/>
  <c r="E170" i="20"/>
  <c r="G169" i="20"/>
  <c r="F169" i="20"/>
  <c r="E169" i="20"/>
  <c r="G168" i="20"/>
  <c r="F168" i="20"/>
  <c r="E168" i="20"/>
  <c r="H168" i="20" s="1"/>
  <c r="G167" i="20"/>
  <c r="F167" i="20"/>
  <c r="E167" i="20"/>
  <c r="H167" i="20" s="1"/>
  <c r="G166" i="20"/>
  <c r="E166" i="20"/>
  <c r="G165" i="20"/>
  <c r="F165" i="20"/>
  <c r="E165" i="20"/>
  <c r="G164" i="20"/>
  <c r="F164" i="20"/>
  <c r="E164" i="20"/>
  <c r="H164" i="20" s="1"/>
  <c r="G163" i="20"/>
  <c r="F163" i="20"/>
  <c r="E163" i="20"/>
  <c r="H163" i="20" s="1"/>
  <c r="G162" i="20"/>
  <c r="F162" i="20"/>
  <c r="E162" i="20"/>
  <c r="G161" i="20"/>
  <c r="F161" i="20"/>
  <c r="E161" i="20"/>
  <c r="G160" i="20"/>
  <c r="F160" i="20"/>
  <c r="E160" i="20"/>
  <c r="H160" i="20" s="1"/>
  <c r="G159" i="20"/>
  <c r="F159" i="20"/>
  <c r="E159" i="20"/>
  <c r="H159" i="20" s="1"/>
  <c r="G158" i="20"/>
  <c r="F158" i="20"/>
  <c r="E158" i="20"/>
  <c r="G157" i="20"/>
  <c r="F157" i="20"/>
  <c r="E157" i="20"/>
  <c r="G156" i="20"/>
  <c r="F156" i="20"/>
  <c r="G155" i="20"/>
  <c r="F155" i="20"/>
  <c r="E155" i="20"/>
  <c r="G154" i="20"/>
  <c r="F154" i="20"/>
  <c r="E154" i="20"/>
  <c r="G153" i="20"/>
  <c r="F153" i="20"/>
  <c r="E153" i="20"/>
  <c r="H153" i="20" s="1"/>
  <c r="G152" i="20"/>
  <c r="F152" i="20"/>
  <c r="E152" i="20"/>
  <c r="H152" i="20" s="1"/>
  <c r="G151" i="20"/>
  <c r="G150" i="20"/>
  <c r="F150" i="20"/>
  <c r="E150" i="20"/>
  <c r="H150" i="20" s="1"/>
  <c r="G149" i="20"/>
  <c r="E149" i="20"/>
  <c r="H149" i="20" s="1"/>
  <c r="G148" i="20"/>
  <c r="F148" i="20"/>
  <c r="E148" i="20"/>
  <c r="G147" i="20"/>
  <c r="F147" i="20"/>
  <c r="E147" i="20"/>
  <c r="G146" i="20"/>
  <c r="F146" i="20"/>
  <c r="E146" i="20"/>
  <c r="H146" i="20" s="1"/>
  <c r="G145" i="20"/>
  <c r="G144" i="20"/>
  <c r="F144" i="20"/>
  <c r="G143" i="20"/>
  <c r="G142" i="20"/>
  <c r="G141" i="20"/>
  <c r="F141" i="20"/>
  <c r="E141" i="20"/>
  <c r="G140" i="20"/>
  <c r="F140" i="20"/>
  <c r="G139" i="20"/>
  <c r="F139" i="20"/>
  <c r="G138" i="20"/>
  <c r="F138" i="20"/>
  <c r="E138" i="20"/>
  <c r="G137" i="20"/>
  <c r="G136" i="20"/>
  <c r="E136" i="20"/>
  <c r="G135" i="20"/>
  <c r="F135" i="20"/>
  <c r="E135" i="20"/>
  <c r="G134" i="20"/>
  <c r="F134" i="20"/>
  <c r="G133" i="20"/>
  <c r="F133" i="20"/>
  <c r="E133" i="20"/>
  <c r="H133" i="20" s="1"/>
  <c r="G132" i="20"/>
  <c r="G131" i="20"/>
  <c r="F131" i="20"/>
  <c r="G130" i="20"/>
  <c r="G129" i="20"/>
  <c r="F129" i="20"/>
  <c r="E129" i="20"/>
  <c r="H129" i="20" s="1"/>
  <c r="G128" i="20"/>
  <c r="G127" i="20"/>
  <c r="F127" i="20"/>
  <c r="E127" i="20"/>
  <c r="G126" i="20"/>
  <c r="F126" i="20"/>
  <c r="E126" i="20"/>
  <c r="H126" i="20" s="1"/>
  <c r="G125" i="20"/>
  <c r="F125" i="20"/>
  <c r="G124" i="20"/>
  <c r="F124" i="20"/>
  <c r="G123" i="20"/>
  <c r="E123" i="20"/>
  <c r="G122" i="20"/>
  <c r="F122" i="20"/>
  <c r="G121" i="20"/>
  <c r="G120" i="20"/>
  <c r="F120" i="20"/>
  <c r="G119" i="20"/>
  <c r="E119" i="20"/>
  <c r="H119" i="20" s="1"/>
  <c r="G118" i="20"/>
  <c r="G117" i="20"/>
  <c r="E117" i="20"/>
  <c r="H117" i="20" s="1"/>
  <c r="G116" i="20"/>
  <c r="F116" i="20"/>
  <c r="E116" i="20"/>
  <c r="H116" i="20" s="1"/>
  <c r="G115" i="20"/>
  <c r="F115" i="20"/>
  <c r="E115" i="20"/>
  <c r="G114" i="20"/>
  <c r="F114" i="20"/>
  <c r="E114" i="20"/>
  <c r="G113" i="20"/>
  <c r="G112" i="20"/>
  <c r="F112" i="20"/>
  <c r="E112" i="20"/>
  <c r="G111" i="20"/>
  <c r="F111" i="20"/>
  <c r="G110" i="20"/>
  <c r="F110" i="20"/>
  <c r="G109" i="20"/>
  <c r="F109" i="20"/>
  <c r="G108" i="20"/>
  <c r="F108" i="20"/>
  <c r="E108" i="20"/>
  <c r="H108" i="20" s="1"/>
  <c r="G107" i="20"/>
  <c r="F107" i="20"/>
  <c r="G106" i="20"/>
  <c r="G105" i="20"/>
  <c r="F105" i="20"/>
  <c r="E105" i="20"/>
  <c r="G104" i="20"/>
  <c r="F104" i="20"/>
  <c r="E104" i="20"/>
  <c r="G103" i="20"/>
  <c r="G102" i="20"/>
  <c r="E102" i="20"/>
  <c r="G101" i="20"/>
  <c r="G100" i="20"/>
  <c r="F100" i="20"/>
  <c r="G99" i="20"/>
  <c r="G98" i="20"/>
  <c r="F98" i="20"/>
  <c r="G97" i="20"/>
  <c r="F97" i="20"/>
  <c r="E97" i="20"/>
  <c r="G96" i="20"/>
  <c r="F96" i="20"/>
  <c r="E96" i="20"/>
  <c r="G95" i="20"/>
  <c r="F95" i="20"/>
  <c r="E95" i="20"/>
  <c r="H95" i="20" s="1"/>
  <c r="G94" i="20"/>
  <c r="G93" i="20"/>
  <c r="F93" i="20"/>
  <c r="E93" i="20"/>
  <c r="G92" i="20"/>
  <c r="F92" i="20"/>
  <c r="G91" i="20"/>
  <c r="F91" i="20"/>
  <c r="E91" i="20"/>
  <c r="G90" i="20"/>
  <c r="F90" i="20"/>
  <c r="E90" i="20"/>
  <c r="G89" i="20"/>
  <c r="F89" i="20"/>
  <c r="E89" i="20"/>
  <c r="H89" i="20" s="1"/>
  <c r="G88" i="20"/>
  <c r="G87" i="20"/>
  <c r="F87" i="20"/>
  <c r="G86" i="20"/>
  <c r="F86" i="20"/>
  <c r="E86" i="20"/>
  <c r="G85" i="20"/>
  <c r="F85" i="20"/>
  <c r="E85" i="20"/>
  <c r="G84" i="20"/>
  <c r="F84" i="20"/>
  <c r="E84" i="20"/>
  <c r="H84" i="20" s="1"/>
  <c r="G83" i="20"/>
  <c r="E83" i="20"/>
  <c r="H83" i="20" s="1"/>
  <c r="G82" i="20"/>
  <c r="F82" i="20"/>
  <c r="E82" i="20"/>
  <c r="G81" i="20"/>
  <c r="F81" i="20"/>
  <c r="G80" i="20"/>
  <c r="G79" i="20"/>
  <c r="F79" i="20"/>
  <c r="E79" i="20"/>
  <c r="G78" i="20"/>
  <c r="F78" i="20"/>
  <c r="G77" i="20"/>
  <c r="F76" i="20"/>
  <c r="D76" i="20"/>
  <c r="C76" i="20"/>
  <c r="G70" i="20"/>
  <c r="F70" i="20"/>
  <c r="E70" i="20"/>
  <c r="G69" i="20"/>
  <c r="F69" i="20"/>
  <c r="E69" i="20"/>
  <c r="G68" i="20"/>
  <c r="E68" i="20"/>
  <c r="H68" i="20" s="1"/>
  <c r="G67" i="20"/>
  <c r="G66" i="20"/>
  <c r="F66" i="20"/>
  <c r="E66" i="20"/>
  <c r="H66" i="20" s="1"/>
  <c r="G65" i="20"/>
  <c r="F65" i="20"/>
  <c r="E65" i="20"/>
  <c r="G64" i="20"/>
  <c r="G63" i="20"/>
  <c r="F63" i="20"/>
  <c r="E63" i="20"/>
  <c r="G62" i="20"/>
  <c r="H62" i="20" s="1"/>
  <c r="E62" i="20"/>
  <c r="G61" i="20"/>
  <c r="F61" i="20"/>
  <c r="E61" i="20"/>
  <c r="G60" i="20"/>
  <c r="F60" i="20"/>
  <c r="G59" i="20"/>
  <c r="F59" i="20"/>
  <c r="E59" i="20"/>
  <c r="H59" i="20" s="1"/>
  <c r="G58" i="20"/>
  <c r="F58" i="20"/>
  <c r="E58" i="20"/>
  <c r="H58" i="20" s="1"/>
  <c r="G57" i="20"/>
  <c r="F57" i="20"/>
  <c r="E57" i="20"/>
  <c r="H57" i="20" s="1"/>
  <c r="G56" i="20"/>
  <c r="F56" i="20"/>
  <c r="E56" i="20"/>
  <c r="H56" i="20" s="1"/>
  <c r="G55" i="20"/>
  <c r="F55" i="20"/>
  <c r="E55" i="20"/>
  <c r="H55" i="20" s="1"/>
  <c r="G54" i="20"/>
  <c r="H54" i="20" s="1"/>
  <c r="E54" i="20"/>
  <c r="H53" i="20"/>
  <c r="G53" i="20"/>
  <c r="F53" i="20"/>
  <c r="E53" i="20"/>
  <c r="H52" i="20"/>
  <c r="G52" i="20"/>
  <c r="F52" i="20"/>
  <c r="E52" i="20"/>
  <c r="H51" i="20"/>
  <c r="G51" i="20"/>
  <c r="F51" i="20"/>
  <c r="E51" i="20"/>
  <c r="G50" i="20"/>
  <c r="G49" i="20"/>
  <c r="F49" i="20"/>
  <c r="E49" i="20"/>
  <c r="H49" i="20" s="1"/>
  <c r="G48" i="20"/>
  <c r="F48" i="20"/>
  <c r="E48" i="20"/>
  <c r="H48" i="20" s="1"/>
  <c r="G47" i="20"/>
  <c r="F47" i="20"/>
  <c r="E47" i="20"/>
  <c r="H47" i="20" s="1"/>
  <c r="G46" i="20"/>
  <c r="F46" i="20"/>
  <c r="E46" i="20"/>
  <c r="H46" i="20" s="1"/>
  <c r="G45" i="20"/>
  <c r="F45" i="20"/>
  <c r="G44" i="20"/>
  <c r="E44" i="20"/>
  <c r="H44" i="20" s="1"/>
  <c r="G43" i="20"/>
  <c r="F43" i="20"/>
  <c r="E43" i="20"/>
  <c r="H43" i="20" s="1"/>
  <c r="G42" i="20"/>
  <c r="F42" i="20"/>
  <c r="E42" i="20"/>
  <c r="H42" i="20" s="1"/>
  <c r="G41" i="20"/>
  <c r="F41" i="20"/>
  <c r="E41" i="20"/>
  <c r="H41" i="20" s="1"/>
  <c r="G40" i="20"/>
  <c r="F40" i="20"/>
  <c r="E40" i="20"/>
  <c r="H40" i="20" s="1"/>
  <c r="H39" i="20"/>
  <c r="G39" i="20"/>
  <c r="E39" i="20"/>
  <c r="H38" i="20"/>
  <c r="G38" i="20"/>
  <c r="E38" i="20"/>
  <c r="G37" i="20"/>
  <c r="F37" i="20"/>
  <c r="E37" i="20"/>
  <c r="G36" i="20"/>
  <c r="G35" i="20"/>
  <c r="F35" i="20"/>
  <c r="E35" i="20"/>
  <c r="H35" i="20" s="1"/>
  <c r="G34" i="20"/>
  <c r="F34" i="20"/>
  <c r="E34" i="20"/>
  <c r="G33" i="20"/>
  <c r="F33" i="20"/>
  <c r="E33" i="20"/>
  <c r="G32" i="20"/>
  <c r="F32" i="20"/>
  <c r="G31" i="20"/>
  <c r="F31" i="20"/>
  <c r="E31" i="20"/>
  <c r="H31" i="20" s="1"/>
  <c r="G30" i="20"/>
  <c r="G29" i="20"/>
  <c r="G28" i="20"/>
  <c r="E28" i="20"/>
  <c r="H28" i="20" s="1"/>
  <c r="G27" i="20"/>
  <c r="G26" i="20"/>
  <c r="F26" i="20"/>
  <c r="E26" i="20"/>
  <c r="G25" i="20"/>
  <c r="F25" i="20"/>
  <c r="E25" i="20"/>
  <c r="H25" i="20" s="1"/>
  <c r="G24" i="20"/>
  <c r="F24" i="20"/>
  <c r="E24" i="20"/>
  <c r="H24" i="20" s="1"/>
  <c r="G23" i="20"/>
  <c r="F23" i="20"/>
  <c r="E23" i="20"/>
  <c r="G22" i="20"/>
  <c r="F22" i="20"/>
  <c r="E22" i="20"/>
  <c r="G21" i="20"/>
  <c r="F21" i="20"/>
  <c r="E21" i="20"/>
  <c r="H21" i="20" s="1"/>
  <c r="G20" i="20"/>
  <c r="F20" i="20"/>
  <c r="E20" i="20"/>
  <c r="H20" i="20" s="1"/>
  <c r="D19" i="20"/>
  <c r="F68" i="20" s="1"/>
  <c r="C19" i="20"/>
  <c r="E27" i="20" s="1"/>
  <c r="H27" i="20" s="1"/>
  <c r="D13" i="20"/>
  <c r="D12" i="20"/>
  <c r="C11" i="20"/>
  <c r="D10" i="20"/>
  <c r="D8" i="20"/>
  <c r="F13" i="20" s="1"/>
  <c r="G629" i="19"/>
  <c r="F629" i="19"/>
  <c r="E629" i="19"/>
  <c r="G628" i="19"/>
  <c r="F628" i="19"/>
  <c r="E628" i="19"/>
  <c r="G627" i="19"/>
  <c r="F627" i="19"/>
  <c r="E627" i="19"/>
  <c r="H627" i="19" s="1"/>
  <c r="G626" i="19"/>
  <c r="F626" i="19"/>
  <c r="E626" i="19"/>
  <c r="H626" i="19" s="1"/>
  <c r="G625" i="19"/>
  <c r="F625" i="19"/>
  <c r="E625" i="19"/>
  <c r="G624" i="19"/>
  <c r="F624" i="19"/>
  <c r="E624" i="19"/>
  <c r="G623" i="19"/>
  <c r="F623" i="19"/>
  <c r="E623" i="19"/>
  <c r="H623" i="19" s="1"/>
  <c r="G622" i="19"/>
  <c r="F622" i="19"/>
  <c r="E622" i="19"/>
  <c r="H622" i="19" s="1"/>
  <c r="G621" i="19"/>
  <c r="F621" i="19"/>
  <c r="E621" i="19"/>
  <c r="G620" i="19"/>
  <c r="F620" i="19"/>
  <c r="E620" i="19"/>
  <c r="G619" i="19"/>
  <c r="F619" i="19"/>
  <c r="G618" i="19"/>
  <c r="F618" i="19"/>
  <c r="E618" i="19"/>
  <c r="G617" i="19"/>
  <c r="F617" i="19"/>
  <c r="G616" i="19"/>
  <c r="F616" i="19"/>
  <c r="E616" i="19"/>
  <c r="H616" i="19" s="1"/>
  <c r="G615" i="19"/>
  <c r="F615" i="19"/>
  <c r="E615" i="19"/>
  <c r="G614" i="19"/>
  <c r="F614" i="19"/>
  <c r="E614" i="19"/>
  <c r="G613" i="19"/>
  <c r="F613" i="19"/>
  <c r="E613" i="19"/>
  <c r="H613" i="19" s="1"/>
  <c r="G612" i="19"/>
  <c r="F612" i="19"/>
  <c r="E612" i="19"/>
  <c r="H612" i="19" s="1"/>
  <c r="G611" i="19"/>
  <c r="F611" i="19"/>
  <c r="E611" i="19"/>
  <c r="G610" i="19"/>
  <c r="F610" i="19"/>
  <c r="E610" i="19"/>
  <c r="G609" i="19"/>
  <c r="F609" i="19"/>
  <c r="E609" i="19"/>
  <c r="H609" i="19" s="1"/>
  <c r="G608" i="19"/>
  <c r="F608" i="19"/>
  <c r="E608" i="19"/>
  <c r="H608" i="19" s="1"/>
  <c r="G607" i="19"/>
  <c r="F607" i="19"/>
  <c r="E607" i="19"/>
  <c r="G606" i="19"/>
  <c r="F606" i="19"/>
  <c r="E606" i="19"/>
  <c r="G605" i="19"/>
  <c r="F605" i="19"/>
  <c r="G604" i="19"/>
  <c r="G603" i="19"/>
  <c r="F603" i="19"/>
  <c r="E603" i="19"/>
  <c r="H603" i="19" s="1"/>
  <c r="G602" i="19"/>
  <c r="F602" i="19"/>
  <c r="E602" i="19"/>
  <c r="H602" i="19" s="1"/>
  <c r="F601" i="19"/>
  <c r="D601" i="19"/>
  <c r="F604" i="19" s="1"/>
  <c r="C601" i="19"/>
  <c r="G601" i="19" s="1"/>
  <c r="G595" i="19"/>
  <c r="F595" i="19"/>
  <c r="E595" i="19"/>
  <c r="H595" i="19" s="1"/>
  <c r="G594" i="19"/>
  <c r="F594" i="19"/>
  <c r="E594" i="19"/>
  <c r="H594" i="19" s="1"/>
  <c r="G593" i="19"/>
  <c r="F593" i="19"/>
  <c r="E593" i="19"/>
  <c r="H593" i="19" s="1"/>
  <c r="G592" i="19"/>
  <c r="F592" i="19"/>
  <c r="E592" i="19"/>
  <c r="H592" i="19" s="1"/>
  <c r="G591" i="19"/>
  <c r="F591" i="19"/>
  <c r="E591" i="19"/>
  <c r="H591" i="19" s="1"/>
  <c r="G590" i="19"/>
  <c r="F590" i="19"/>
  <c r="E590" i="19"/>
  <c r="H590" i="19" s="1"/>
  <c r="G589" i="19"/>
  <c r="F589" i="19"/>
  <c r="E589" i="19"/>
  <c r="H589" i="19" s="1"/>
  <c r="G588" i="19"/>
  <c r="F588" i="19"/>
  <c r="E588" i="19"/>
  <c r="H588" i="19" s="1"/>
  <c r="G587" i="19"/>
  <c r="F587" i="19"/>
  <c r="E587" i="19"/>
  <c r="H587" i="19" s="1"/>
  <c r="G586" i="19"/>
  <c r="F586" i="19"/>
  <c r="E586" i="19"/>
  <c r="H586" i="19" s="1"/>
  <c r="G585" i="19"/>
  <c r="F585" i="19"/>
  <c r="E585" i="19"/>
  <c r="H585" i="19" s="1"/>
  <c r="G584" i="19"/>
  <c r="F584" i="19"/>
  <c r="E584" i="19"/>
  <c r="H584" i="19" s="1"/>
  <c r="G583" i="19"/>
  <c r="F583" i="19"/>
  <c r="E583" i="19"/>
  <c r="H583" i="19" s="1"/>
  <c r="G582" i="19"/>
  <c r="F582" i="19"/>
  <c r="E582" i="19"/>
  <c r="H582" i="19" s="1"/>
  <c r="G581" i="19"/>
  <c r="G580" i="19"/>
  <c r="G579" i="19"/>
  <c r="E579" i="19"/>
  <c r="H579" i="19" s="1"/>
  <c r="G578" i="19"/>
  <c r="F578" i="19"/>
  <c r="E578" i="19"/>
  <c r="H578" i="19" s="1"/>
  <c r="G577" i="19"/>
  <c r="F577" i="19"/>
  <c r="E577" i="19"/>
  <c r="H577" i="19" s="1"/>
  <c r="G576" i="19"/>
  <c r="E576" i="19"/>
  <c r="H576" i="19" s="1"/>
  <c r="G575" i="19"/>
  <c r="F575" i="19"/>
  <c r="E575" i="19"/>
  <c r="H575" i="19" s="1"/>
  <c r="G574" i="19"/>
  <c r="E574" i="19"/>
  <c r="H574" i="19" s="1"/>
  <c r="G573" i="19"/>
  <c r="F573" i="19"/>
  <c r="E573" i="19"/>
  <c r="G572" i="19"/>
  <c r="F572" i="19"/>
  <c r="E572" i="19"/>
  <c r="G571" i="19"/>
  <c r="H571" i="19" s="1"/>
  <c r="F571" i="19"/>
  <c r="E571" i="19"/>
  <c r="G570" i="19"/>
  <c r="F570" i="19"/>
  <c r="E570" i="19"/>
  <c r="G569" i="19"/>
  <c r="F569" i="19"/>
  <c r="E569" i="19"/>
  <c r="G568" i="19"/>
  <c r="H568" i="19" s="1"/>
  <c r="F568" i="19"/>
  <c r="E568" i="19"/>
  <c r="G567" i="19"/>
  <c r="H567" i="19" s="1"/>
  <c r="F567" i="19"/>
  <c r="E567" i="19"/>
  <c r="G566" i="19"/>
  <c r="F566" i="19"/>
  <c r="E566" i="19"/>
  <c r="G565" i="19"/>
  <c r="F565" i="19"/>
  <c r="E565" i="19"/>
  <c r="G564" i="19"/>
  <c r="H564" i="19" s="1"/>
  <c r="F564" i="19"/>
  <c r="E564" i="19"/>
  <c r="G563" i="19"/>
  <c r="H563" i="19" s="1"/>
  <c r="F563" i="19"/>
  <c r="E563" i="19"/>
  <c r="G562" i="19"/>
  <c r="F562" i="19"/>
  <c r="E562" i="19"/>
  <c r="G561" i="19"/>
  <c r="F561" i="19"/>
  <c r="E561" i="19"/>
  <c r="G560" i="19"/>
  <c r="H560" i="19" s="1"/>
  <c r="F560" i="19"/>
  <c r="E560" i="19"/>
  <c r="G559" i="19"/>
  <c r="H559" i="19" s="1"/>
  <c r="F559" i="19"/>
  <c r="E559" i="19"/>
  <c r="G558" i="19"/>
  <c r="F558" i="19"/>
  <c r="E558" i="19"/>
  <c r="G557" i="19"/>
  <c r="F557" i="19"/>
  <c r="E557" i="19"/>
  <c r="G556" i="19"/>
  <c r="H556" i="19" s="1"/>
  <c r="F556" i="19"/>
  <c r="E556" i="19"/>
  <c r="G555" i="19"/>
  <c r="H555" i="19" s="1"/>
  <c r="F555" i="19"/>
  <c r="E555" i="19"/>
  <c r="G554" i="19"/>
  <c r="F554" i="19"/>
  <c r="E554" i="19"/>
  <c r="G553" i="19"/>
  <c r="F553" i="19"/>
  <c r="E553" i="19"/>
  <c r="G552" i="19"/>
  <c r="H552" i="19" s="1"/>
  <c r="F552" i="19"/>
  <c r="E552" i="19"/>
  <c r="G551" i="19"/>
  <c r="H551" i="19" s="1"/>
  <c r="F551" i="19"/>
  <c r="E551" i="19"/>
  <c r="G550" i="19"/>
  <c r="F550" i="19"/>
  <c r="E550" i="19"/>
  <c r="G549" i="19"/>
  <c r="F549" i="19"/>
  <c r="E549" i="19"/>
  <c r="G548" i="19"/>
  <c r="H548" i="19" s="1"/>
  <c r="F548" i="19"/>
  <c r="E548" i="19"/>
  <c r="G547" i="19"/>
  <c r="H547" i="19" s="1"/>
  <c r="F547" i="19"/>
  <c r="E547" i="19"/>
  <c r="G546" i="19"/>
  <c r="F546" i="19"/>
  <c r="E546" i="19"/>
  <c r="G545" i="19"/>
  <c r="F545" i="19"/>
  <c r="E545" i="19"/>
  <c r="G544" i="19"/>
  <c r="H544" i="19" s="1"/>
  <c r="F544" i="19"/>
  <c r="E544" i="19"/>
  <c r="G543" i="19"/>
  <c r="H543" i="19" s="1"/>
  <c r="F543" i="19"/>
  <c r="E543" i="19"/>
  <c r="G542" i="19"/>
  <c r="F542" i="19"/>
  <c r="E542" i="19"/>
  <c r="G541" i="19"/>
  <c r="F541" i="19"/>
  <c r="E541" i="19"/>
  <c r="G540" i="19"/>
  <c r="H540" i="19" s="1"/>
  <c r="F540" i="19"/>
  <c r="E540" i="19"/>
  <c r="G539" i="19"/>
  <c r="H539" i="19" s="1"/>
  <c r="F539" i="19"/>
  <c r="E539" i="19"/>
  <c r="G538" i="19"/>
  <c r="F538" i="19"/>
  <c r="E538" i="19"/>
  <c r="G537" i="19"/>
  <c r="F537" i="19"/>
  <c r="E537" i="19"/>
  <c r="G536" i="19"/>
  <c r="H536" i="19" s="1"/>
  <c r="F536" i="19"/>
  <c r="E536" i="19"/>
  <c r="G535" i="19"/>
  <c r="H535" i="19" s="1"/>
  <c r="F535" i="19"/>
  <c r="E535" i="19"/>
  <c r="G534" i="19"/>
  <c r="F534" i="19"/>
  <c r="E534" i="19"/>
  <c r="G533" i="19"/>
  <c r="F533" i="19"/>
  <c r="E533" i="19"/>
  <c r="G532" i="19"/>
  <c r="H532" i="19" s="1"/>
  <c r="F532" i="19"/>
  <c r="E532" i="19"/>
  <c r="G531" i="19"/>
  <c r="H531" i="19" s="1"/>
  <c r="F531" i="19"/>
  <c r="E531" i="19"/>
  <c r="G530" i="19"/>
  <c r="F530" i="19"/>
  <c r="E530" i="19"/>
  <c r="G529" i="19"/>
  <c r="F529" i="19"/>
  <c r="E529" i="19"/>
  <c r="G528" i="19"/>
  <c r="H528" i="19" s="1"/>
  <c r="F528" i="19"/>
  <c r="E528" i="19"/>
  <c r="G527" i="19"/>
  <c r="H527" i="19" s="1"/>
  <c r="F527" i="19"/>
  <c r="E527" i="19"/>
  <c r="G526" i="19"/>
  <c r="F526" i="19"/>
  <c r="E526" i="19"/>
  <c r="G525" i="19"/>
  <c r="F525" i="19"/>
  <c r="E525" i="19"/>
  <c r="G524" i="19"/>
  <c r="H524" i="19" s="1"/>
  <c r="F524" i="19"/>
  <c r="E524" i="19"/>
  <c r="G523" i="19"/>
  <c r="H523" i="19" s="1"/>
  <c r="F523" i="19"/>
  <c r="E523" i="19"/>
  <c r="G522" i="19"/>
  <c r="F522" i="19"/>
  <c r="E522" i="19"/>
  <c r="G521" i="19"/>
  <c r="F521" i="19"/>
  <c r="E521" i="19"/>
  <c r="G520" i="19"/>
  <c r="H520" i="19" s="1"/>
  <c r="F520" i="19"/>
  <c r="E520" i="19"/>
  <c r="G519" i="19"/>
  <c r="H519" i="19" s="1"/>
  <c r="F519" i="19"/>
  <c r="E519" i="19"/>
  <c r="G518" i="19"/>
  <c r="F518" i="19"/>
  <c r="E518" i="19"/>
  <c r="G517" i="19"/>
  <c r="F517" i="19"/>
  <c r="E517" i="19"/>
  <c r="G516" i="19"/>
  <c r="H516" i="19" s="1"/>
  <c r="F516" i="19"/>
  <c r="E516" i="19"/>
  <c r="G515" i="19"/>
  <c r="H515" i="19" s="1"/>
  <c r="F515" i="19"/>
  <c r="E515" i="19"/>
  <c r="G514" i="19"/>
  <c r="F514" i="19"/>
  <c r="E514" i="19"/>
  <c r="G513" i="19"/>
  <c r="F513" i="19"/>
  <c r="E513" i="19"/>
  <c r="G512" i="19"/>
  <c r="H512" i="19" s="1"/>
  <c r="F512" i="19"/>
  <c r="E512" i="19"/>
  <c r="G511" i="19"/>
  <c r="H511" i="19" s="1"/>
  <c r="E511" i="19"/>
  <c r="G510" i="19"/>
  <c r="F510" i="19"/>
  <c r="E510" i="19"/>
  <c r="G509" i="19"/>
  <c r="F509" i="19"/>
  <c r="E509" i="19"/>
  <c r="H509" i="19" s="1"/>
  <c r="G508" i="19"/>
  <c r="F508" i="19"/>
  <c r="E508" i="19"/>
  <c r="H508" i="19" s="1"/>
  <c r="G507" i="19"/>
  <c r="F507" i="19"/>
  <c r="E507" i="19"/>
  <c r="G506" i="19"/>
  <c r="F506" i="19"/>
  <c r="E506" i="19"/>
  <c r="G505" i="19"/>
  <c r="G504" i="19"/>
  <c r="E504" i="19"/>
  <c r="H504" i="19" s="1"/>
  <c r="G503" i="19"/>
  <c r="H502" i="19"/>
  <c r="G502" i="19"/>
  <c r="F502" i="19"/>
  <c r="E502" i="19"/>
  <c r="H501" i="19"/>
  <c r="G501" i="19"/>
  <c r="F501" i="19"/>
  <c r="E501" i="19"/>
  <c r="H500" i="19"/>
  <c r="G500" i="19"/>
  <c r="F500" i="19"/>
  <c r="E500" i="19"/>
  <c r="H499" i="19"/>
  <c r="G499" i="19"/>
  <c r="F499" i="19"/>
  <c r="E499" i="19"/>
  <c r="H498" i="19"/>
  <c r="G498" i="19"/>
  <c r="F498" i="19"/>
  <c r="E498" i="19"/>
  <c r="H497" i="19"/>
  <c r="G497" i="19"/>
  <c r="F497" i="19"/>
  <c r="E497" i="19"/>
  <c r="H496" i="19"/>
  <c r="G496" i="19"/>
  <c r="F496" i="19"/>
  <c r="E496" i="19"/>
  <c r="G495" i="19"/>
  <c r="F495" i="19"/>
  <c r="H494" i="19"/>
  <c r="G494" i="19"/>
  <c r="F494" i="19"/>
  <c r="E494" i="19"/>
  <c r="H493" i="19"/>
  <c r="G493" i="19"/>
  <c r="F493" i="19"/>
  <c r="E493" i="19"/>
  <c r="H492" i="19"/>
  <c r="G492" i="19"/>
  <c r="F492" i="19"/>
  <c r="E492" i="19"/>
  <c r="H491" i="19"/>
  <c r="G491" i="19"/>
  <c r="F491" i="19"/>
  <c r="E491" i="19"/>
  <c r="G490" i="19"/>
  <c r="G489" i="19"/>
  <c r="F489" i="19"/>
  <c r="E489" i="19"/>
  <c r="H489" i="19" s="1"/>
  <c r="G488" i="19"/>
  <c r="F488" i="19"/>
  <c r="E488" i="19"/>
  <c r="H488" i="19" s="1"/>
  <c r="G487" i="19"/>
  <c r="F487" i="19"/>
  <c r="E487" i="19"/>
  <c r="G486" i="19"/>
  <c r="F486" i="19"/>
  <c r="H485" i="19"/>
  <c r="G485" i="19"/>
  <c r="F485" i="19"/>
  <c r="E485" i="19"/>
  <c r="H484" i="19"/>
  <c r="G484" i="19"/>
  <c r="E484" i="19"/>
  <c r="G483" i="19"/>
  <c r="F483" i="19"/>
  <c r="E483" i="19"/>
  <c r="G482" i="19"/>
  <c r="F482" i="19"/>
  <c r="E482" i="19"/>
  <c r="G481" i="19"/>
  <c r="H481" i="19" s="1"/>
  <c r="F481" i="19"/>
  <c r="E481" i="19"/>
  <c r="G480" i="19"/>
  <c r="H480" i="19" s="1"/>
  <c r="F480" i="19"/>
  <c r="E480" i="19"/>
  <c r="G479" i="19"/>
  <c r="F479" i="19"/>
  <c r="E479" i="19"/>
  <c r="G478" i="19"/>
  <c r="F478" i="19"/>
  <c r="E478" i="19"/>
  <c r="G477" i="19"/>
  <c r="E477" i="19"/>
  <c r="G476" i="19"/>
  <c r="F476" i="19"/>
  <c r="E476" i="19"/>
  <c r="G475" i="19"/>
  <c r="F475" i="19"/>
  <c r="G474" i="19"/>
  <c r="F474" i="19"/>
  <c r="E474" i="19"/>
  <c r="H474" i="19" s="1"/>
  <c r="G473" i="19"/>
  <c r="F473" i="19"/>
  <c r="E473" i="19"/>
  <c r="H473" i="19" s="1"/>
  <c r="G472" i="19"/>
  <c r="F472" i="19"/>
  <c r="E472" i="19"/>
  <c r="H472" i="19" s="1"/>
  <c r="G471" i="19"/>
  <c r="F471" i="19"/>
  <c r="E471" i="19"/>
  <c r="H471" i="19" s="1"/>
  <c r="G470" i="19"/>
  <c r="F470" i="19"/>
  <c r="E470" i="19"/>
  <c r="H470" i="19" s="1"/>
  <c r="G469" i="19"/>
  <c r="F469" i="19"/>
  <c r="E469" i="19"/>
  <c r="H469" i="19" s="1"/>
  <c r="G468" i="19"/>
  <c r="F468" i="19"/>
  <c r="E468" i="19"/>
  <c r="H468" i="19" s="1"/>
  <c r="G467" i="19"/>
  <c r="F467" i="19"/>
  <c r="E467" i="19"/>
  <c r="H467" i="19" s="1"/>
  <c r="G466" i="19"/>
  <c r="F466" i="19"/>
  <c r="E466" i="19"/>
  <c r="H466" i="19" s="1"/>
  <c r="G465" i="19"/>
  <c r="F465" i="19"/>
  <c r="E465" i="19"/>
  <c r="H465" i="19" s="1"/>
  <c r="G464" i="19"/>
  <c r="G463" i="19"/>
  <c r="F463" i="19"/>
  <c r="E463" i="19"/>
  <c r="H463" i="19" s="1"/>
  <c r="G462" i="19"/>
  <c r="F462" i="19"/>
  <c r="E462" i="19"/>
  <c r="H462" i="19" s="1"/>
  <c r="G461" i="19"/>
  <c r="F461" i="19"/>
  <c r="E461" i="19"/>
  <c r="H461" i="19" s="1"/>
  <c r="G460" i="19"/>
  <c r="F460" i="19"/>
  <c r="E460" i="19"/>
  <c r="H460" i="19" s="1"/>
  <c r="G459" i="19"/>
  <c r="F459" i="19"/>
  <c r="E459" i="19"/>
  <c r="H459" i="19" s="1"/>
  <c r="G458" i="19"/>
  <c r="F458" i="19"/>
  <c r="E458" i="19"/>
  <c r="H458" i="19" s="1"/>
  <c r="G457" i="19"/>
  <c r="F457" i="19"/>
  <c r="E457" i="19"/>
  <c r="H457" i="19" s="1"/>
  <c r="G456" i="19"/>
  <c r="F456" i="19"/>
  <c r="E456" i="19"/>
  <c r="H456" i="19" s="1"/>
  <c r="G455" i="19"/>
  <c r="F455" i="19"/>
  <c r="E455" i="19"/>
  <c r="H455" i="19" s="1"/>
  <c r="G454" i="19"/>
  <c r="F454" i="19"/>
  <c r="E454" i="19"/>
  <c r="H454" i="19" s="1"/>
  <c r="G453" i="19"/>
  <c r="F453" i="19"/>
  <c r="E453" i="19"/>
  <c r="H453" i="19" s="1"/>
  <c r="G452" i="19"/>
  <c r="F452" i="19"/>
  <c r="E452" i="19"/>
  <c r="H452" i="19" s="1"/>
  <c r="G451" i="19"/>
  <c r="F451" i="19"/>
  <c r="E451" i="19"/>
  <c r="H451" i="19" s="1"/>
  <c r="G450" i="19"/>
  <c r="F450" i="19"/>
  <c r="E450" i="19"/>
  <c r="H450" i="19" s="1"/>
  <c r="G449" i="19"/>
  <c r="F449" i="19"/>
  <c r="E449" i="19"/>
  <c r="H449" i="19" s="1"/>
  <c r="G448" i="19"/>
  <c r="F448" i="19"/>
  <c r="E448" i="19"/>
  <c r="H448" i="19" s="1"/>
  <c r="G447" i="19"/>
  <c r="F447" i="19"/>
  <c r="E447" i="19"/>
  <c r="H447" i="19" s="1"/>
  <c r="G446" i="19"/>
  <c r="F446" i="19"/>
  <c r="E446" i="19"/>
  <c r="H446" i="19" s="1"/>
  <c r="G445" i="19"/>
  <c r="F445" i="19"/>
  <c r="E445" i="19"/>
  <c r="H445" i="19" s="1"/>
  <c r="G444" i="19"/>
  <c r="F444" i="19"/>
  <c r="E444" i="19"/>
  <c r="H444" i="19" s="1"/>
  <c r="G443" i="19"/>
  <c r="F443" i="19"/>
  <c r="E443" i="19"/>
  <c r="H443" i="19" s="1"/>
  <c r="G442" i="19"/>
  <c r="F442" i="19"/>
  <c r="E442" i="19"/>
  <c r="H442" i="19" s="1"/>
  <c r="G441" i="19"/>
  <c r="F441" i="19"/>
  <c r="E441" i="19"/>
  <c r="H441" i="19" s="1"/>
  <c r="G440" i="19"/>
  <c r="F440" i="19"/>
  <c r="E440" i="19"/>
  <c r="H440" i="19" s="1"/>
  <c r="G439" i="19"/>
  <c r="F439" i="19"/>
  <c r="E439" i="19"/>
  <c r="H439" i="19" s="1"/>
  <c r="G438" i="19"/>
  <c r="F438" i="19"/>
  <c r="E438" i="19"/>
  <c r="H438" i="19" s="1"/>
  <c r="G437" i="19"/>
  <c r="F437" i="19"/>
  <c r="E437" i="19"/>
  <c r="H437" i="19" s="1"/>
  <c r="G436" i="19"/>
  <c r="F436" i="19"/>
  <c r="E436" i="19"/>
  <c r="H436" i="19" s="1"/>
  <c r="G435" i="19"/>
  <c r="F435" i="19"/>
  <c r="E435" i="19"/>
  <c r="H435" i="19" s="1"/>
  <c r="G434" i="19"/>
  <c r="F434" i="19"/>
  <c r="E434" i="19"/>
  <c r="H434" i="19" s="1"/>
  <c r="G433" i="19"/>
  <c r="F433" i="19"/>
  <c r="E433" i="19"/>
  <c r="H433" i="19" s="1"/>
  <c r="G432" i="19"/>
  <c r="F432" i="19"/>
  <c r="E432" i="19"/>
  <c r="H432" i="19" s="1"/>
  <c r="G431" i="19"/>
  <c r="F431" i="19"/>
  <c r="E431" i="19"/>
  <c r="H431" i="19" s="1"/>
  <c r="G430" i="19"/>
  <c r="F430" i="19"/>
  <c r="E430" i="19"/>
  <c r="H430" i="19" s="1"/>
  <c r="G429" i="19"/>
  <c r="F429" i="19"/>
  <c r="E429" i="19"/>
  <c r="H429" i="19" s="1"/>
  <c r="G428" i="19"/>
  <c r="F428" i="19"/>
  <c r="E428" i="19"/>
  <c r="H428" i="19" s="1"/>
  <c r="G427" i="19"/>
  <c r="F427" i="19"/>
  <c r="E427" i="19"/>
  <c r="H427" i="19" s="1"/>
  <c r="G426" i="19"/>
  <c r="E426" i="19"/>
  <c r="H426" i="19" s="1"/>
  <c r="G425" i="19"/>
  <c r="F425" i="19"/>
  <c r="E425" i="19"/>
  <c r="H425" i="19" s="1"/>
  <c r="G424" i="19"/>
  <c r="F424" i="19"/>
  <c r="E424" i="19"/>
  <c r="H424" i="19" s="1"/>
  <c r="G423" i="19"/>
  <c r="F423" i="19"/>
  <c r="E423" i="19"/>
  <c r="H423" i="19" s="1"/>
  <c r="G422" i="19"/>
  <c r="F422" i="19"/>
  <c r="E422" i="19"/>
  <c r="H422" i="19" s="1"/>
  <c r="G421" i="19"/>
  <c r="F421" i="19"/>
  <c r="E421" i="19"/>
  <c r="H421" i="19" s="1"/>
  <c r="G420" i="19"/>
  <c r="F420" i="19"/>
  <c r="E420" i="19"/>
  <c r="H420" i="19" s="1"/>
  <c r="G419" i="19"/>
  <c r="F419" i="19"/>
  <c r="E419" i="19"/>
  <c r="H419" i="19" s="1"/>
  <c r="G418" i="19"/>
  <c r="F418" i="19"/>
  <c r="E418" i="19"/>
  <c r="H418" i="19" s="1"/>
  <c r="G417" i="19"/>
  <c r="E417" i="19"/>
  <c r="G416" i="19"/>
  <c r="F416" i="19"/>
  <c r="E416" i="19"/>
  <c r="H416" i="19" s="1"/>
  <c r="G415" i="19"/>
  <c r="E415" i="19"/>
  <c r="H415" i="19" s="1"/>
  <c r="G414" i="19"/>
  <c r="G413" i="19"/>
  <c r="F413" i="19"/>
  <c r="E413" i="19"/>
  <c r="H413" i="19" s="1"/>
  <c r="G412" i="19"/>
  <c r="F412" i="19"/>
  <c r="E412" i="19"/>
  <c r="H412" i="19" s="1"/>
  <c r="G411" i="19"/>
  <c r="F411" i="19"/>
  <c r="E411" i="19"/>
  <c r="H411" i="19" s="1"/>
  <c r="G410" i="19"/>
  <c r="G409" i="19"/>
  <c r="F409" i="19"/>
  <c r="E409" i="19"/>
  <c r="H409" i="19" s="1"/>
  <c r="G408" i="19"/>
  <c r="F408" i="19"/>
  <c r="E408" i="19"/>
  <c r="H408" i="19" s="1"/>
  <c r="G407" i="19"/>
  <c r="F407" i="19"/>
  <c r="E407" i="19"/>
  <c r="H407" i="19" s="1"/>
  <c r="G406" i="19"/>
  <c r="F406" i="19"/>
  <c r="E406" i="19"/>
  <c r="H406" i="19" s="1"/>
  <c r="G405" i="19"/>
  <c r="F405" i="19"/>
  <c r="E405" i="19"/>
  <c r="H405" i="19" s="1"/>
  <c r="G404" i="19"/>
  <c r="H403" i="19"/>
  <c r="G403" i="19"/>
  <c r="F403" i="19"/>
  <c r="E403" i="19"/>
  <c r="H402" i="19"/>
  <c r="G402" i="19"/>
  <c r="F402" i="19"/>
  <c r="E402" i="19"/>
  <c r="G401" i="19"/>
  <c r="F401" i="19"/>
  <c r="H400" i="19"/>
  <c r="G400" i="19"/>
  <c r="F400" i="19"/>
  <c r="E400" i="19"/>
  <c r="H399" i="19"/>
  <c r="G399" i="19"/>
  <c r="F399" i="19"/>
  <c r="E399" i="19"/>
  <c r="H398" i="19"/>
  <c r="G398" i="19"/>
  <c r="F398" i="19"/>
  <c r="E398" i="19"/>
  <c r="G397" i="19"/>
  <c r="F397" i="19"/>
  <c r="G396" i="19"/>
  <c r="F396" i="19"/>
  <c r="H395" i="19"/>
  <c r="G395" i="19"/>
  <c r="F395" i="19"/>
  <c r="E395" i="19"/>
  <c r="H394" i="19"/>
  <c r="G394" i="19"/>
  <c r="F394" i="19"/>
  <c r="E394" i="19"/>
  <c r="H393" i="19"/>
  <c r="G393" i="19"/>
  <c r="F393" i="19"/>
  <c r="E393" i="19"/>
  <c r="H392" i="19"/>
  <c r="G392" i="19"/>
  <c r="F392" i="19"/>
  <c r="E392" i="19"/>
  <c r="H391" i="19"/>
  <c r="G391" i="19"/>
  <c r="F391" i="19"/>
  <c r="E391" i="19"/>
  <c r="H390" i="19"/>
  <c r="G390" i="19"/>
  <c r="F390" i="19"/>
  <c r="E390" i="19"/>
  <c r="H389" i="19"/>
  <c r="G389" i="19"/>
  <c r="F389" i="19"/>
  <c r="E389" i="19"/>
  <c r="H388" i="19"/>
  <c r="G388" i="19"/>
  <c r="F388" i="19"/>
  <c r="E388" i="19"/>
  <c r="H387" i="19"/>
  <c r="G387" i="19"/>
  <c r="F387" i="19"/>
  <c r="E387" i="19"/>
  <c r="G386" i="19"/>
  <c r="G385" i="19"/>
  <c r="F385" i="19"/>
  <c r="G384" i="19"/>
  <c r="F384" i="19"/>
  <c r="E384" i="19"/>
  <c r="H384" i="19" s="1"/>
  <c r="G383" i="19"/>
  <c r="F383" i="19"/>
  <c r="E383" i="19"/>
  <c r="H383" i="19" s="1"/>
  <c r="G382" i="19"/>
  <c r="E382" i="19"/>
  <c r="H382" i="19" s="1"/>
  <c r="G381" i="19"/>
  <c r="F381" i="19"/>
  <c r="E381" i="19"/>
  <c r="H381" i="19" s="1"/>
  <c r="G380" i="19"/>
  <c r="G379" i="19"/>
  <c r="F379" i="19"/>
  <c r="E379" i="19"/>
  <c r="G378" i="19"/>
  <c r="F378" i="19"/>
  <c r="E378" i="19"/>
  <c r="H378" i="19" s="1"/>
  <c r="G377" i="19"/>
  <c r="G376" i="19"/>
  <c r="H376" i="19" s="1"/>
  <c r="F376" i="19"/>
  <c r="E376" i="19"/>
  <c r="G375" i="19"/>
  <c r="F375" i="19"/>
  <c r="E375" i="19"/>
  <c r="G374" i="19"/>
  <c r="G373" i="19"/>
  <c r="F373" i="19"/>
  <c r="E373" i="19"/>
  <c r="H373" i="19" s="1"/>
  <c r="G372" i="19"/>
  <c r="F372" i="19"/>
  <c r="E372" i="19"/>
  <c r="H372" i="19" s="1"/>
  <c r="G371" i="19"/>
  <c r="F371" i="19"/>
  <c r="E371" i="19"/>
  <c r="H371" i="19" s="1"/>
  <c r="G370" i="19"/>
  <c r="F370" i="19"/>
  <c r="E370" i="19"/>
  <c r="H370" i="19" s="1"/>
  <c r="G369" i="19"/>
  <c r="F369" i="19"/>
  <c r="E369" i="19"/>
  <c r="H369" i="19" s="1"/>
  <c r="G368" i="19"/>
  <c r="G367" i="19"/>
  <c r="F367" i="19"/>
  <c r="E367" i="19"/>
  <c r="H367" i="19" s="1"/>
  <c r="G366" i="19"/>
  <c r="F366" i="19"/>
  <c r="E366" i="19"/>
  <c r="H366" i="19" s="1"/>
  <c r="G365" i="19"/>
  <c r="F365" i="19"/>
  <c r="E365" i="19"/>
  <c r="H365" i="19" s="1"/>
  <c r="H364" i="19"/>
  <c r="G364" i="19"/>
  <c r="E364" i="19"/>
  <c r="G363" i="19"/>
  <c r="F363" i="19"/>
  <c r="D362" i="19"/>
  <c r="C362" i="19"/>
  <c r="E581" i="19" s="1"/>
  <c r="H581" i="19" s="1"/>
  <c r="G356" i="19"/>
  <c r="F356" i="19"/>
  <c r="E356" i="19"/>
  <c r="G355" i="19"/>
  <c r="F355" i="19"/>
  <c r="E355" i="19"/>
  <c r="H355" i="19" s="1"/>
  <c r="G354" i="19"/>
  <c r="F354" i="19"/>
  <c r="E354" i="19"/>
  <c r="H354" i="19" s="1"/>
  <c r="G353" i="19"/>
  <c r="F353" i="19"/>
  <c r="E353" i="19"/>
  <c r="G352" i="19"/>
  <c r="F352" i="19"/>
  <c r="E352" i="19"/>
  <c r="G351" i="19"/>
  <c r="F351" i="19"/>
  <c r="E351" i="19"/>
  <c r="H351" i="19" s="1"/>
  <c r="G350" i="19"/>
  <c r="F350" i="19"/>
  <c r="E350" i="19"/>
  <c r="H350" i="19" s="1"/>
  <c r="G349" i="19"/>
  <c r="F349" i="19"/>
  <c r="E349" i="19"/>
  <c r="G348" i="19"/>
  <c r="F348" i="19"/>
  <c r="E348" i="19"/>
  <c r="G347" i="19"/>
  <c r="F347" i="19"/>
  <c r="E347" i="19"/>
  <c r="H347" i="19" s="1"/>
  <c r="G346" i="19"/>
  <c r="F346" i="19"/>
  <c r="E346" i="19"/>
  <c r="H346" i="19" s="1"/>
  <c r="G345" i="19"/>
  <c r="F345" i="19"/>
  <c r="E345" i="19"/>
  <c r="G344" i="19"/>
  <c r="F344" i="19"/>
  <c r="E344" i="19"/>
  <c r="G343" i="19"/>
  <c r="F343" i="19"/>
  <c r="E343" i="19"/>
  <c r="H343" i="19" s="1"/>
  <c r="G342" i="19"/>
  <c r="F342" i="19"/>
  <c r="E342" i="19"/>
  <c r="H342" i="19" s="1"/>
  <c r="G341" i="19"/>
  <c r="F341" i="19"/>
  <c r="E341" i="19"/>
  <c r="G340" i="19"/>
  <c r="E340" i="19"/>
  <c r="G339" i="19"/>
  <c r="F339" i="19"/>
  <c r="E339" i="19"/>
  <c r="H339" i="19" s="1"/>
  <c r="G338" i="19"/>
  <c r="F338" i="19"/>
  <c r="E338" i="19"/>
  <c r="H338" i="19" s="1"/>
  <c r="G337" i="19"/>
  <c r="F337" i="19"/>
  <c r="E337" i="19"/>
  <c r="G336" i="19"/>
  <c r="F336" i="19"/>
  <c r="E336" i="19"/>
  <c r="G335" i="19"/>
  <c r="F335" i="19"/>
  <c r="E335" i="19"/>
  <c r="H335" i="19" s="1"/>
  <c r="G334" i="19"/>
  <c r="F334" i="19"/>
  <c r="E334" i="19"/>
  <c r="H334" i="19" s="1"/>
  <c r="G333" i="19"/>
  <c r="E333" i="19"/>
  <c r="H333" i="19" s="1"/>
  <c r="G332" i="19"/>
  <c r="F332" i="19"/>
  <c r="E332" i="19"/>
  <c r="G331" i="19"/>
  <c r="F331" i="19"/>
  <c r="G330" i="19"/>
  <c r="F330" i="19"/>
  <c r="E330" i="19"/>
  <c r="G329" i="19"/>
  <c r="F329" i="19"/>
  <c r="E329" i="19"/>
  <c r="G328" i="19"/>
  <c r="F328" i="19"/>
  <c r="E328" i="19"/>
  <c r="H328" i="19" s="1"/>
  <c r="G327" i="19"/>
  <c r="F327" i="19"/>
  <c r="E327" i="19"/>
  <c r="H327" i="19" s="1"/>
  <c r="G326" i="19"/>
  <c r="F326" i="19"/>
  <c r="E326" i="19"/>
  <c r="G325" i="19"/>
  <c r="F325" i="19"/>
  <c r="E325" i="19"/>
  <c r="G324" i="19"/>
  <c r="F324" i="19"/>
  <c r="E324" i="19"/>
  <c r="H324" i="19" s="1"/>
  <c r="G323" i="19"/>
  <c r="F323" i="19"/>
  <c r="E323" i="19"/>
  <c r="H323" i="19" s="1"/>
  <c r="G322" i="19"/>
  <c r="F322" i="19"/>
  <c r="E322" i="19"/>
  <c r="G321" i="19"/>
  <c r="F321" i="19"/>
  <c r="E321" i="19"/>
  <c r="G320" i="19"/>
  <c r="F320" i="19"/>
  <c r="E320" i="19"/>
  <c r="H320" i="19" s="1"/>
  <c r="G319" i="19"/>
  <c r="F319" i="19"/>
  <c r="E319" i="19"/>
  <c r="H319" i="19" s="1"/>
  <c r="G318" i="19"/>
  <c r="F318" i="19"/>
  <c r="E318" i="19"/>
  <c r="G317" i="19"/>
  <c r="F317" i="19"/>
  <c r="G316" i="19"/>
  <c r="F316" i="19"/>
  <c r="E316" i="19"/>
  <c r="H316" i="19" s="1"/>
  <c r="G315" i="19"/>
  <c r="F315" i="19"/>
  <c r="E315" i="19"/>
  <c r="G314" i="19"/>
  <c r="F314" i="19"/>
  <c r="E314" i="19"/>
  <c r="G313" i="19"/>
  <c r="F313" i="19"/>
  <c r="E313" i="19"/>
  <c r="H313" i="19" s="1"/>
  <c r="G312" i="19"/>
  <c r="F312" i="19"/>
  <c r="E312" i="19"/>
  <c r="H312" i="19" s="1"/>
  <c r="G311" i="19"/>
  <c r="F311" i="19"/>
  <c r="E311" i="19"/>
  <c r="G310" i="19"/>
  <c r="F310" i="19"/>
  <c r="E310" i="19"/>
  <c r="G309" i="19"/>
  <c r="F309" i="19"/>
  <c r="G308" i="19"/>
  <c r="F308" i="19"/>
  <c r="E308" i="19"/>
  <c r="G307" i="19"/>
  <c r="F307" i="19"/>
  <c r="E307" i="19"/>
  <c r="G306" i="19"/>
  <c r="F306" i="19"/>
  <c r="E306" i="19"/>
  <c r="H306" i="19" s="1"/>
  <c r="G305" i="19"/>
  <c r="E305" i="19"/>
  <c r="G304" i="19"/>
  <c r="F304" i="19"/>
  <c r="E304" i="19"/>
  <c r="G303" i="19"/>
  <c r="F303" i="19"/>
  <c r="E303" i="19"/>
  <c r="H303" i="19" s="1"/>
  <c r="G302" i="19"/>
  <c r="F302" i="19"/>
  <c r="E302" i="19"/>
  <c r="H302" i="19" s="1"/>
  <c r="G301" i="19"/>
  <c r="F301" i="19"/>
  <c r="E301" i="19"/>
  <c r="G300" i="19"/>
  <c r="F300" i="19"/>
  <c r="E300" i="19"/>
  <c r="G299" i="19"/>
  <c r="F299" i="19"/>
  <c r="E299" i="19"/>
  <c r="H299" i="19" s="1"/>
  <c r="G298" i="19"/>
  <c r="F298" i="19"/>
  <c r="E298" i="19"/>
  <c r="H298" i="19" s="1"/>
  <c r="G297" i="19"/>
  <c r="F297" i="19"/>
  <c r="E297" i="19"/>
  <c r="G296" i="19"/>
  <c r="F296" i="19"/>
  <c r="E296" i="19"/>
  <c r="G295" i="19"/>
  <c r="F295" i="19"/>
  <c r="E295" i="19"/>
  <c r="H295" i="19" s="1"/>
  <c r="G294" i="19"/>
  <c r="F294" i="19"/>
  <c r="E294" i="19"/>
  <c r="H294" i="19" s="1"/>
  <c r="G293" i="19"/>
  <c r="E293" i="19"/>
  <c r="G292" i="19"/>
  <c r="F292" i="19"/>
  <c r="E292" i="19"/>
  <c r="G291" i="19"/>
  <c r="F291" i="19"/>
  <c r="E291" i="19"/>
  <c r="H291" i="19" s="1"/>
  <c r="G290" i="19"/>
  <c r="F290" i="19"/>
  <c r="E290" i="19"/>
  <c r="H290" i="19" s="1"/>
  <c r="G289" i="19"/>
  <c r="F289" i="19"/>
  <c r="E289" i="19"/>
  <c r="G288" i="19"/>
  <c r="F288" i="19"/>
  <c r="E288" i="19"/>
  <c r="G287" i="19"/>
  <c r="F287" i="19"/>
  <c r="E287" i="19"/>
  <c r="H287" i="19" s="1"/>
  <c r="G286" i="19"/>
  <c r="E286" i="19"/>
  <c r="H286" i="19" s="1"/>
  <c r="G285" i="19"/>
  <c r="F285" i="19"/>
  <c r="E285" i="19"/>
  <c r="G284" i="19"/>
  <c r="F284" i="19"/>
  <c r="E284" i="19"/>
  <c r="G283" i="19"/>
  <c r="F283" i="19"/>
  <c r="E283" i="19"/>
  <c r="H283" i="19" s="1"/>
  <c r="G282" i="19"/>
  <c r="F282" i="19"/>
  <c r="E282" i="19"/>
  <c r="H282" i="19" s="1"/>
  <c r="G281" i="19"/>
  <c r="F281" i="19"/>
  <c r="E281" i="19"/>
  <c r="G280" i="19"/>
  <c r="F280" i="19"/>
  <c r="E280" i="19"/>
  <c r="G279" i="19"/>
  <c r="F279" i="19"/>
  <c r="E279" i="19"/>
  <c r="H279" i="19" s="1"/>
  <c r="G278" i="19"/>
  <c r="F278" i="19"/>
  <c r="E278" i="19"/>
  <c r="H278" i="19" s="1"/>
  <c r="G277" i="19"/>
  <c r="F277" i="19"/>
  <c r="E277" i="19"/>
  <c r="G276" i="19"/>
  <c r="F276" i="19"/>
  <c r="E276" i="19"/>
  <c r="G275" i="19"/>
  <c r="F275" i="19"/>
  <c r="E275" i="19"/>
  <c r="H275" i="19" s="1"/>
  <c r="G274" i="19"/>
  <c r="E274" i="19"/>
  <c r="H274" i="19" s="1"/>
  <c r="G273" i="19"/>
  <c r="F273" i="19"/>
  <c r="E273" i="19"/>
  <c r="G272" i="19"/>
  <c r="F272" i="19"/>
  <c r="E272" i="19"/>
  <c r="G271" i="19"/>
  <c r="F271" i="19"/>
  <c r="E271" i="19"/>
  <c r="H271" i="19" s="1"/>
  <c r="G270" i="19"/>
  <c r="F270" i="19"/>
  <c r="E270" i="19"/>
  <c r="H270" i="19" s="1"/>
  <c r="G269" i="19"/>
  <c r="F269" i="19"/>
  <c r="E269" i="19"/>
  <c r="G268" i="19"/>
  <c r="F268" i="19"/>
  <c r="E268" i="19"/>
  <c r="G267" i="19"/>
  <c r="F267" i="19"/>
  <c r="E267" i="19"/>
  <c r="H267" i="19" s="1"/>
  <c r="G266" i="19"/>
  <c r="F266" i="19"/>
  <c r="E266" i="19"/>
  <c r="H266" i="19" s="1"/>
  <c r="G265" i="19"/>
  <c r="F265" i="19"/>
  <c r="E265" i="19"/>
  <c r="G264" i="19"/>
  <c r="F264" i="19"/>
  <c r="E264" i="19"/>
  <c r="G263" i="19"/>
  <c r="F263" i="19"/>
  <c r="E263" i="19"/>
  <c r="H263" i="19" s="1"/>
  <c r="G262" i="19"/>
  <c r="F262" i="19"/>
  <c r="E262" i="19"/>
  <c r="H262" i="19" s="1"/>
  <c r="G261" i="19"/>
  <c r="F261" i="19"/>
  <c r="E261" i="19"/>
  <c r="G260" i="19"/>
  <c r="F260" i="19"/>
  <c r="E260" i="19"/>
  <c r="G259" i="19"/>
  <c r="F259" i="19"/>
  <c r="E259" i="19"/>
  <c r="H259" i="19" s="1"/>
  <c r="G258" i="19"/>
  <c r="F258" i="19"/>
  <c r="E258" i="19"/>
  <c r="H258" i="19" s="1"/>
  <c r="G257" i="19"/>
  <c r="F257" i="19"/>
  <c r="E257" i="19"/>
  <c r="G256" i="19"/>
  <c r="F256" i="19"/>
  <c r="G255" i="19"/>
  <c r="F255" i="19"/>
  <c r="E255" i="19"/>
  <c r="H255" i="19" s="1"/>
  <c r="G254" i="19"/>
  <c r="F254" i="19"/>
  <c r="G253" i="19"/>
  <c r="F253" i="19"/>
  <c r="E253" i="19"/>
  <c r="H253" i="19" s="1"/>
  <c r="G252" i="19"/>
  <c r="F252" i="19"/>
  <c r="E252" i="19"/>
  <c r="H252" i="19" s="1"/>
  <c r="G251" i="19"/>
  <c r="G250" i="19"/>
  <c r="F250" i="19"/>
  <c r="E250" i="19"/>
  <c r="H250" i="19" s="1"/>
  <c r="G249" i="19"/>
  <c r="G248" i="19"/>
  <c r="G247" i="19"/>
  <c r="F247" i="19"/>
  <c r="E247" i="19"/>
  <c r="H247" i="19" s="1"/>
  <c r="G246" i="19"/>
  <c r="F246" i="19"/>
  <c r="E246" i="19"/>
  <c r="G245" i="19"/>
  <c r="F245" i="19"/>
  <c r="E245" i="19"/>
  <c r="G244" i="19"/>
  <c r="F244" i="19"/>
  <c r="E244" i="19"/>
  <c r="H244" i="19" s="1"/>
  <c r="G243" i="19"/>
  <c r="F243" i="19"/>
  <c r="E243" i="19"/>
  <c r="H243" i="19" s="1"/>
  <c r="G242" i="19"/>
  <c r="F242" i="19"/>
  <c r="E242" i="19"/>
  <c r="G241" i="19"/>
  <c r="F241" i="19"/>
  <c r="G240" i="19"/>
  <c r="F240" i="19"/>
  <c r="E240" i="19"/>
  <c r="H240" i="19" s="1"/>
  <c r="G239" i="19"/>
  <c r="F239" i="19"/>
  <c r="E239" i="19"/>
  <c r="G238" i="19"/>
  <c r="F238" i="19"/>
  <c r="E238" i="19"/>
  <c r="G237" i="19"/>
  <c r="F237" i="19"/>
  <c r="E237" i="19"/>
  <c r="H237" i="19" s="1"/>
  <c r="G236" i="19"/>
  <c r="F236" i="19"/>
  <c r="E236" i="19"/>
  <c r="H236" i="19" s="1"/>
  <c r="G235" i="19"/>
  <c r="E235" i="19"/>
  <c r="G234" i="19"/>
  <c r="F234" i="19"/>
  <c r="E234" i="19"/>
  <c r="G233" i="19"/>
  <c r="F233" i="19"/>
  <c r="E233" i="19"/>
  <c r="H233" i="19" s="1"/>
  <c r="G232" i="19"/>
  <c r="F232" i="19"/>
  <c r="E232" i="19"/>
  <c r="H232" i="19" s="1"/>
  <c r="G231" i="19"/>
  <c r="F231" i="19"/>
  <c r="E231" i="19"/>
  <c r="G230" i="19"/>
  <c r="F230" i="19"/>
  <c r="E230" i="19"/>
  <c r="G229" i="19"/>
  <c r="F229" i="19"/>
  <c r="E229" i="19"/>
  <c r="H229" i="19" s="1"/>
  <c r="G228" i="19"/>
  <c r="G227" i="19"/>
  <c r="F227" i="19"/>
  <c r="E227" i="19"/>
  <c r="G226" i="19"/>
  <c r="F226" i="19"/>
  <c r="E226" i="19"/>
  <c r="H226" i="19" s="1"/>
  <c r="G225" i="19"/>
  <c r="F225" i="19"/>
  <c r="E225" i="19"/>
  <c r="H225" i="19" s="1"/>
  <c r="G224" i="19"/>
  <c r="E224" i="19"/>
  <c r="G223" i="19"/>
  <c r="G222" i="19"/>
  <c r="F222" i="19"/>
  <c r="E222" i="19"/>
  <c r="H222" i="19" s="1"/>
  <c r="G221" i="19"/>
  <c r="F221" i="19"/>
  <c r="E221" i="19"/>
  <c r="G220" i="19"/>
  <c r="E220" i="19"/>
  <c r="G219" i="19"/>
  <c r="F219" i="19"/>
  <c r="E219" i="19"/>
  <c r="H219" i="19" s="1"/>
  <c r="G218" i="19"/>
  <c r="E218" i="19"/>
  <c r="H218" i="19" s="1"/>
  <c r="G217" i="19"/>
  <c r="F217" i="19"/>
  <c r="E217" i="19"/>
  <c r="G216" i="19"/>
  <c r="F216" i="19"/>
  <c r="E216" i="19"/>
  <c r="G215" i="19"/>
  <c r="F215" i="19"/>
  <c r="E215" i="19"/>
  <c r="H215" i="19" s="1"/>
  <c r="G214" i="19"/>
  <c r="F214" i="19"/>
  <c r="E214" i="19"/>
  <c r="H214" i="19" s="1"/>
  <c r="G213" i="19"/>
  <c r="F213" i="19"/>
  <c r="G212" i="19"/>
  <c r="F212" i="19"/>
  <c r="G211" i="19"/>
  <c r="E211" i="19"/>
  <c r="G210" i="19"/>
  <c r="F210" i="19"/>
  <c r="E210" i="19"/>
  <c r="G209" i="19"/>
  <c r="F209" i="19"/>
  <c r="G208" i="19"/>
  <c r="F208" i="19"/>
  <c r="E208" i="19"/>
  <c r="G207" i="19"/>
  <c r="F207" i="19"/>
  <c r="E207" i="19"/>
  <c r="G206" i="19"/>
  <c r="F206" i="19"/>
  <c r="E206" i="19"/>
  <c r="H206" i="19" s="1"/>
  <c r="G205" i="19"/>
  <c r="F205" i="19"/>
  <c r="E205" i="19"/>
  <c r="H205" i="19" s="1"/>
  <c r="G204" i="19"/>
  <c r="F204" i="19"/>
  <c r="E204" i="19"/>
  <c r="G203" i="19"/>
  <c r="F203" i="19"/>
  <c r="E203" i="19"/>
  <c r="G202" i="19"/>
  <c r="F202" i="19"/>
  <c r="G201" i="19"/>
  <c r="F201" i="19"/>
  <c r="E201" i="19"/>
  <c r="G200" i="19"/>
  <c r="F200" i="19"/>
  <c r="G199" i="19"/>
  <c r="F199" i="19"/>
  <c r="E199" i="19"/>
  <c r="H199" i="19" s="1"/>
  <c r="G198" i="19"/>
  <c r="F198" i="19"/>
  <c r="E198" i="19"/>
  <c r="G197" i="19"/>
  <c r="E197" i="19"/>
  <c r="G196" i="19"/>
  <c r="F196" i="19"/>
  <c r="G195" i="19"/>
  <c r="E195" i="19"/>
  <c r="G194" i="19"/>
  <c r="F194" i="19"/>
  <c r="E194" i="19"/>
  <c r="G193" i="19"/>
  <c r="F193" i="19"/>
  <c r="E193" i="19"/>
  <c r="H193" i="19" s="1"/>
  <c r="G192" i="19"/>
  <c r="F192" i="19"/>
  <c r="E192" i="19"/>
  <c r="H192" i="19" s="1"/>
  <c r="G191" i="19"/>
  <c r="F191" i="19"/>
  <c r="E191" i="19"/>
  <c r="G190" i="19"/>
  <c r="E190" i="19"/>
  <c r="G189" i="19"/>
  <c r="F189" i="19"/>
  <c r="E189" i="19"/>
  <c r="H189" i="19" s="1"/>
  <c r="G188" i="19"/>
  <c r="G187" i="19"/>
  <c r="F187" i="19"/>
  <c r="E187" i="19"/>
  <c r="G186" i="19"/>
  <c r="F186" i="19"/>
  <c r="E186" i="19"/>
  <c r="H186" i="19" s="1"/>
  <c r="G185" i="19"/>
  <c r="F185" i="19"/>
  <c r="E185" i="19"/>
  <c r="H185" i="19" s="1"/>
  <c r="G184" i="19"/>
  <c r="F184" i="19"/>
  <c r="E184" i="19"/>
  <c r="G183" i="19"/>
  <c r="F183" i="19"/>
  <c r="E183" i="19"/>
  <c r="G182" i="19"/>
  <c r="F182" i="19"/>
  <c r="D181" i="19"/>
  <c r="F333" i="19" s="1"/>
  <c r="C181" i="19"/>
  <c r="G175" i="19"/>
  <c r="F175" i="19"/>
  <c r="E175" i="19"/>
  <c r="H175" i="19" s="1"/>
  <c r="G174" i="19"/>
  <c r="F174" i="19"/>
  <c r="E174" i="19"/>
  <c r="H174" i="19" s="1"/>
  <c r="G173" i="19"/>
  <c r="F173" i="19"/>
  <c r="E173" i="19"/>
  <c r="H173" i="19" s="1"/>
  <c r="G172" i="19"/>
  <c r="F172" i="19"/>
  <c r="E172" i="19"/>
  <c r="H172" i="19" s="1"/>
  <c r="G171" i="19"/>
  <c r="F171" i="19"/>
  <c r="E171" i="19"/>
  <c r="H171" i="19" s="1"/>
  <c r="G170" i="19"/>
  <c r="F170" i="19"/>
  <c r="E170" i="19"/>
  <c r="H170" i="19" s="1"/>
  <c r="G169" i="19"/>
  <c r="F169" i="19"/>
  <c r="E169" i="19"/>
  <c r="H169" i="19" s="1"/>
  <c r="G168" i="19"/>
  <c r="F168" i="19"/>
  <c r="E168" i="19"/>
  <c r="H168" i="19" s="1"/>
  <c r="G167" i="19"/>
  <c r="F167" i="19"/>
  <c r="E167" i="19"/>
  <c r="H167" i="19" s="1"/>
  <c r="H166" i="19"/>
  <c r="G166" i="19"/>
  <c r="E166" i="19"/>
  <c r="G165" i="19"/>
  <c r="F165" i="19"/>
  <c r="E165" i="19"/>
  <c r="H165" i="19" s="1"/>
  <c r="G164" i="19"/>
  <c r="F164" i="19"/>
  <c r="E164" i="19"/>
  <c r="H164" i="19" s="1"/>
  <c r="G163" i="19"/>
  <c r="H162" i="19"/>
  <c r="G162" i="19"/>
  <c r="F162" i="19"/>
  <c r="E162" i="19"/>
  <c r="G161" i="19"/>
  <c r="G160" i="19"/>
  <c r="F160" i="19"/>
  <c r="E160" i="19"/>
  <c r="H160" i="19" s="1"/>
  <c r="G159" i="19"/>
  <c r="F159" i="19"/>
  <c r="E159" i="19"/>
  <c r="H159" i="19" s="1"/>
  <c r="G158" i="19"/>
  <c r="F158" i="19"/>
  <c r="E158" i="19"/>
  <c r="H158" i="19" s="1"/>
  <c r="G157" i="19"/>
  <c r="F157" i="19"/>
  <c r="E157" i="19"/>
  <c r="H157" i="19" s="1"/>
  <c r="G156" i="19"/>
  <c r="F156" i="19"/>
  <c r="E156" i="19"/>
  <c r="H156" i="19" s="1"/>
  <c r="G155" i="19"/>
  <c r="F155" i="19"/>
  <c r="E155" i="19"/>
  <c r="H155" i="19" s="1"/>
  <c r="G154" i="19"/>
  <c r="F154" i="19"/>
  <c r="E154" i="19"/>
  <c r="H154" i="19" s="1"/>
  <c r="G153" i="19"/>
  <c r="F153" i="19"/>
  <c r="E153" i="19"/>
  <c r="H153" i="19" s="1"/>
  <c r="G152" i="19"/>
  <c r="F152" i="19"/>
  <c r="E152" i="19"/>
  <c r="H152" i="19" s="1"/>
  <c r="G151" i="19"/>
  <c r="H150" i="19"/>
  <c r="G150" i="19"/>
  <c r="F150" i="19"/>
  <c r="E150" i="19"/>
  <c r="G149" i="19"/>
  <c r="E149" i="19"/>
  <c r="H149" i="19" s="1"/>
  <c r="G148" i="19"/>
  <c r="F148" i="19"/>
  <c r="E148" i="19"/>
  <c r="H148" i="19" s="1"/>
  <c r="G147" i="19"/>
  <c r="H147" i="19" s="1"/>
  <c r="E147" i="19"/>
  <c r="H146" i="19"/>
  <c r="G146" i="19"/>
  <c r="F146" i="19"/>
  <c r="E146" i="19"/>
  <c r="G145" i="19"/>
  <c r="E145" i="19"/>
  <c r="H145" i="19" s="1"/>
  <c r="G144" i="19"/>
  <c r="G143" i="19"/>
  <c r="G142" i="19"/>
  <c r="G141" i="19"/>
  <c r="E141" i="19"/>
  <c r="H141" i="19" s="1"/>
  <c r="G140" i="19"/>
  <c r="F140" i="19"/>
  <c r="E140" i="19"/>
  <c r="H140" i="19" s="1"/>
  <c r="G139" i="19"/>
  <c r="H138" i="19"/>
  <c r="G138" i="19"/>
  <c r="F138" i="19"/>
  <c r="E138" i="19"/>
  <c r="H137" i="19"/>
  <c r="G137" i="19"/>
  <c r="F137" i="19"/>
  <c r="E137" i="19"/>
  <c r="G136" i="19"/>
  <c r="E136" i="19"/>
  <c r="H136" i="19" s="1"/>
  <c r="G135" i="19"/>
  <c r="F135" i="19"/>
  <c r="E135" i="19"/>
  <c r="H135" i="19" s="1"/>
  <c r="G134" i="19"/>
  <c r="G133" i="19"/>
  <c r="F133" i="19"/>
  <c r="E133" i="19"/>
  <c r="H133" i="19" s="1"/>
  <c r="G132" i="19"/>
  <c r="G131" i="19"/>
  <c r="F131" i="19"/>
  <c r="E131" i="19"/>
  <c r="H131" i="19" s="1"/>
  <c r="G130" i="19"/>
  <c r="F130" i="19"/>
  <c r="E130" i="19"/>
  <c r="H130" i="19" s="1"/>
  <c r="G129" i="19"/>
  <c r="F129" i="19"/>
  <c r="E129" i="19"/>
  <c r="H129" i="19" s="1"/>
  <c r="G128" i="19"/>
  <c r="G127" i="19"/>
  <c r="F127" i="19"/>
  <c r="G126" i="19"/>
  <c r="F126" i="19"/>
  <c r="E126" i="19"/>
  <c r="H126" i="19" s="1"/>
  <c r="G125" i="19"/>
  <c r="F125" i="19"/>
  <c r="E125" i="19"/>
  <c r="H125" i="19" s="1"/>
  <c r="G124" i="19"/>
  <c r="E124" i="19"/>
  <c r="H124" i="19" s="1"/>
  <c r="G123" i="19"/>
  <c r="F123" i="19"/>
  <c r="E123" i="19"/>
  <c r="H123" i="19" s="1"/>
  <c r="G122" i="19"/>
  <c r="E122" i="19"/>
  <c r="G121" i="19"/>
  <c r="G120" i="19"/>
  <c r="F120" i="19"/>
  <c r="E120" i="19"/>
  <c r="H120" i="19" s="1"/>
  <c r="G119" i="19"/>
  <c r="F119" i="19"/>
  <c r="G118" i="19"/>
  <c r="F118" i="19"/>
  <c r="E118" i="19"/>
  <c r="H118" i="19" s="1"/>
  <c r="G117" i="19"/>
  <c r="E117" i="19"/>
  <c r="H117" i="19" s="1"/>
  <c r="G116" i="19"/>
  <c r="F116" i="19"/>
  <c r="G115" i="19"/>
  <c r="F115" i="19"/>
  <c r="E115" i="19"/>
  <c r="H115" i="19" s="1"/>
  <c r="G114" i="19"/>
  <c r="F114" i="19"/>
  <c r="E114" i="19"/>
  <c r="H114" i="19" s="1"/>
  <c r="G113" i="19"/>
  <c r="E113" i="19"/>
  <c r="H113" i="19" s="1"/>
  <c r="G112" i="19"/>
  <c r="F112" i="19"/>
  <c r="E112" i="19"/>
  <c r="H112" i="19" s="1"/>
  <c r="G111" i="19"/>
  <c r="E111" i="19"/>
  <c r="H110" i="19"/>
  <c r="G110" i="19"/>
  <c r="E110" i="19"/>
  <c r="G109" i="19"/>
  <c r="F109" i="19"/>
  <c r="E109" i="19"/>
  <c r="H109" i="19" s="1"/>
  <c r="G108" i="19"/>
  <c r="F108" i="19"/>
  <c r="E108" i="19"/>
  <c r="H108" i="19" s="1"/>
  <c r="G107" i="19"/>
  <c r="F107" i="19"/>
  <c r="E107" i="19"/>
  <c r="H107" i="19" s="1"/>
  <c r="G106" i="19"/>
  <c r="F106" i="19"/>
  <c r="E106" i="19"/>
  <c r="H106" i="19" s="1"/>
  <c r="G105" i="19"/>
  <c r="F105" i="19"/>
  <c r="E105" i="19"/>
  <c r="H105" i="19" s="1"/>
  <c r="G104" i="19"/>
  <c r="F104" i="19"/>
  <c r="E104" i="19"/>
  <c r="H104" i="19" s="1"/>
  <c r="G103" i="19"/>
  <c r="F103" i="19"/>
  <c r="E103" i="19"/>
  <c r="H103" i="19" s="1"/>
  <c r="G102" i="19"/>
  <c r="F102" i="19"/>
  <c r="E102" i="19"/>
  <c r="H102" i="19" s="1"/>
  <c r="G101" i="19"/>
  <c r="F101" i="19"/>
  <c r="E101" i="19"/>
  <c r="H101" i="19" s="1"/>
  <c r="G100" i="19"/>
  <c r="E100" i="19"/>
  <c r="H100" i="19" s="1"/>
  <c r="G99" i="19"/>
  <c r="E99" i="19"/>
  <c r="H99" i="19" s="1"/>
  <c r="G98" i="19"/>
  <c r="H97" i="19"/>
  <c r="G97" i="19"/>
  <c r="F97" i="19"/>
  <c r="E97" i="19"/>
  <c r="H96" i="19"/>
  <c r="G96" i="19"/>
  <c r="E96" i="19"/>
  <c r="G95" i="19"/>
  <c r="G94" i="19"/>
  <c r="E94" i="19"/>
  <c r="H94" i="19" s="1"/>
  <c r="G93" i="19"/>
  <c r="E93" i="19"/>
  <c r="H92" i="19"/>
  <c r="G92" i="19"/>
  <c r="F92" i="19"/>
  <c r="E92" i="19"/>
  <c r="H91" i="19"/>
  <c r="G91" i="19"/>
  <c r="F91" i="19"/>
  <c r="E91" i="19"/>
  <c r="H90" i="19"/>
  <c r="G90" i="19"/>
  <c r="F90" i="19"/>
  <c r="E90" i="19"/>
  <c r="H89" i="19"/>
  <c r="G89" i="19"/>
  <c r="F89" i="19"/>
  <c r="E89" i="19"/>
  <c r="H88" i="19"/>
  <c r="G88" i="19"/>
  <c r="F88" i="19"/>
  <c r="E88" i="19"/>
  <c r="H87" i="19"/>
  <c r="G87" i="19"/>
  <c r="F87" i="19"/>
  <c r="E87" i="19"/>
  <c r="H86" i="19"/>
  <c r="G86" i="19"/>
  <c r="F86" i="19"/>
  <c r="E86" i="19"/>
  <c r="H85" i="19"/>
  <c r="G85" i="19"/>
  <c r="F85" i="19"/>
  <c r="E85" i="19"/>
  <c r="H84" i="19"/>
  <c r="G84" i="19"/>
  <c r="F84" i="19"/>
  <c r="E84" i="19"/>
  <c r="H83" i="19"/>
  <c r="G83" i="19"/>
  <c r="F83" i="19"/>
  <c r="E83" i="19"/>
  <c r="G82" i="19"/>
  <c r="G81" i="19"/>
  <c r="G80" i="19"/>
  <c r="E80" i="19"/>
  <c r="H80" i="19" s="1"/>
  <c r="G79" i="19"/>
  <c r="F79" i="19"/>
  <c r="E79" i="19"/>
  <c r="H79" i="19" s="1"/>
  <c r="G78" i="19"/>
  <c r="F78" i="19"/>
  <c r="E78" i="19"/>
  <c r="H78" i="19" s="1"/>
  <c r="G77" i="19"/>
  <c r="E76" i="19"/>
  <c r="D76" i="19"/>
  <c r="C76" i="19"/>
  <c r="E163" i="19" s="1"/>
  <c r="H163" i="19" s="1"/>
  <c r="G70" i="19"/>
  <c r="F70" i="19"/>
  <c r="E70" i="19"/>
  <c r="H70" i="19" s="1"/>
  <c r="G69" i="19"/>
  <c r="F69" i="19"/>
  <c r="E69" i="19"/>
  <c r="H69" i="19" s="1"/>
  <c r="G68" i="19"/>
  <c r="F68" i="19"/>
  <c r="E68" i="19"/>
  <c r="G67" i="19"/>
  <c r="F67" i="19"/>
  <c r="E67" i="19"/>
  <c r="G66" i="19"/>
  <c r="F66" i="19"/>
  <c r="E66" i="19"/>
  <c r="H66" i="19" s="1"/>
  <c r="G65" i="19"/>
  <c r="F65" i="19"/>
  <c r="E65" i="19"/>
  <c r="H65" i="19" s="1"/>
  <c r="G64" i="19"/>
  <c r="F64" i="19"/>
  <c r="G63" i="19"/>
  <c r="F63" i="19"/>
  <c r="E63" i="19"/>
  <c r="H63" i="19" s="1"/>
  <c r="G62" i="19"/>
  <c r="E62" i="19"/>
  <c r="H62" i="19" s="1"/>
  <c r="G61" i="19"/>
  <c r="F61" i="19"/>
  <c r="E61" i="19"/>
  <c r="G60" i="19"/>
  <c r="F60" i="19"/>
  <c r="E60" i="19"/>
  <c r="G59" i="19"/>
  <c r="F59" i="19"/>
  <c r="E59" i="19"/>
  <c r="H59" i="19" s="1"/>
  <c r="G58" i="19"/>
  <c r="F58" i="19"/>
  <c r="E58" i="19"/>
  <c r="H58" i="19" s="1"/>
  <c r="G57" i="19"/>
  <c r="F57" i="19"/>
  <c r="E57" i="19"/>
  <c r="G56" i="19"/>
  <c r="F56" i="19"/>
  <c r="E56" i="19"/>
  <c r="G55" i="19"/>
  <c r="F55" i="19"/>
  <c r="E55" i="19"/>
  <c r="H55" i="19" s="1"/>
  <c r="G54" i="19"/>
  <c r="F54" i="19"/>
  <c r="E54" i="19"/>
  <c r="H54" i="19" s="1"/>
  <c r="G53" i="19"/>
  <c r="F53" i="19"/>
  <c r="E53" i="19"/>
  <c r="G52" i="19"/>
  <c r="F52" i="19"/>
  <c r="E52" i="19"/>
  <c r="G51" i="19"/>
  <c r="F51" i="19"/>
  <c r="E51" i="19"/>
  <c r="H51" i="19" s="1"/>
  <c r="G50" i="19"/>
  <c r="F50" i="19"/>
  <c r="E50" i="19"/>
  <c r="H50" i="19" s="1"/>
  <c r="G49" i="19"/>
  <c r="F49" i="19"/>
  <c r="E49" i="19"/>
  <c r="G48" i="19"/>
  <c r="F48" i="19"/>
  <c r="E48" i="19"/>
  <c r="G47" i="19"/>
  <c r="F47" i="19"/>
  <c r="E47" i="19"/>
  <c r="H47" i="19" s="1"/>
  <c r="G46" i="19"/>
  <c r="F46" i="19"/>
  <c r="E46" i="19"/>
  <c r="H46" i="19" s="1"/>
  <c r="G45" i="19"/>
  <c r="E45" i="19"/>
  <c r="G44" i="19"/>
  <c r="G43" i="19"/>
  <c r="F43" i="19"/>
  <c r="E43" i="19"/>
  <c r="H43" i="19" s="1"/>
  <c r="G42" i="19"/>
  <c r="F42" i="19"/>
  <c r="E42" i="19"/>
  <c r="G41" i="19"/>
  <c r="F41" i="19"/>
  <c r="E41" i="19"/>
  <c r="G40" i="19"/>
  <c r="F40" i="19"/>
  <c r="E40" i="19"/>
  <c r="H40" i="19" s="1"/>
  <c r="G39" i="19"/>
  <c r="F39" i="19"/>
  <c r="E39" i="19"/>
  <c r="H39" i="19" s="1"/>
  <c r="G38" i="19"/>
  <c r="F38" i="19"/>
  <c r="E38" i="19"/>
  <c r="G37" i="19"/>
  <c r="F37" i="19"/>
  <c r="E37" i="19"/>
  <c r="G36" i="19"/>
  <c r="F36" i="19"/>
  <c r="E36" i="19"/>
  <c r="H36" i="19" s="1"/>
  <c r="G35" i="19"/>
  <c r="F35" i="19"/>
  <c r="E35" i="19"/>
  <c r="H35" i="19" s="1"/>
  <c r="G34" i="19"/>
  <c r="F34" i="19"/>
  <c r="E34" i="19"/>
  <c r="G33" i="19"/>
  <c r="F33" i="19"/>
  <c r="E33" i="19"/>
  <c r="G32" i="19"/>
  <c r="F32" i="19"/>
  <c r="E32" i="19"/>
  <c r="H32" i="19" s="1"/>
  <c r="G31" i="19"/>
  <c r="F31" i="19"/>
  <c r="E31" i="19"/>
  <c r="H31" i="19" s="1"/>
  <c r="G30" i="19"/>
  <c r="E30" i="19"/>
  <c r="G29" i="19"/>
  <c r="F29" i="19"/>
  <c r="E29" i="19"/>
  <c r="G28" i="19"/>
  <c r="F28" i="19"/>
  <c r="E28" i="19"/>
  <c r="H28" i="19" s="1"/>
  <c r="G27" i="19"/>
  <c r="G26" i="19"/>
  <c r="F26" i="19"/>
  <c r="E26" i="19"/>
  <c r="G25" i="19"/>
  <c r="F25" i="19"/>
  <c r="E25" i="19"/>
  <c r="H25" i="19" s="1"/>
  <c r="G24" i="19"/>
  <c r="F24" i="19"/>
  <c r="E24" i="19"/>
  <c r="H24" i="19" s="1"/>
  <c r="G23" i="19"/>
  <c r="F23" i="19"/>
  <c r="E23" i="19"/>
  <c r="G22" i="19"/>
  <c r="F22" i="19"/>
  <c r="E22" i="19"/>
  <c r="G21" i="19"/>
  <c r="F21" i="19"/>
  <c r="E21" i="19"/>
  <c r="H21" i="19" s="1"/>
  <c r="G20" i="19"/>
  <c r="F20" i="19"/>
  <c r="E20" i="19"/>
  <c r="H20" i="19" s="1"/>
  <c r="D19" i="19"/>
  <c r="F44" i="19" s="1"/>
  <c r="C19" i="19"/>
  <c r="D13" i="19"/>
  <c r="C13" i="19"/>
  <c r="G13" i="19" s="1"/>
  <c r="C12" i="19"/>
  <c r="D11" i="19"/>
  <c r="C11" i="19"/>
  <c r="C10" i="19"/>
  <c r="C8" i="19"/>
  <c r="G629" i="18"/>
  <c r="F629" i="18"/>
  <c r="E629" i="18"/>
  <c r="H629" i="18" s="1"/>
  <c r="G628" i="18"/>
  <c r="F628" i="18"/>
  <c r="G627" i="18"/>
  <c r="E627" i="18"/>
  <c r="G626" i="18"/>
  <c r="E626" i="18"/>
  <c r="H626" i="18" s="1"/>
  <c r="G625" i="18"/>
  <c r="G624" i="18"/>
  <c r="F624" i="18"/>
  <c r="E624" i="18"/>
  <c r="H624" i="18" s="1"/>
  <c r="G623" i="18"/>
  <c r="F623" i="18"/>
  <c r="E623" i="18"/>
  <c r="H623" i="18" s="1"/>
  <c r="G622" i="18"/>
  <c r="G621" i="18"/>
  <c r="E621" i="18"/>
  <c r="G620" i="18"/>
  <c r="G619" i="18"/>
  <c r="G618" i="18"/>
  <c r="G617" i="18"/>
  <c r="F617" i="18"/>
  <c r="E617" i="18"/>
  <c r="H617" i="18" s="1"/>
  <c r="G616" i="18"/>
  <c r="H615" i="18"/>
  <c r="G615" i="18"/>
  <c r="F615" i="18"/>
  <c r="E615" i="18"/>
  <c r="G614" i="18"/>
  <c r="F614" i="18"/>
  <c r="G613" i="18"/>
  <c r="F613" i="18"/>
  <c r="E613" i="18"/>
  <c r="H613" i="18" s="1"/>
  <c r="G612" i="18"/>
  <c r="G611" i="18"/>
  <c r="H610" i="18"/>
  <c r="G610" i="18"/>
  <c r="F610" i="18"/>
  <c r="E610" i="18"/>
  <c r="H609" i="18"/>
  <c r="G609" i="18"/>
  <c r="F609" i="18"/>
  <c r="E609" i="18"/>
  <c r="G608" i="18"/>
  <c r="F608" i="18"/>
  <c r="G607" i="18"/>
  <c r="F607" i="18"/>
  <c r="E607" i="18"/>
  <c r="H607" i="18" s="1"/>
  <c r="G606" i="18"/>
  <c r="E606" i="18"/>
  <c r="H606" i="18" s="1"/>
  <c r="G605" i="18"/>
  <c r="G604" i="18"/>
  <c r="G603" i="18"/>
  <c r="F603" i="18"/>
  <c r="E603" i="18"/>
  <c r="H603" i="18" s="1"/>
  <c r="G602" i="18"/>
  <c r="E602" i="18"/>
  <c r="H602" i="18" s="1"/>
  <c r="D601" i="18"/>
  <c r="C601" i="18"/>
  <c r="G601" i="18" s="1"/>
  <c r="G595" i="18"/>
  <c r="F595" i="18"/>
  <c r="E595" i="18"/>
  <c r="G594" i="18"/>
  <c r="F594" i="18"/>
  <c r="E594" i="18"/>
  <c r="G593" i="18"/>
  <c r="F593" i="18"/>
  <c r="E593" i="18"/>
  <c r="H593" i="18" s="1"/>
  <c r="G592" i="18"/>
  <c r="F592" i="18"/>
  <c r="E592" i="18"/>
  <c r="H592" i="18" s="1"/>
  <c r="G591" i="18"/>
  <c r="F591" i="18"/>
  <c r="E591" i="18"/>
  <c r="G590" i="18"/>
  <c r="F590" i="18"/>
  <c r="E590" i="18"/>
  <c r="G589" i="18"/>
  <c r="F589" i="18"/>
  <c r="E589" i="18"/>
  <c r="H589" i="18" s="1"/>
  <c r="G588" i="18"/>
  <c r="G587" i="18"/>
  <c r="F587" i="18"/>
  <c r="E587" i="18"/>
  <c r="G586" i="18"/>
  <c r="F586" i="18"/>
  <c r="E586" i="18"/>
  <c r="H586" i="18" s="1"/>
  <c r="G585" i="18"/>
  <c r="F585" i="18"/>
  <c r="G584" i="18"/>
  <c r="F584" i="18"/>
  <c r="E584" i="18"/>
  <c r="G583" i="18"/>
  <c r="F583" i="18"/>
  <c r="E583" i="18"/>
  <c r="H583" i="18" s="1"/>
  <c r="G582" i="18"/>
  <c r="F582" i="18"/>
  <c r="E582" i="18"/>
  <c r="H582" i="18" s="1"/>
  <c r="G581" i="18"/>
  <c r="G580" i="18"/>
  <c r="F580" i="18"/>
  <c r="G579" i="18"/>
  <c r="G578" i="18"/>
  <c r="F578" i="18"/>
  <c r="E578" i="18"/>
  <c r="H578" i="18" s="1"/>
  <c r="G577" i="18"/>
  <c r="F577" i="18"/>
  <c r="E577" i="18"/>
  <c r="H577" i="18" s="1"/>
  <c r="G576" i="18"/>
  <c r="F576" i="18"/>
  <c r="E576" i="18"/>
  <c r="G575" i="18"/>
  <c r="F575" i="18"/>
  <c r="E575" i="18"/>
  <c r="G574" i="18"/>
  <c r="F574" i="18"/>
  <c r="G573" i="18"/>
  <c r="E573" i="18"/>
  <c r="G572" i="18"/>
  <c r="F572" i="18"/>
  <c r="G571" i="18"/>
  <c r="E571" i="18"/>
  <c r="H571" i="18" s="1"/>
  <c r="G570" i="18"/>
  <c r="F570" i="18"/>
  <c r="E570" i="18"/>
  <c r="G569" i="18"/>
  <c r="F569" i="18"/>
  <c r="E569" i="18"/>
  <c r="G568" i="18"/>
  <c r="F568" i="18"/>
  <c r="E568" i="18"/>
  <c r="H568" i="18" s="1"/>
  <c r="G567" i="18"/>
  <c r="F567" i="18"/>
  <c r="E567" i="18"/>
  <c r="H567" i="18" s="1"/>
  <c r="G566" i="18"/>
  <c r="F566" i="18"/>
  <c r="E566" i="18"/>
  <c r="G565" i="18"/>
  <c r="F565" i="18"/>
  <c r="E565" i="18"/>
  <c r="G564" i="18"/>
  <c r="F564" i="18"/>
  <c r="E564" i="18"/>
  <c r="H564" i="18" s="1"/>
  <c r="G563" i="18"/>
  <c r="F563" i="18"/>
  <c r="E563" i="18"/>
  <c r="H563" i="18" s="1"/>
  <c r="G562" i="18"/>
  <c r="F562" i="18"/>
  <c r="G561" i="18"/>
  <c r="F561" i="18"/>
  <c r="E561" i="18"/>
  <c r="H561" i="18" s="1"/>
  <c r="G560" i="18"/>
  <c r="F560" i="18"/>
  <c r="E560" i="18"/>
  <c r="H560" i="18" s="1"/>
  <c r="G559" i="18"/>
  <c r="G558" i="18"/>
  <c r="F558" i="18"/>
  <c r="G557" i="18"/>
  <c r="F557" i="18"/>
  <c r="E557" i="18"/>
  <c r="G556" i="18"/>
  <c r="F556" i="18"/>
  <c r="E556" i="18"/>
  <c r="G555" i="18"/>
  <c r="F555" i="18"/>
  <c r="G554" i="18"/>
  <c r="F554" i="18"/>
  <c r="E554" i="18"/>
  <c r="G553" i="18"/>
  <c r="F553" i="18"/>
  <c r="E553" i="18"/>
  <c r="G552" i="18"/>
  <c r="F552" i="18"/>
  <c r="G551" i="18"/>
  <c r="E551" i="18"/>
  <c r="G550" i="18"/>
  <c r="F550" i="18"/>
  <c r="E550" i="18"/>
  <c r="G549" i="18"/>
  <c r="F549" i="18"/>
  <c r="E549" i="18"/>
  <c r="H549" i="18" s="1"/>
  <c r="G548" i="18"/>
  <c r="F548" i="18"/>
  <c r="E548" i="18"/>
  <c r="G547" i="18"/>
  <c r="F547" i="18"/>
  <c r="E547" i="18"/>
  <c r="G546" i="18"/>
  <c r="F546" i="18"/>
  <c r="E546" i="18"/>
  <c r="G545" i="18"/>
  <c r="F545" i="18"/>
  <c r="E545" i="18"/>
  <c r="H545" i="18" s="1"/>
  <c r="G544" i="18"/>
  <c r="F544" i="18"/>
  <c r="E544" i="18"/>
  <c r="G543" i="18"/>
  <c r="F543" i="18"/>
  <c r="E543" i="18"/>
  <c r="G542" i="18"/>
  <c r="F542" i="18"/>
  <c r="E542" i="18"/>
  <c r="G541" i="18"/>
  <c r="F541" i="18"/>
  <c r="E541" i="18"/>
  <c r="H541" i="18" s="1"/>
  <c r="G540" i="18"/>
  <c r="F540" i="18"/>
  <c r="E540" i="18"/>
  <c r="G539" i="18"/>
  <c r="F539" i="18"/>
  <c r="E539" i="18"/>
  <c r="G538" i="18"/>
  <c r="F538" i="18"/>
  <c r="E538" i="18"/>
  <c r="G537" i="18"/>
  <c r="F537" i="18"/>
  <c r="E537" i="18"/>
  <c r="H537" i="18" s="1"/>
  <c r="G536" i="18"/>
  <c r="F536" i="18"/>
  <c r="E536" i="18"/>
  <c r="G535" i="18"/>
  <c r="F535" i="18"/>
  <c r="E535" i="18"/>
  <c r="G534" i="18"/>
  <c r="F534" i="18"/>
  <c r="E534" i="18"/>
  <c r="G533" i="18"/>
  <c r="F533" i="18"/>
  <c r="E533" i="18"/>
  <c r="H533" i="18" s="1"/>
  <c r="G532" i="18"/>
  <c r="F532" i="18"/>
  <c r="E532" i="18"/>
  <c r="G531" i="18"/>
  <c r="F531" i="18"/>
  <c r="E531" i="18"/>
  <c r="G530" i="18"/>
  <c r="F530" i="18"/>
  <c r="E530" i="18"/>
  <c r="G529" i="18"/>
  <c r="F529" i="18"/>
  <c r="E529" i="18"/>
  <c r="H529" i="18" s="1"/>
  <c r="G528" i="18"/>
  <c r="F528" i="18"/>
  <c r="E528" i="18"/>
  <c r="G527" i="18"/>
  <c r="F527" i="18"/>
  <c r="E527" i="18"/>
  <c r="G526" i="18"/>
  <c r="F526" i="18"/>
  <c r="E526" i="18"/>
  <c r="G525" i="18"/>
  <c r="F525" i="18"/>
  <c r="E525" i="18"/>
  <c r="H525" i="18" s="1"/>
  <c r="G524" i="18"/>
  <c r="F524" i="18"/>
  <c r="E524" i="18"/>
  <c r="G523" i="18"/>
  <c r="F523" i="18"/>
  <c r="E523" i="18"/>
  <c r="G522" i="18"/>
  <c r="F522" i="18"/>
  <c r="E522" i="18"/>
  <c r="G521" i="18"/>
  <c r="F521" i="18"/>
  <c r="E521" i="18"/>
  <c r="H521" i="18" s="1"/>
  <c r="G520" i="18"/>
  <c r="F520" i="18"/>
  <c r="E520" i="18"/>
  <c r="G519" i="18"/>
  <c r="F519" i="18"/>
  <c r="G518" i="18"/>
  <c r="F518" i="18"/>
  <c r="E518" i="18"/>
  <c r="H518" i="18" s="1"/>
  <c r="G517" i="18"/>
  <c r="F517" i="18"/>
  <c r="E517" i="18"/>
  <c r="G516" i="18"/>
  <c r="F516" i="18"/>
  <c r="E516" i="18"/>
  <c r="G515" i="18"/>
  <c r="F515" i="18"/>
  <c r="E515" i="18"/>
  <c r="G514" i="18"/>
  <c r="F514" i="18"/>
  <c r="E514" i="18"/>
  <c r="H514" i="18" s="1"/>
  <c r="G513" i="18"/>
  <c r="F513" i="18"/>
  <c r="E513" i="18"/>
  <c r="G512" i="18"/>
  <c r="F512" i="18"/>
  <c r="E512" i="18"/>
  <c r="G511" i="18"/>
  <c r="F511" i="18"/>
  <c r="E511" i="18"/>
  <c r="G510" i="18"/>
  <c r="F510" i="18"/>
  <c r="E510" i="18"/>
  <c r="H510" i="18" s="1"/>
  <c r="G509" i="18"/>
  <c r="G508" i="18"/>
  <c r="F508" i="18"/>
  <c r="G507" i="18"/>
  <c r="F507" i="18"/>
  <c r="E507" i="18"/>
  <c r="G506" i="18"/>
  <c r="F506" i="18"/>
  <c r="E506" i="18"/>
  <c r="G505" i="18"/>
  <c r="E505" i="18"/>
  <c r="G504" i="18"/>
  <c r="F504" i="18"/>
  <c r="E504" i="18"/>
  <c r="H504" i="18" s="1"/>
  <c r="G503" i="18"/>
  <c r="E503" i="18"/>
  <c r="G502" i="18"/>
  <c r="G501" i="18"/>
  <c r="F501" i="18"/>
  <c r="E501" i="18"/>
  <c r="H501" i="18" s="1"/>
  <c r="G500" i="18"/>
  <c r="G499" i="18"/>
  <c r="F499" i="18"/>
  <c r="E499" i="18"/>
  <c r="G498" i="18"/>
  <c r="F498" i="18"/>
  <c r="G497" i="18"/>
  <c r="F497" i="18"/>
  <c r="E497" i="18"/>
  <c r="G496" i="18"/>
  <c r="F496" i="18"/>
  <c r="E496" i="18"/>
  <c r="G495" i="18"/>
  <c r="F495" i="18"/>
  <c r="E495" i="18"/>
  <c r="H495" i="18" s="1"/>
  <c r="G494" i="18"/>
  <c r="F494" i="18"/>
  <c r="E494" i="18"/>
  <c r="G493" i="18"/>
  <c r="F493" i="18"/>
  <c r="E493" i="18"/>
  <c r="G492" i="18"/>
  <c r="F492" i="18"/>
  <c r="E492" i="18"/>
  <c r="G491" i="18"/>
  <c r="F491" i="18"/>
  <c r="E491" i="18"/>
  <c r="H491" i="18" s="1"/>
  <c r="G490" i="18"/>
  <c r="G489" i="18"/>
  <c r="F489" i="18"/>
  <c r="E489" i="18"/>
  <c r="G488" i="18"/>
  <c r="F488" i="18"/>
  <c r="E488" i="18"/>
  <c r="H488" i="18" s="1"/>
  <c r="G487" i="18"/>
  <c r="G486" i="18"/>
  <c r="F486" i="18"/>
  <c r="E486" i="18"/>
  <c r="G485" i="18"/>
  <c r="F485" i="18"/>
  <c r="E485" i="18"/>
  <c r="H485" i="18" s="1"/>
  <c r="G484" i="18"/>
  <c r="G483" i="18"/>
  <c r="E483" i="18"/>
  <c r="G482" i="18"/>
  <c r="F482" i="18"/>
  <c r="E482" i="18"/>
  <c r="H482" i="18" s="1"/>
  <c r="G481" i="18"/>
  <c r="F481" i="18"/>
  <c r="E481" i="18"/>
  <c r="G480" i="18"/>
  <c r="F480" i="18"/>
  <c r="G479" i="18"/>
  <c r="F479" i="18"/>
  <c r="E479" i="18"/>
  <c r="H479" i="18" s="1"/>
  <c r="G478" i="18"/>
  <c r="F478" i="18"/>
  <c r="E478" i="18"/>
  <c r="G477" i="18"/>
  <c r="E477" i="18"/>
  <c r="G476" i="18"/>
  <c r="G475" i="18"/>
  <c r="G474" i="18"/>
  <c r="G473" i="18"/>
  <c r="F473" i="18"/>
  <c r="E473" i="18"/>
  <c r="G472" i="18"/>
  <c r="F472" i="18"/>
  <c r="E472" i="18"/>
  <c r="G471" i="18"/>
  <c r="F471" i="18"/>
  <c r="E471" i="18"/>
  <c r="G470" i="18"/>
  <c r="F470" i="18"/>
  <c r="E470" i="18"/>
  <c r="H470" i="18" s="1"/>
  <c r="G469" i="18"/>
  <c r="F469" i="18"/>
  <c r="E469" i="18"/>
  <c r="G468" i="18"/>
  <c r="F468" i="18"/>
  <c r="E468" i="18"/>
  <c r="G467" i="18"/>
  <c r="F467" i="18"/>
  <c r="E467" i="18"/>
  <c r="G466" i="18"/>
  <c r="F466" i="18"/>
  <c r="E466" i="18"/>
  <c r="H466" i="18" s="1"/>
  <c r="G465" i="18"/>
  <c r="F465" i="18"/>
  <c r="E465" i="18"/>
  <c r="G464" i="18"/>
  <c r="F464" i="18"/>
  <c r="E464" i="18"/>
  <c r="G463" i="18"/>
  <c r="F463" i="18"/>
  <c r="E463" i="18"/>
  <c r="G462" i="18"/>
  <c r="F462" i="18"/>
  <c r="E462" i="18"/>
  <c r="H462" i="18" s="1"/>
  <c r="G461" i="18"/>
  <c r="F461" i="18"/>
  <c r="G460" i="18"/>
  <c r="E460" i="18"/>
  <c r="G459" i="18"/>
  <c r="F459" i="18"/>
  <c r="E459" i="18"/>
  <c r="H459" i="18" s="1"/>
  <c r="G458" i="18"/>
  <c r="G457" i="18"/>
  <c r="F457" i="18"/>
  <c r="E457" i="18"/>
  <c r="G456" i="18"/>
  <c r="F456" i="18"/>
  <c r="G455" i="18"/>
  <c r="E455" i="18"/>
  <c r="G454" i="18"/>
  <c r="F454" i="18"/>
  <c r="E454" i="18"/>
  <c r="G453" i="18"/>
  <c r="F453" i="18"/>
  <c r="G452" i="18"/>
  <c r="F452" i="18"/>
  <c r="E452" i="18"/>
  <c r="G451" i="18"/>
  <c r="G450" i="18"/>
  <c r="G449" i="18"/>
  <c r="F449" i="18"/>
  <c r="E449" i="18"/>
  <c r="G448" i="18"/>
  <c r="F448" i="18"/>
  <c r="E448" i="18"/>
  <c r="H448" i="18" s="1"/>
  <c r="G447" i="18"/>
  <c r="F447" i="18"/>
  <c r="E447" i="18"/>
  <c r="G446" i="18"/>
  <c r="E446" i="18"/>
  <c r="G445" i="18"/>
  <c r="E445" i="18"/>
  <c r="G444" i="18"/>
  <c r="F444" i="18"/>
  <c r="E444" i="18"/>
  <c r="H444" i="18" s="1"/>
  <c r="G443" i="18"/>
  <c r="F443" i="18"/>
  <c r="E443" i="18"/>
  <c r="G442" i="18"/>
  <c r="F442" i="18"/>
  <c r="E442" i="18"/>
  <c r="G441" i="18"/>
  <c r="E441" i="18"/>
  <c r="G440" i="18"/>
  <c r="F440" i="18"/>
  <c r="E440" i="18"/>
  <c r="H440" i="18" s="1"/>
  <c r="G439" i="18"/>
  <c r="F439" i="18"/>
  <c r="E439" i="18"/>
  <c r="G438" i="18"/>
  <c r="F438" i="18"/>
  <c r="E438" i="18"/>
  <c r="G437" i="18"/>
  <c r="G436" i="18"/>
  <c r="F436" i="18"/>
  <c r="E436" i="18"/>
  <c r="G435" i="18"/>
  <c r="F435" i="18"/>
  <c r="E435" i="18"/>
  <c r="G434" i="18"/>
  <c r="F434" i="18"/>
  <c r="E434" i="18"/>
  <c r="G433" i="18"/>
  <c r="F433" i="18"/>
  <c r="E433" i="18"/>
  <c r="H433" i="18" s="1"/>
  <c r="G432" i="18"/>
  <c r="F432" i="18"/>
  <c r="E432" i="18"/>
  <c r="G431" i="18"/>
  <c r="F431" i="18"/>
  <c r="E431" i="18"/>
  <c r="G430" i="18"/>
  <c r="F430" i="18"/>
  <c r="E430" i="18"/>
  <c r="G429" i="18"/>
  <c r="F429" i="18"/>
  <c r="E429" i="18"/>
  <c r="H429" i="18" s="1"/>
  <c r="G428" i="18"/>
  <c r="G427" i="18"/>
  <c r="G426" i="18"/>
  <c r="G425" i="18"/>
  <c r="E425" i="18"/>
  <c r="G424" i="18"/>
  <c r="F424" i="18"/>
  <c r="E424" i="18"/>
  <c r="H424" i="18" s="1"/>
  <c r="G423" i="18"/>
  <c r="F423" i="18"/>
  <c r="E423" i="18"/>
  <c r="G422" i="18"/>
  <c r="F422" i="18"/>
  <c r="E422" i="18"/>
  <c r="G421" i="18"/>
  <c r="E421" i="18"/>
  <c r="G420" i="18"/>
  <c r="F420" i="18"/>
  <c r="E420" i="18"/>
  <c r="H420" i="18" s="1"/>
  <c r="G419" i="18"/>
  <c r="G418" i="18"/>
  <c r="F418" i="18"/>
  <c r="E418" i="18"/>
  <c r="G417" i="18"/>
  <c r="F417" i="18"/>
  <c r="E417" i="18"/>
  <c r="H417" i="18" s="1"/>
  <c r="G416" i="18"/>
  <c r="F416" i="18"/>
  <c r="E416" i="18"/>
  <c r="G415" i="18"/>
  <c r="F415" i="18"/>
  <c r="E415" i="18"/>
  <c r="G414" i="18"/>
  <c r="G413" i="18"/>
  <c r="G412" i="18"/>
  <c r="F412" i="18"/>
  <c r="E412" i="18"/>
  <c r="G411" i="18"/>
  <c r="F411" i="18"/>
  <c r="E411" i="18"/>
  <c r="H411" i="18" s="1"/>
  <c r="G410" i="18"/>
  <c r="G409" i="18"/>
  <c r="F409" i="18"/>
  <c r="E409" i="18"/>
  <c r="G408" i="18"/>
  <c r="F408" i="18"/>
  <c r="E408" i="18"/>
  <c r="H408" i="18" s="1"/>
  <c r="G407" i="18"/>
  <c r="F407" i="18"/>
  <c r="G406" i="18"/>
  <c r="F406" i="18"/>
  <c r="E406" i="18"/>
  <c r="G405" i="18"/>
  <c r="F405" i="18"/>
  <c r="E405" i="18"/>
  <c r="H405" i="18" s="1"/>
  <c r="G404" i="18"/>
  <c r="G403" i="18"/>
  <c r="F403" i="18"/>
  <c r="E403" i="18"/>
  <c r="G402" i="18"/>
  <c r="F402" i="18"/>
  <c r="G401" i="18"/>
  <c r="F401" i="18"/>
  <c r="G400" i="18"/>
  <c r="F400" i="18"/>
  <c r="E400" i="18"/>
  <c r="H400" i="18" s="1"/>
  <c r="G399" i="18"/>
  <c r="F399" i="18"/>
  <c r="E399" i="18"/>
  <c r="G398" i="18"/>
  <c r="F398" i="18"/>
  <c r="E398" i="18"/>
  <c r="G397" i="18"/>
  <c r="G396" i="18"/>
  <c r="E396" i="18"/>
  <c r="G395" i="18"/>
  <c r="F395" i="18"/>
  <c r="G394" i="18"/>
  <c r="F394" i="18"/>
  <c r="E394" i="18"/>
  <c r="H394" i="18" s="1"/>
  <c r="G393" i="18"/>
  <c r="E393" i="18"/>
  <c r="G392" i="18"/>
  <c r="F392" i="18"/>
  <c r="E392" i="18"/>
  <c r="G391" i="18"/>
  <c r="G390" i="18"/>
  <c r="F390" i="18"/>
  <c r="E390" i="18"/>
  <c r="G389" i="18"/>
  <c r="F389" i="18"/>
  <c r="E389" i="18"/>
  <c r="G388" i="18"/>
  <c r="F388" i="18"/>
  <c r="E388" i="18"/>
  <c r="G387" i="18"/>
  <c r="F387" i="18"/>
  <c r="E387" i="18"/>
  <c r="H387" i="18" s="1"/>
  <c r="G386" i="18"/>
  <c r="G385" i="18"/>
  <c r="F385" i="18"/>
  <c r="E385" i="18"/>
  <c r="G384" i="18"/>
  <c r="F384" i="18"/>
  <c r="E384" i="18"/>
  <c r="H384" i="18" s="1"/>
  <c r="G383" i="18"/>
  <c r="E383" i="18"/>
  <c r="G382" i="18"/>
  <c r="F382" i="18"/>
  <c r="G381" i="18"/>
  <c r="F381" i="18"/>
  <c r="E381" i="18"/>
  <c r="H381" i="18" s="1"/>
  <c r="G380" i="18"/>
  <c r="F380" i="18"/>
  <c r="E380" i="18"/>
  <c r="G379" i="18"/>
  <c r="F379" i="18"/>
  <c r="E379" i="18"/>
  <c r="G378" i="18"/>
  <c r="F378" i="18"/>
  <c r="G377" i="18"/>
  <c r="F377" i="18"/>
  <c r="E377" i="18"/>
  <c r="G376" i="18"/>
  <c r="F376" i="18"/>
  <c r="E376" i="18"/>
  <c r="G375" i="18"/>
  <c r="E375" i="18"/>
  <c r="G374" i="18"/>
  <c r="F374" i="18"/>
  <c r="G373" i="18"/>
  <c r="F373" i="18"/>
  <c r="E373" i="18"/>
  <c r="G372" i="18"/>
  <c r="F372" i="18"/>
  <c r="G371" i="18"/>
  <c r="G370" i="18"/>
  <c r="F370" i="18"/>
  <c r="E370" i="18"/>
  <c r="G369" i="18"/>
  <c r="F369" i="18"/>
  <c r="G368" i="18"/>
  <c r="F368" i="18"/>
  <c r="G367" i="18"/>
  <c r="F367" i="18"/>
  <c r="E367" i="18"/>
  <c r="H367" i="18" s="1"/>
  <c r="G366" i="18"/>
  <c r="F366" i="18"/>
  <c r="G365" i="18"/>
  <c r="F365" i="18"/>
  <c r="G364" i="18"/>
  <c r="G363" i="18"/>
  <c r="E362" i="18"/>
  <c r="D362" i="18"/>
  <c r="F505" i="18" s="1"/>
  <c r="C362" i="18"/>
  <c r="E363" i="18" s="1"/>
  <c r="H363" i="18" s="1"/>
  <c r="G356" i="18"/>
  <c r="F356" i="18"/>
  <c r="E356" i="18"/>
  <c r="H356" i="18" s="1"/>
  <c r="G355" i="18"/>
  <c r="F355" i="18"/>
  <c r="E355" i="18"/>
  <c r="H355" i="18" s="1"/>
  <c r="G354" i="18"/>
  <c r="F354" i="18"/>
  <c r="E354" i="18"/>
  <c r="H354" i="18" s="1"/>
  <c r="G353" i="18"/>
  <c r="F353" i="18"/>
  <c r="E353" i="18"/>
  <c r="H353" i="18" s="1"/>
  <c r="G352" i="18"/>
  <c r="F352" i="18"/>
  <c r="E352" i="18"/>
  <c r="H352" i="18" s="1"/>
  <c r="G351" i="18"/>
  <c r="F351" i="18"/>
  <c r="E351" i="18"/>
  <c r="H351" i="18" s="1"/>
  <c r="G350" i="18"/>
  <c r="F350" i="18"/>
  <c r="E350" i="18"/>
  <c r="H350" i="18" s="1"/>
  <c r="G349" i="18"/>
  <c r="F349" i="18"/>
  <c r="E349" i="18"/>
  <c r="H349" i="18" s="1"/>
  <c r="G348" i="18"/>
  <c r="F348" i="18"/>
  <c r="E348" i="18"/>
  <c r="H348" i="18" s="1"/>
  <c r="G347" i="18"/>
  <c r="F347" i="18"/>
  <c r="E347" i="18"/>
  <c r="H347" i="18" s="1"/>
  <c r="G346" i="18"/>
  <c r="F346" i="18"/>
  <c r="E346" i="18"/>
  <c r="H346" i="18" s="1"/>
  <c r="G345" i="18"/>
  <c r="F345" i="18"/>
  <c r="E345" i="18"/>
  <c r="H345" i="18" s="1"/>
  <c r="G344" i="18"/>
  <c r="F344" i="18"/>
  <c r="E344" i="18"/>
  <c r="H344" i="18" s="1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G339" i="18"/>
  <c r="F339" i="18"/>
  <c r="E339" i="18"/>
  <c r="G338" i="18"/>
  <c r="F338" i="18"/>
  <c r="E338" i="18"/>
  <c r="H338" i="18" s="1"/>
  <c r="G337" i="18"/>
  <c r="F337" i="18"/>
  <c r="E337" i="18"/>
  <c r="H337" i="18" s="1"/>
  <c r="G336" i="18"/>
  <c r="F336" i="18"/>
  <c r="G335" i="18"/>
  <c r="E335" i="18"/>
  <c r="H335" i="18" s="1"/>
  <c r="G334" i="18"/>
  <c r="F334" i="18"/>
  <c r="E334" i="18"/>
  <c r="H334" i="18" s="1"/>
  <c r="G333" i="18"/>
  <c r="F333" i="18"/>
  <c r="E333" i="18"/>
  <c r="H333" i="18" s="1"/>
  <c r="G332" i="18"/>
  <c r="F332" i="18"/>
  <c r="E332" i="18"/>
  <c r="G331" i="18"/>
  <c r="E331" i="18"/>
  <c r="H330" i="18"/>
  <c r="G330" i="18"/>
  <c r="F330" i="18"/>
  <c r="E330" i="18"/>
  <c r="G329" i="18"/>
  <c r="E329" i="18"/>
  <c r="H329" i="18" s="1"/>
  <c r="G328" i="18"/>
  <c r="F328" i="18"/>
  <c r="E328" i="18"/>
  <c r="G327" i="18"/>
  <c r="F327" i="18"/>
  <c r="E327" i="18"/>
  <c r="G326" i="18"/>
  <c r="F326" i="18"/>
  <c r="E326" i="18"/>
  <c r="H326" i="18" s="1"/>
  <c r="G325" i="18"/>
  <c r="E325" i="18"/>
  <c r="H324" i="18"/>
  <c r="G324" i="18"/>
  <c r="F324" i="18"/>
  <c r="E324" i="18"/>
  <c r="H323" i="18"/>
  <c r="G323" i="18"/>
  <c r="F323" i="18"/>
  <c r="E323" i="18"/>
  <c r="H322" i="18"/>
  <c r="G322" i="18"/>
  <c r="F322" i="18"/>
  <c r="E322" i="18"/>
  <c r="H321" i="18"/>
  <c r="G321" i="18"/>
  <c r="F321" i="18"/>
  <c r="E321" i="18"/>
  <c r="G320" i="18"/>
  <c r="E320" i="18"/>
  <c r="G319" i="18"/>
  <c r="F319" i="18"/>
  <c r="E319" i="18"/>
  <c r="H319" i="18" s="1"/>
  <c r="G318" i="18"/>
  <c r="F318" i="18"/>
  <c r="E318" i="18"/>
  <c r="G317" i="18"/>
  <c r="F317" i="18"/>
  <c r="E317" i="18"/>
  <c r="G316" i="18"/>
  <c r="F316" i="18"/>
  <c r="E316" i="18"/>
  <c r="H316" i="18" s="1"/>
  <c r="G315" i="18"/>
  <c r="F315" i="18"/>
  <c r="E315" i="18"/>
  <c r="H315" i="18" s="1"/>
  <c r="G314" i="18"/>
  <c r="E314" i="18"/>
  <c r="H314" i="18" s="1"/>
  <c r="G313" i="18"/>
  <c r="F313" i="18"/>
  <c r="E313" i="18"/>
  <c r="H313" i="18" s="1"/>
  <c r="G312" i="18"/>
  <c r="F312" i="18"/>
  <c r="E312" i="18"/>
  <c r="H312" i="18" s="1"/>
  <c r="G311" i="18"/>
  <c r="F311" i="18"/>
  <c r="E311" i="18"/>
  <c r="G310" i="18"/>
  <c r="F310" i="18"/>
  <c r="E310" i="18"/>
  <c r="G309" i="18"/>
  <c r="F309" i="18"/>
  <c r="E309" i="18"/>
  <c r="H309" i="18" s="1"/>
  <c r="G308" i="18"/>
  <c r="F308" i="18"/>
  <c r="E308" i="18"/>
  <c r="H308" i="18" s="1"/>
  <c r="G307" i="18"/>
  <c r="F307" i="18"/>
  <c r="E307" i="18"/>
  <c r="G306" i="18"/>
  <c r="F306" i="18"/>
  <c r="E306" i="18"/>
  <c r="G305" i="18"/>
  <c r="E305" i="18"/>
  <c r="H305" i="18" s="1"/>
  <c r="G304" i="18"/>
  <c r="F304" i="18"/>
  <c r="E304" i="18"/>
  <c r="G303" i="18"/>
  <c r="F303" i="18"/>
  <c r="G302" i="18"/>
  <c r="F302" i="18"/>
  <c r="E302" i="18"/>
  <c r="G301" i="18"/>
  <c r="F301" i="18"/>
  <c r="E301" i="18"/>
  <c r="H301" i="18" s="1"/>
  <c r="G300" i="18"/>
  <c r="F300" i="18"/>
  <c r="E300" i="18"/>
  <c r="G299" i="18"/>
  <c r="F299" i="18"/>
  <c r="E299" i="18"/>
  <c r="G298" i="18"/>
  <c r="F298" i="18"/>
  <c r="E298" i="18"/>
  <c r="G297" i="18"/>
  <c r="F297" i="18"/>
  <c r="E297" i="18"/>
  <c r="H297" i="18" s="1"/>
  <c r="G296" i="18"/>
  <c r="F296" i="18"/>
  <c r="E296" i="18"/>
  <c r="G295" i="18"/>
  <c r="F295" i="18"/>
  <c r="E295" i="18"/>
  <c r="G294" i="18"/>
  <c r="F294" i="18"/>
  <c r="E294" i="18"/>
  <c r="G293" i="18"/>
  <c r="F293" i="18"/>
  <c r="E293" i="18"/>
  <c r="H293" i="18" s="1"/>
  <c r="G292" i="18"/>
  <c r="G291" i="18"/>
  <c r="F291" i="18"/>
  <c r="E291" i="18"/>
  <c r="G290" i="18"/>
  <c r="F290" i="18"/>
  <c r="E290" i="18"/>
  <c r="G289" i="18"/>
  <c r="F289" i="18"/>
  <c r="E289" i="18"/>
  <c r="H289" i="18" s="1"/>
  <c r="G288" i="18"/>
  <c r="F288" i="18"/>
  <c r="G287" i="18"/>
  <c r="E287" i="18"/>
  <c r="H287" i="18" s="1"/>
  <c r="G286" i="18"/>
  <c r="E286" i="18"/>
  <c r="H286" i="18" s="1"/>
  <c r="G285" i="18"/>
  <c r="F285" i="18"/>
  <c r="E285" i="18"/>
  <c r="H285" i="18" s="1"/>
  <c r="G284" i="18"/>
  <c r="F284" i="18"/>
  <c r="E284" i="18"/>
  <c r="H284" i="18" s="1"/>
  <c r="G283" i="18"/>
  <c r="F283" i="18"/>
  <c r="E283" i="18"/>
  <c r="H283" i="18" s="1"/>
  <c r="G282" i="18"/>
  <c r="F282" i="18"/>
  <c r="E282" i="18"/>
  <c r="H282" i="18" s="1"/>
  <c r="G281" i="18"/>
  <c r="F281" i="18"/>
  <c r="E281" i="18"/>
  <c r="H281" i="18" s="1"/>
  <c r="G280" i="18"/>
  <c r="F280" i="18"/>
  <c r="E280" i="18"/>
  <c r="H280" i="18" s="1"/>
  <c r="G279" i="18"/>
  <c r="F279" i="18"/>
  <c r="E279" i="18"/>
  <c r="H279" i="18" s="1"/>
  <c r="G278" i="18"/>
  <c r="F278" i="18"/>
  <c r="E278" i="18"/>
  <c r="H278" i="18" s="1"/>
  <c r="G277" i="18"/>
  <c r="F277" i="18"/>
  <c r="E277" i="18"/>
  <c r="H277" i="18" s="1"/>
  <c r="G276" i="18"/>
  <c r="F276" i="18"/>
  <c r="E276" i="18"/>
  <c r="H276" i="18" s="1"/>
  <c r="G275" i="18"/>
  <c r="F275" i="18"/>
  <c r="E275" i="18"/>
  <c r="H275" i="18" s="1"/>
  <c r="G274" i="18"/>
  <c r="F274" i="18"/>
  <c r="E274" i="18"/>
  <c r="H274" i="18" s="1"/>
  <c r="G273" i="18"/>
  <c r="F273" i="18"/>
  <c r="E273" i="18"/>
  <c r="H273" i="18" s="1"/>
  <c r="G272" i="18"/>
  <c r="F272" i="18"/>
  <c r="E272" i="18"/>
  <c r="H272" i="18" s="1"/>
  <c r="G271" i="18"/>
  <c r="F271" i="18"/>
  <c r="E271" i="18"/>
  <c r="H271" i="18" s="1"/>
  <c r="G270" i="18"/>
  <c r="F270" i="18"/>
  <c r="E270" i="18"/>
  <c r="H270" i="18" s="1"/>
  <c r="G269" i="18"/>
  <c r="F269" i="18"/>
  <c r="E269" i="18"/>
  <c r="H269" i="18" s="1"/>
  <c r="G268" i="18"/>
  <c r="F268" i="18"/>
  <c r="E268" i="18"/>
  <c r="H268" i="18" s="1"/>
  <c r="G267" i="18"/>
  <c r="F267" i="18"/>
  <c r="E267" i="18"/>
  <c r="H267" i="18" s="1"/>
  <c r="G266" i="18"/>
  <c r="F266" i="18"/>
  <c r="E266" i="18"/>
  <c r="H266" i="18" s="1"/>
  <c r="G265" i="18"/>
  <c r="F265" i="18"/>
  <c r="E265" i="18"/>
  <c r="H265" i="18" s="1"/>
  <c r="G264" i="18"/>
  <c r="E264" i="18"/>
  <c r="G263" i="18"/>
  <c r="F263" i="18"/>
  <c r="E263" i="18"/>
  <c r="G262" i="18"/>
  <c r="F262" i="18"/>
  <c r="E262" i="18"/>
  <c r="H262" i="18" s="1"/>
  <c r="G261" i="18"/>
  <c r="F261" i="18"/>
  <c r="E261" i="18"/>
  <c r="G260" i="18"/>
  <c r="F260" i="18"/>
  <c r="E260" i="18"/>
  <c r="G259" i="18"/>
  <c r="F259" i="18"/>
  <c r="E259" i="18"/>
  <c r="G258" i="18"/>
  <c r="F258" i="18"/>
  <c r="E258" i="18"/>
  <c r="H258" i="18" s="1"/>
  <c r="G257" i="18"/>
  <c r="F257" i="18"/>
  <c r="E257" i="18"/>
  <c r="G256" i="18"/>
  <c r="F256" i="18"/>
  <c r="E256" i="18"/>
  <c r="G255" i="18"/>
  <c r="F255" i="18"/>
  <c r="E255" i="18"/>
  <c r="G254" i="18"/>
  <c r="F254" i="18"/>
  <c r="E254" i="18"/>
  <c r="H254" i="18" s="1"/>
  <c r="G253" i="18"/>
  <c r="F253" i="18"/>
  <c r="E253" i="18"/>
  <c r="G252" i="18"/>
  <c r="F252" i="18"/>
  <c r="E252" i="18"/>
  <c r="G251" i="18"/>
  <c r="G250" i="18"/>
  <c r="F250" i="18"/>
  <c r="E250" i="18"/>
  <c r="H250" i="18" s="1"/>
  <c r="G249" i="18"/>
  <c r="F249" i="18"/>
  <c r="E249" i="18"/>
  <c r="H249" i="18" s="1"/>
  <c r="G248" i="18"/>
  <c r="E248" i="18"/>
  <c r="H248" i="18" s="1"/>
  <c r="G247" i="18"/>
  <c r="E247" i="18"/>
  <c r="H247" i="18" s="1"/>
  <c r="G246" i="18"/>
  <c r="F246" i="18"/>
  <c r="E246" i="18"/>
  <c r="H246" i="18" s="1"/>
  <c r="G245" i="18"/>
  <c r="F245" i="18"/>
  <c r="E245" i="18"/>
  <c r="H245" i="18" s="1"/>
  <c r="G244" i="18"/>
  <c r="F244" i="18"/>
  <c r="E244" i="18"/>
  <c r="H244" i="18" s="1"/>
  <c r="G243" i="18"/>
  <c r="F243" i="18"/>
  <c r="E243" i="18"/>
  <c r="H243" i="18" s="1"/>
  <c r="G242" i="18"/>
  <c r="F242" i="18"/>
  <c r="E242" i="18"/>
  <c r="H242" i="18" s="1"/>
  <c r="G241" i="18"/>
  <c r="G240" i="18"/>
  <c r="F240" i="18"/>
  <c r="E240" i="18"/>
  <c r="G239" i="18"/>
  <c r="F239" i="18"/>
  <c r="E239" i="18"/>
  <c r="H239" i="18" s="1"/>
  <c r="G238" i="18"/>
  <c r="F238" i="18"/>
  <c r="E238" i="18"/>
  <c r="G237" i="18"/>
  <c r="F237" i="18"/>
  <c r="E237" i="18"/>
  <c r="G236" i="18"/>
  <c r="F236" i="18"/>
  <c r="E236" i="18"/>
  <c r="G235" i="18"/>
  <c r="H234" i="18"/>
  <c r="G234" i="18"/>
  <c r="F234" i="18"/>
  <c r="E234" i="18"/>
  <c r="H233" i="18"/>
  <c r="G233" i="18"/>
  <c r="F233" i="18"/>
  <c r="E233" i="18"/>
  <c r="G232" i="18"/>
  <c r="F232" i="18"/>
  <c r="G231" i="18"/>
  <c r="E231" i="18"/>
  <c r="G230" i="18"/>
  <c r="F230" i="18"/>
  <c r="E230" i="18"/>
  <c r="G229" i="18"/>
  <c r="F229" i="18"/>
  <c r="E229" i="18"/>
  <c r="H229" i="18" s="1"/>
  <c r="G228" i="18"/>
  <c r="G227" i="18"/>
  <c r="F227" i="18"/>
  <c r="E227" i="18"/>
  <c r="H227" i="18" s="1"/>
  <c r="G226" i="18"/>
  <c r="F226" i="18"/>
  <c r="E226" i="18"/>
  <c r="H226" i="18" s="1"/>
  <c r="G225" i="18"/>
  <c r="F225" i="18"/>
  <c r="E225" i="18"/>
  <c r="H225" i="18" s="1"/>
  <c r="G224" i="18"/>
  <c r="E224" i="18"/>
  <c r="H224" i="18" s="1"/>
  <c r="G223" i="18"/>
  <c r="G222" i="18"/>
  <c r="F222" i="18"/>
  <c r="E222" i="18"/>
  <c r="H222" i="18" s="1"/>
  <c r="G221" i="18"/>
  <c r="F221" i="18"/>
  <c r="E221" i="18"/>
  <c r="H221" i="18" s="1"/>
  <c r="G220" i="18"/>
  <c r="E220" i="18"/>
  <c r="G219" i="18"/>
  <c r="F219" i="18"/>
  <c r="E219" i="18"/>
  <c r="H219" i="18" s="1"/>
  <c r="G218" i="18"/>
  <c r="E218" i="18"/>
  <c r="H218" i="18" s="1"/>
  <c r="G217" i="18"/>
  <c r="F217" i="18"/>
  <c r="E217" i="18"/>
  <c r="H217" i="18" s="1"/>
  <c r="G216" i="18"/>
  <c r="E216" i="18"/>
  <c r="H216" i="18" s="1"/>
  <c r="G215" i="18"/>
  <c r="E215" i="18"/>
  <c r="G214" i="18"/>
  <c r="E214" i="18"/>
  <c r="G213" i="18"/>
  <c r="E213" i="18"/>
  <c r="H212" i="18"/>
  <c r="G212" i="18"/>
  <c r="E212" i="18"/>
  <c r="G211" i="18"/>
  <c r="F211" i="18"/>
  <c r="E211" i="18"/>
  <c r="H211" i="18" s="1"/>
  <c r="G210" i="18"/>
  <c r="F210" i="18"/>
  <c r="E210" i="18"/>
  <c r="G209" i="18"/>
  <c r="E209" i="18"/>
  <c r="G208" i="18"/>
  <c r="E208" i="18"/>
  <c r="H208" i="18" s="1"/>
  <c r="G207" i="18"/>
  <c r="F207" i="18"/>
  <c r="E207" i="18"/>
  <c r="G206" i="18"/>
  <c r="F206" i="18"/>
  <c r="E206" i="18"/>
  <c r="G205" i="18"/>
  <c r="F205" i="18"/>
  <c r="E205" i="18"/>
  <c r="H205" i="18" s="1"/>
  <c r="G204" i="18"/>
  <c r="F204" i="18"/>
  <c r="E204" i="18"/>
  <c r="H204" i="18" s="1"/>
  <c r="G203" i="18"/>
  <c r="F203" i="18"/>
  <c r="E203" i="18"/>
  <c r="G202" i="18"/>
  <c r="E202" i="18"/>
  <c r="G201" i="18"/>
  <c r="F201" i="18"/>
  <c r="E201" i="18"/>
  <c r="H201" i="18" s="1"/>
  <c r="G200" i="18"/>
  <c r="F200" i="18"/>
  <c r="E200" i="18"/>
  <c r="H200" i="18" s="1"/>
  <c r="G199" i="18"/>
  <c r="F199" i="18"/>
  <c r="E199" i="18"/>
  <c r="H199" i="18" s="1"/>
  <c r="G198" i="18"/>
  <c r="F198" i="18"/>
  <c r="E198" i="18"/>
  <c r="H198" i="18" s="1"/>
  <c r="G197" i="18"/>
  <c r="E197" i="18"/>
  <c r="H197" i="18" s="1"/>
  <c r="G196" i="18"/>
  <c r="G195" i="18"/>
  <c r="F195" i="18"/>
  <c r="H194" i="18"/>
  <c r="G194" i="18"/>
  <c r="F194" i="18"/>
  <c r="E194" i="18"/>
  <c r="H193" i="18"/>
  <c r="G193" i="18"/>
  <c r="F193" i="18"/>
  <c r="E193" i="18"/>
  <c r="H192" i="18"/>
  <c r="G192" i="18"/>
  <c r="F192" i="18"/>
  <c r="E192" i="18"/>
  <c r="H191" i="18"/>
  <c r="G191" i="18"/>
  <c r="F191" i="18"/>
  <c r="E191" i="18"/>
  <c r="G190" i="18"/>
  <c r="E190" i="18"/>
  <c r="G189" i="18"/>
  <c r="F189" i="18"/>
  <c r="E189" i="18"/>
  <c r="H189" i="18" s="1"/>
  <c r="G188" i="18"/>
  <c r="E188" i="18"/>
  <c r="H188" i="18" s="1"/>
  <c r="G187" i="18"/>
  <c r="F187" i="18"/>
  <c r="E187" i="18"/>
  <c r="H187" i="18" s="1"/>
  <c r="G186" i="18"/>
  <c r="E186" i="18"/>
  <c r="G185" i="18"/>
  <c r="F185" i="18"/>
  <c r="E185" i="18"/>
  <c r="G184" i="18"/>
  <c r="E184" i="18"/>
  <c r="G183" i="18"/>
  <c r="F183" i="18"/>
  <c r="E183" i="18"/>
  <c r="G182" i="18"/>
  <c r="E182" i="18"/>
  <c r="H182" i="18" s="1"/>
  <c r="E181" i="18"/>
  <c r="D181" i="18"/>
  <c r="C181" i="18"/>
  <c r="E336" i="18" s="1"/>
  <c r="H336" i="18" s="1"/>
  <c r="G175" i="18"/>
  <c r="F175" i="18"/>
  <c r="E175" i="18"/>
  <c r="G174" i="18"/>
  <c r="F174" i="18"/>
  <c r="E174" i="18"/>
  <c r="H174" i="18" s="1"/>
  <c r="G173" i="18"/>
  <c r="F173" i="18"/>
  <c r="E173" i="18"/>
  <c r="G172" i="18"/>
  <c r="F172" i="18"/>
  <c r="G171" i="18"/>
  <c r="F171" i="18"/>
  <c r="E171" i="18"/>
  <c r="H171" i="18" s="1"/>
  <c r="G170" i="18"/>
  <c r="F170" i="18"/>
  <c r="E170" i="18"/>
  <c r="H170" i="18" s="1"/>
  <c r="G169" i="18"/>
  <c r="F169" i="18"/>
  <c r="E169" i="18"/>
  <c r="G168" i="18"/>
  <c r="F168" i="18"/>
  <c r="E168" i="18"/>
  <c r="G167" i="18"/>
  <c r="F167" i="18"/>
  <c r="E167" i="18"/>
  <c r="H167" i="18" s="1"/>
  <c r="G166" i="18"/>
  <c r="F166" i="18"/>
  <c r="E166" i="18"/>
  <c r="H166" i="18" s="1"/>
  <c r="G165" i="18"/>
  <c r="F165" i="18"/>
  <c r="E165" i="18"/>
  <c r="G164" i="18"/>
  <c r="F164" i="18"/>
  <c r="E164" i="18"/>
  <c r="G163" i="18"/>
  <c r="F163" i="18"/>
  <c r="E163" i="18"/>
  <c r="H163" i="18" s="1"/>
  <c r="G162" i="18"/>
  <c r="G161" i="18"/>
  <c r="F161" i="18"/>
  <c r="E161" i="18"/>
  <c r="G160" i="18"/>
  <c r="F160" i="18"/>
  <c r="E160" i="18"/>
  <c r="G159" i="18"/>
  <c r="F159" i="18"/>
  <c r="E159" i="18"/>
  <c r="H159" i="18" s="1"/>
  <c r="G158" i="18"/>
  <c r="F158" i="18"/>
  <c r="E158" i="18"/>
  <c r="G157" i="18"/>
  <c r="F157" i="18"/>
  <c r="E157" i="18"/>
  <c r="G156" i="18"/>
  <c r="F156" i="18"/>
  <c r="E156" i="18"/>
  <c r="G155" i="18"/>
  <c r="F155" i="18"/>
  <c r="E155" i="18"/>
  <c r="H155" i="18" s="1"/>
  <c r="G154" i="18"/>
  <c r="F154" i="18"/>
  <c r="E154" i="18"/>
  <c r="G153" i="18"/>
  <c r="F153" i="18"/>
  <c r="E153" i="18"/>
  <c r="G152" i="18"/>
  <c r="F152" i="18"/>
  <c r="E152" i="18"/>
  <c r="G151" i="18"/>
  <c r="E151" i="18"/>
  <c r="H151" i="18" s="1"/>
  <c r="G150" i="18"/>
  <c r="F150" i="18"/>
  <c r="E150" i="18"/>
  <c r="G149" i="18"/>
  <c r="F149" i="18"/>
  <c r="E149" i="18"/>
  <c r="G148" i="18"/>
  <c r="F148" i="18"/>
  <c r="E148" i="18"/>
  <c r="G147" i="18"/>
  <c r="F147" i="18"/>
  <c r="E147" i="18"/>
  <c r="H147" i="18" s="1"/>
  <c r="G146" i="18"/>
  <c r="F146" i="18"/>
  <c r="E146" i="18"/>
  <c r="G145" i="18"/>
  <c r="F145" i="18"/>
  <c r="G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E138" i="18"/>
  <c r="G137" i="18"/>
  <c r="F137" i="18"/>
  <c r="E137" i="18"/>
  <c r="G136" i="18"/>
  <c r="F136" i="18"/>
  <c r="G135" i="18"/>
  <c r="F135" i="18"/>
  <c r="E135" i="18"/>
  <c r="G134" i="18"/>
  <c r="F134" i="18"/>
  <c r="G133" i="18"/>
  <c r="F133" i="18"/>
  <c r="E133" i="18"/>
  <c r="G132" i="18"/>
  <c r="F132" i="18"/>
  <c r="G131" i="18"/>
  <c r="G130" i="18"/>
  <c r="F130" i="18"/>
  <c r="G129" i="18"/>
  <c r="F129" i="18"/>
  <c r="G128" i="18"/>
  <c r="F128" i="18"/>
  <c r="G127" i="18"/>
  <c r="F127" i="18"/>
  <c r="E127" i="18"/>
  <c r="H127" i="18" s="1"/>
  <c r="G126" i="18"/>
  <c r="F126" i="18"/>
  <c r="E126" i="18"/>
  <c r="H126" i="18" s="1"/>
  <c r="G125" i="18"/>
  <c r="F125" i="18"/>
  <c r="E125" i="18"/>
  <c r="G124" i="18"/>
  <c r="F124" i="18"/>
  <c r="E124" i="18"/>
  <c r="G123" i="18"/>
  <c r="F123" i="18"/>
  <c r="E123" i="18"/>
  <c r="H123" i="18" s="1"/>
  <c r="G122" i="18"/>
  <c r="G121" i="18"/>
  <c r="F121" i="18"/>
  <c r="G120" i="18"/>
  <c r="F120" i="18"/>
  <c r="E120" i="18"/>
  <c r="G119" i="18"/>
  <c r="F119" i="18"/>
  <c r="E119" i="18"/>
  <c r="G118" i="18"/>
  <c r="F118" i="18"/>
  <c r="E118" i="18"/>
  <c r="G117" i="18"/>
  <c r="F117" i="18"/>
  <c r="E117" i="18"/>
  <c r="G116" i="18"/>
  <c r="F116" i="18"/>
  <c r="E116" i="18"/>
  <c r="G115" i="18"/>
  <c r="F115" i="18"/>
  <c r="E115" i="18"/>
  <c r="G114" i="18"/>
  <c r="F114" i="18"/>
  <c r="E114" i="18"/>
  <c r="G113" i="18"/>
  <c r="F113" i="18"/>
  <c r="G112" i="18"/>
  <c r="F112" i="18"/>
  <c r="E112" i="18"/>
  <c r="G111" i="18"/>
  <c r="F111" i="18"/>
  <c r="G110" i="18"/>
  <c r="F110" i="18"/>
  <c r="G109" i="18"/>
  <c r="F109" i="18"/>
  <c r="E109" i="18"/>
  <c r="G108" i="18"/>
  <c r="F108" i="18"/>
  <c r="E108" i="18"/>
  <c r="G107" i="18"/>
  <c r="F107" i="18"/>
  <c r="E107" i="18"/>
  <c r="H107" i="18" s="1"/>
  <c r="G106" i="18"/>
  <c r="G105" i="18"/>
  <c r="F105" i="18"/>
  <c r="E105" i="18"/>
  <c r="G104" i="18"/>
  <c r="F104" i="18"/>
  <c r="E104" i="18"/>
  <c r="G103" i="18"/>
  <c r="G102" i="18"/>
  <c r="F102" i="18"/>
  <c r="G101" i="18"/>
  <c r="F101" i="18"/>
  <c r="G100" i="18"/>
  <c r="G99" i="18"/>
  <c r="F99" i="18"/>
  <c r="G98" i="18"/>
  <c r="F98" i="18"/>
  <c r="G97" i="18"/>
  <c r="F97" i="18"/>
  <c r="E97" i="18"/>
  <c r="G96" i="18"/>
  <c r="F96" i="18"/>
  <c r="E96" i="18"/>
  <c r="G95" i="18"/>
  <c r="F95" i="18"/>
  <c r="G94" i="18"/>
  <c r="E94" i="18"/>
  <c r="H94" i="18" s="1"/>
  <c r="G93" i="18"/>
  <c r="F93" i="18"/>
  <c r="E93" i="18"/>
  <c r="G92" i="18"/>
  <c r="F92" i="18"/>
  <c r="G91" i="18"/>
  <c r="F91" i="18"/>
  <c r="E91" i="18"/>
  <c r="H91" i="18" s="1"/>
  <c r="G90" i="18"/>
  <c r="F90" i="18"/>
  <c r="E90" i="18"/>
  <c r="G89" i="18"/>
  <c r="F89" i="18"/>
  <c r="E89" i="18"/>
  <c r="G88" i="18"/>
  <c r="F88" i="18"/>
  <c r="E88" i="18"/>
  <c r="G87" i="18"/>
  <c r="F87" i="18"/>
  <c r="E87" i="18"/>
  <c r="H87" i="18" s="1"/>
  <c r="G86" i="18"/>
  <c r="F86" i="18"/>
  <c r="E86" i="18"/>
  <c r="G85" i="18"/>
  <c r="F85" i="18"/>
  <c r="E85" i="18"/>
  <c r="G84" i="18"/>
  <c r="F84" i="18"/>
  <c r="E84" i="18"/>
  <c r="G83" i="18"/>
  <c r="F83" i="18"/>
  <c r="E83" i="18"/>
  <c r="H83" i="18" s="1"/>
  <c r="G82" i="18"/>
  <c r="F82" i="18"/>
  <c r="E82" i="18"/>
  <c r="G81" i="18"/>
  <c r="F81" i="18"/>
  <c r="G80" i="18"/>
  <c r="F80" i="18"/>
  <c r="G79" i="18"/>
  <c r="F79" i="18"/>
  <c r="E79" i="18"/>
  <c r="G78" i="18"/>
  <c r="F78" i="18"/>
  <c r="E78" i="18"/>
  <c r="G77" i="18"/>
  <c r="F77" i="18"/>
  <c r="F76" i="18"/>
  <c r="D76" i="18"/>
  <c r="F162" i="18" s="1"/>
  <c r="C76" i="18"/>
  <c r="G70" i="18"/>
  <c r="F70" i="18"/>
  <c r="E70" i="18"/>
  <c r="H70" i="18" s="1"/>
  <c r="G69" i="18"/>
  <c r="F69" i="18"/>
  <c r="E69" i="18"/>
  <c r="H69" i="18" s="1"/>
  <c r="G68" i="18"/>
  <c r="F68" i="18"/>
  <c r="E68" i="18"/>
  <c r="H68" i="18" s="1"/>
  <c r="G67" i="18"/>
  <c r="F67" i="18"/>
  <c r="E67" i="18"/>
  <c r="H67" i="18" s="1"/>
  <c r="G66" i="18"/>
  <c r="F66" i="18"/>
  <c r="E66" i="18"/>
  <c r="H66" i="18" s="1"/>
  <c r="G65" i="18"/>
  <c r="F65" i="18"/>
  <c r="E65" i="18"/>
  <c r="H65" i="18" s="1"/>
  <c r="G64" i="18"/>
  <c r="F64" i="18"/>
  <c r="E64" i="18"/>
  <c r="H64" i="18" s="1"/>
  <c r="G63" i="18"/>
  <c r="F63" i="18"/>
  <c r="E63" i="18"/>
  <c r="H63" i="18" s="1"/>
  <c r="G62" i="18"/>
  <c r="E62" i="18"/>
  <c r="G61" i="18"/>
  <c r="F61" i="18"/>
  <c r="E61" i="18"/>
  <c r="G60" i="18"/>
  <c r="F60" i="18"/>
  <c r="E60" i="18"/>
  <c r="H60" i="18" s="1"/>
  <c r="G59" i="18"/>
  <c r="F59" i="18"/>
  <c r="E59" i="18"/>
  <c r="G58" i="18"/>
  <c r="F58" i="18"/>
  <c r="E58" i="18"/>
  <c r="G57" i="18"/>
  <c r="F57" i="18"/>
  <c r="E57" i="18"/>
  <c r="G56" i="18"/>
  <c r="F56" i="18"/>
  <c r="E56" i="18"/>
  <c r="H56" i="18" s="1"/>
  <c r="G55" i="18"/>
  <c r="F55" i="18"/>
  <c r="E55" i="18"/>
  <c r="G54" i="18"/>
  <c r="E54" i="18"/>
  <c r="G53" i="18"/>
  <c r="G52" i="18"/>
  <c r="F52" i="18"/>
  <c r="E52" i="18"/>
  <c r="G51" i="18"/>
  <c r="F51" i="18"/>
  <c r="E51" i="18"/>
  <c r="H51" i="18" s="1"/>
  <c r="G50" i="18"/>
  <c r="E50" i="18"/>
  <c r="G49" i="18"/>
  <c r="E49" i="18"/>
  <c r="H49" i="18" s="1"/>
  <c r="G48" i="18"/>
  <c r="F48" i="18"/>
  <c r="E48" i="18"/>
  <c r="H48" i="18" s="1"/>
  <c r="G47" i="18"/>
  <c r="F47" i="18"/>
  <c r="E47" i="18"/>
  <c r="H47" i="18" s="1"/>
  <c r="G46" i="18"/>
  <c r="F46" i="18"/>
  <c r="E46" i="18"/>
  <c r="G45" i="18"/>
  <c r="G44" i="18"/>
  <c r="F44" i="18"/>
  <c r="G43" i="18"/>
  <c r="F43" i="18"/>
  <c r="E43" i="18"/>
  <c r="H43" i="18" s="1"/>
  <c r="G42" i="18"/>
  <c r="F42" i="18"/>
  <c r="E42" i="18"/>
  <c r="H42" i="18" s="1"/>
  <c r="G41" i="18"/>
  <c r="F41" i="18"/>
  <c r="E41" i="18"/>
  <c r="G40" i="18"/>
  <c r="F40" i="18"/>
  <c r="E40" i="18"/>
  <c r="G39" i="18"/>
  <c r="E39" i="18"/>
  <c r="H39" i="18" s="1"/>
  <c r="G38" i="18"/>
  <c r="F38" i="18"/>
  <c r="G37" i="18"/>
  <c r="F37" i="18"/>
  <c r="E37" i="18"/>
  <c r="H37" i="18" s="1"/>
  <c r="G36" i="18"/>
  <c r="F36" i="18"/>
  <c r="E36" i="18"/>
  <c r="H36" i="18" s="1"/>
  <c r="G35" i="18"/>
  <c r="F35" i="18"/>
  <c r="E35" i="18"/>
  <c r="G34" i="18"/>
  <c r="F34" i="18"/>
  <c r="E34" i="18"/>
  <c r="G33" i="18"/>
  <c r="F33" i="18"/>
  <c r="E33" i="18"/>
  <c r="H33" i="18" s="1"/>
  <c r="G32" i="18"/>
  <c r="F32" i="18"/>
  <c r="E32" i="18"/>
  <c r="H32" i="18" s="1"/>
  <c r="G31" i="18"/>
  <c r="F31" i="18"/>
  <c r="E31" i="18"/>
  <c r="G30" i="18"/>
  <c r="G29" i="18"/>
  <c r="F29" i="18"/>
  <c r="E29" i="18"/>
  <c r="H29" i="18" s="1"/>
  <c r="G28" i="18"/>
  <c r="F28" i="18"/>
  <c r="E28" i="18"/>
  <c r="H28" i="18" s="1"/>
  <c r="G27" i="18"/>
  <c r="F27" i="18"/>
  <c r="E27" i="18"/>
  <c r="H27" i="18" s="1"/>
  <c r="G26" i="18"/>
  <c r="F26" i="18"/>
  <c r="E26" i="18"/>
  <c r="H26" i="18" s="1"/>
  <c r="G25" i="18"/>
  <c r="F25" i="18"/>
  <c r="E25" i="18"/>
  <c r="H25" i="18" s="1"/>
  <c r="G24" i="18"/>
  <c r="F24" i="18"/>
  <c r="E24" i="18"/>
  <c r="H24" i="18" s="1"/>
  <c r="G23" i="18"/>
  <c r="F23" i="18"/>
  <c r="E23" i="18"/>
  <c r="H23" i="18" s="1"/>
  <c r="G22" i="18"/>
  <c r="F22" i="18"/>
  <c r="E22" i="18"/>
  <c r="H22" i="18" s="1"/>
  <c r="G21" i="18"/>
  <c r="F21" i="18"/>
  <c r="E21" i="18"/>
  <c r="H21" i="18" s="1"/>
  <c r="G20" i="18"/>
  <c r="F20" i="18"/>
  <c r="E20" i="18"/>
  <c r="H20" i="18" s="1"/>
  <c r="D19" i="18"/>
  <c r="C19" i="18"/>
  <c r="D12" i="18"/>
  <c r="C12" i="18"/>
  <c r="C11" i="18"/>
  <c r="D10" i="18"/>
  <c r="C10" i="18"/>
  <c r="G629" i="17"/>
  <c r="F629" i="17"/>
  <c r="E629" i="17"/>
  <c r="G628" i="17"/>
  <c r="F628" i="17"/>
  <c r="E628" i="17"/>
  <c r="G627" i="17"/>
  <c r="F627" i="17"/>
  <c r="E627" i="17"/>
  <c r="H627" i="17" s="1"/>
  <c r="G626" i="17"/>
  <c r="F626" i="17"/>
  <c r="E626" i="17"/>
  <c r="H626" i="17" s="1"/>
  <c r="G625" i="17"/>
  <c r="F625" i="17"/>
  <c r="E625" i="17"/>
  <c r="G624" i="17"/>
  <c r="F624" i="17"/>
  <c r="E624" i="17"/>
  <c r="G623" i="17"/>
  <c r="F623" i="17"/>
  <c r="E623" i="17"/>
  <c r="H623" i="17" s="1"/>
  <c r="G622" i="17"/>
  <c r="F622" i="17"/>
  <c r="E622" i="17"/>
  <c r="H622" i="17" s="1"/>
  <c r="G621" i="17"/>
  <c r="F621" i="17"/>
  <c r="E621" i="17"/>
  <c r="G620" i="17"/>
  <c r="F620" i="17"/>
  <c r="E620" i="17"/>
  <c r="G619" i="17"/>
  <c r="F619" i="17"/>
  <c r="E619" i="17"/>
  <c r="H619" i="17" s="1"/>
  <c r="G618" i="17"/>
  <c r="F618" i="17"/>
  <c r="E618" i="17"/>
  <c r="H618" i="17" s="1"/>
  <c r="G617" i="17"/>
  <c r="F617" i="17"/>
  <c r="E617" i="17"/>
  <c r="G616" i="17"/>
  <c r="F616" i="17"/>
  <c r="E616" i="17"/>
  <c r="G615" i="17"/>
  <c r="F615" i="17"/>
  <c r="E615" i="17"/>
  <c r="H615" i="17" s="1"/>
  <c r="G614" i="17"/>
  <c r="F614" i="17"/>
  <c r="E614" i="17"/>
  <c r="H614" i="17" s="1"/>
  <c r="G613" i="17"/>
  <c r="F613" i="17"/>
  <c r="E613" i="17"/>
  <c r="G612" i="17"/>
  <c r="F612" i="17"/>
  <c r="E612" i="17"/>
  <c r="G611" i="17"/>
  <c r="F611" i="17"/>
  <c r="E611" i="17"/>
  <c r="H611" i="17" s="1"/>
  <c r="G610" i="17"/>
  <c r="F610" i="17"/>
  <c r="E610" i="17"/>
  <c r="H610" i="17" s="1"/>
  <c r="G609" i="17"/>
  <c r="F609" i="17"/>
  <c r="E609" i="17"/>
  <c r="G608" i="17"/>
  <c r="F608" i="17"/>
  <c r="E608" i="17"/>
  <c r="G607" i="17"/>
  <c r="F607" i="17"/>
  <c r="E607" i="17"/>
  <c r="H607" i="17" s="1"/>
  <c r="G606" i="17"/>
  <c r="F606" i="17"/>
  <c r="E606" i="17"/>
  <c r="H606" i="17" s="1"/>
  <c r="G605" i="17"/>
  <c r="F605" i="17"/>
  <c r="E605" i="17"/>
  <c r="G604" i="17"/>
  <c r="F604" i="17"/>
  <c r="E604" i="17"/>
  <c r="G603" i="17"/>
  <c r="F603" i="17"/>
  <c r="E603" i="17"/>
  <c r="H603" i="17" s="1"/>
  <c r="G602" i="17"/>
  <c r="F602" i="17"/>
  <c r="E602" i="17"/>
  <c r="H602" i="17" s="1"/>
  <c r="F601" i="17"/>
  <c r="D601" i="17"/>
  <c r="C601" i="17"/>
  <c r="G595" i="17"/>
  <c r="F595" i="17"/>
  <c r="E595" i="17"/>
  <c r="G594" i="17"/>
  <c r="F594" i="17"/>
  <c r="E594" i="17"/>
  <c r="G593" i="17"/>
  <c r="F593" i="17"/>
  <c r="E593" i="17"/>
  <c r="H593" i="17" s="1"/>
  <c r="G592" i="17"/>
  <c r="F592" i="17"/>
  <c r="E592" i="17"/>
  <c r="H592" i="17" s="1"/>
  <c r="G591" i="17"/>
  <c r="F591" i="17"/>
  <c r="E591" i="17"/>
  <c r="G590" i="17"/>
  <c r="F590" i="17"/>
  <c r="E590" i="17"/>
  <c r="G589" i="17"/>
  <c r="F589" i="17"/>
  <c r="E589" i="17"/>
  <c r="H589" i="17" s="1"/>
  <c r="G588" i="17"/>
  <c r="F588" i="17"/>
  <c r="E588" i="17"/>
  <c r="H588" i="17" s="1"/>
  <c r="G587" i="17"/>
  <c r="F587" i="17"/>
  <c r="E587" i="17"/>
  <c r="G586" i="17"/>
  <c r="F586" i="17"/>
  <c r="E586" i="17"/>
  <c r="G585" i="17"/>
  <c r="F585" i="17"/>
  <c r="E585" i="17"/>
  <c r="H585" i="17" s="1"/>
  <c r="G584" i="17"/>
  <c r="F584" i="17"/>
  <c r="E584" i="17"/>
  <c r="H584" i="17" s="1"/>
  <c r="G583" i="17"/>
  <c r="F583" i="17"/>
  <c r="E583" i="17"/>
  <c r="G582" i="17"/>
  <c r="F582" i="17"/>
  <c r="E582" i="17"/>
  <c r="G581" i="17"/>
  <c r="F581" i="17"/>
  <c r="G580" i="17"/>
  <c r="F580" i="17"/>
  <c r="E580" i="17"/>
  <c r="H580" i="17" s="1"/>
  <c r="G579" i="17"/>
  <c r="E579" i="17"/>
  <c r="H579" i="17" s="1"/>
  <c r="G578" i="17"/>
  <c r="F578" i="17"/>
  <c r="E578" i="17"/>
  <c r="H578" i="17" s="1"/>
  <c r="G577" i="17"/>
  <c r="F577" i="17"/>
  <c r="E577" i="17"/>
  <c r="G576" i="17"/>
  <c r="F576" i="17"/>
  <c r="E576" i="17"/>
  <c r="G575" i="17"/>
  <c r="F575" i="17"/>
  <c r="E575" i="17"/>
  <c r="H575" i="17" s="1"/>
  <c r="G574" i="17"/>
  <c r="F574" i="17"/>
  <c r="E574" i="17"/>
  <c r="H574" i="17" s="1"/>
  <c r="G573" i="17"/>
  <c r="F573" i="17"/>
  <c r="E573" i="17"/>
  <c r="G572" i="17"/>
  <c r="F572" i="17"/>
  <c r="E572" i="17"/>
  <c r="G571" i="17"/>
  <c r="F571" i="17"/>
  <c r="E571" i="17"/>
  <c r="H571" i="17" s="1"/>
  <c r="G570" i="17"/>
  <c r="F570" i="17"/>
  <c r="E570" i="17"/>
  <c r="H570" i="17" s="1"/>
  <c r="G569" i="17"/>
  <c r="F569" i="17"/>
  <c r="E569" i="17"/>
  <c r="G568" i="17"/>
  <c r="F568" i="17"/>
  <c r="E568" i="17"/>
  <c r="G567" i="17"/>
  <c r="F567" i="17"/>
  <c r="E567" i="17"/>
  <c r="H567" i="17" s="1"/>
  <c r="G566" i="17"/>
  <c r="F566" i="17"/>
  <c r="E566" i="17"/>
  <c r="H566" i="17" s="1"/>
  <c r="G565" i="17"/>
  <c r="F565" i="17"/>
  <c r="E565" i="17"/>
  <c r="G564" i="17"/>
  <c r="F564" i="17"/>
  <c r="E564" i="17"/>
  <c r="G563" i="17"/>
  <c r="F563" i="17"/>
  <c r="E563" i="17"/>
  <c r="H563" i="17" s="1"/>
  <c r="G562" i="17"/>
  <c r="F562" i="17"/>
  <c r="E562" i="17"/>
  <c r="H562" i="17" s="1"/>
  <c r="G561" i="17"/>
  <c r="F561" i="17"/>
  <c r="E561" i="17"/>
  <c r="G560" i="17"/>
  <c r="F560" i="17"/>
  <c r="E560" i="17"/>
  <c r="G559" i="17"/>
  <c r="F559" i="17"/>
  <c r="E559" i="17"/>
  <c r="H559" i="17" s="1"/>
  <c r="G558" i="17"/>
  <c r="F558" i="17"/>
  <c r="E558" i="17"/>
  <c r="H558" i="17" s="1"/>
  <c r="G557" i="17"/>
  <c r="F557" i="17"/>
  <c r="E557" i="17"/>
  <c r="G556" i="17"/>
  <c r="F556" i="17"/>
  <c r="E556" i="17"/>
  <c r="G555" i="17"/>
  <c r="F555" i="17"/>
  <c r="E555" i="17"/>
  <c r="H555" i="17" s="1"/>
  <c r="G554" i="17"/>
  <c r="F554" i="17"/>
  <c r="E554" i="17"/>
  <c r="H554" i="17" s="1"/>
  <c r="G553" i="17"/>
  <c r="F553" i="17"/>
  <c r="E553" i="17"/>
  <c r="G552" i="17"/>
  <c r="F552" i="17"/>
  <c r="E552" i="17"/>
  <c r="G551" i="17"/>
  <c r="F551" i="17"/>
  <c r="E551" i="17"/>
  <c r="H551" i="17" s="1"/>
  <c r="G550" i="17"/>
  <c r="F550" i="17"/>
  <c r="E550" i="17"/>
  <c r="H550" i="17" s="1"/>
  <c r="G549" i="17"/>
  <c r="F549" i="17"/>
  <c r="E549" i="17"/>
  <c r="G548" i="17"/>
  <c r="F548" i="17"/>
  <c r="E548" i="17"/>
  <c r="G547" i="17"/>
  <c r="F547" i="17"/>
  <c r="E547" i="17"/>
  <c r="H547" i="17" s="1"/>
  <c r="G546" i="17"/>
  <c r="F546" i="17"/>
  <c r="E546" i="17"/>
  <c r="H546" i="17" s="1"/>
  <c r="G545" i="17"/>
  <c r="F545" i="17"/>
  <c r="E545" i="17"/>
  <c r="G544" i="17"/>
  <c r="F544" i="17"/>
  <c r="E544" i="17"/>
  <c r="G543" i="17"/>
  <c r="F543" i="17"/>
  <c r="E543" i="17"/>
  <c r="H543" i="17" s="1"/>
  <c r="G542" i="17"/>
  <c r="F542" i="17"/>
  <c r="E542" i="17"/>
  <c r="H542" i="17" s="1"/>
  <c r="G541" i="17"/>
  <c r="F541" i="17"/>
  <c r="E541" i="17"/>
  <c r="G540" i="17"/>
  <c r="F540" i="17"/>
  <c r="E540" i="17"/>
  <c r="G539" i="17"/>
  <c r="F539" i="17"/>
  <c r="E539" i="17"/>
  <c r="H539" i="17" s="1"/>
  <c r="G538" i="17"/>
  <c r="F538" i="17"/>
  <c r="E538" i="17"/>
  <c r="H538" i="17" s="1"/>
  <c r="G537" i="17"/>
  <c r="F537" i="17"/>
  <c r="E537" i="17"/>
  <c r="G536" i="17"/>
  <c r="F536" i="17"/>
  <c r="E536" i="17"/>
  <c r="G535" i="17"/>
  <c r="F535" i="17"/>
  <c r="E535" i="17"/>
  <c r="H535" i="17" s="1"/>
  <c r="G534" i="17"/>
  <c r="F534" i="17"/>
  <c r="E534" i="17"/>
  <c r="H534" i="17" s="1"/>
  <c r="G533" i="17"/>
  <c r="F533" i="17"/>
  <c r="E533" i="17"/>
  <c r="G532" i="17"/>
  <c r="F532" i="17"/>
  <c r="E532" i="17"/>
  <c r="G531" i="17"/>
  <c r="F531" i="17"/>
  <c r="E531" i="17"/>
  <c r="H531" i="17" s="1"/>
  <c r="G530" i="17"/>
  <c r="F530" i="17"/>
  <c r="E530" i="17"/>
  <c r="H530" i="17" s="1"/>
  <c r="G529" i="17"/>
  <c r="F529" i="17"/>
  <c r="E529" i="17"/>
  <c r="G528" i="17"/>
  <c r="F528" i="17"/>
  <c r="E528" i="17"/>
  <c r="G527" i="17"/>
  <c r="F527" i="17"/>
  <c r="E527" i="17"/>
  <c r="H527" i="17" s="1"/>
  <c r="G526" i="17"/>
  <c r="F526" i="17"/>
  <c r="E526" i="17"/>
  <c r="H526" i="17" s="1"/>
  <c r="G525" i="17"/>
  <c r="F525" i="17"/>
  <c r="E525" i="17"/>
  <c r="G524" i="17"/>
  <c r="F524" i="17"/>
  <c r="E524" i="17"/>
  <c r="G523" i="17"/>
  <c r="F523" i="17"/>
  <c r="E523" i="17"/>
  <c r="H523" i="17" s="1"/>
  <c r="G522" i="17"/>
  <c r="F522" i="17"/>
  <c r="E522" i="17"/>
  <c r="H522" i="17" s="1"/>
  <c r="G521" i="17"/>
  <c r="F521" i="17"/>
  <c r="E521" i="17"/>
  <c r="G520" i="17"/>
  <c r="F520" i="17"/>
  <c r="E520" i="17"/>
  <c r="G519" i="17"/>
  <c r="F519" i="17"/>
  <c r="E519" i="17"/>
  <c r="H519" i="17" s="1"/>
  <c r="G518" i="17"/>
  <c r="F518" i="17"/>
  <c r="E518" i="17"/>
  <c r="H518" i="17" s="1"/>
  <c r="G517" i="17"/>
  <c r="F517" i="17"/>
  <c r="E517" i="17"/>
  <c r="G516" i="17"/>
  <c r="F516" i="17"/>
  <c r="E516" i="17"/>
  <c r="G515" i="17"/>
  <c r="F515" i="17"/>
  <c r="E515" i="17"/>
  <c r="H515" i="17" s="1"/>
  <c r="G514" i="17"/>
  <c r="F514" i="17"/>
  <c r="E514" i="17"/>
  <c r="H514" i="17" s="1"/>
  <c r="G513" i="17"/>
  <c r="F513" i="17"/>
  <c r="E513" i="17"/>
  <c r="G512" i="17"/>
  <c r="F512" i="17"/>
  <c r="E512" i="17"/>
  <c r="G511" i="17"/>
  <c r="F511" i="17"/>
  <c r="E511" i="17"/>
  <c r="H511" i="17" s="1"/>
  <c r="G510" i="17"/>
  <c r="F510" i="17"/>
  <c r="E510" i="17"/>
  <c r="H510" i="17" s="1"/>
  <c r="G509" i="17"/>
  <c r="F509" i="17"/>
  <c r="E509" i="17"/>
  <c r="G508" i="17"/>
  <c r="F508" i="17"/>
  <c r="E508" i="17"/>
  <c r="G507" i="17"/>
  <c r="F507" i="17"/>
  <c r="E507" i="17"/>
  <c r="H507" i="17" s="1"/>
  <c r="G506" i="17"/>
  <c r="F506" i="17"/>
  <c r="E506" i="17"/>
  <c r="H506" i="17" s="1"/>
  <c r="G505" i="17"/>
  <c r="F505" i="17"/>
  <c r="E505" i="17"/>
  <c r="G504" i="17"/>
  <c r="F504" i="17"/>
  <c r="E504" i="17"/>
  <c r="G503" i="17"/>
  <c r="F503" i="17"/>
  <c r="E503" i="17"/>
  <c r="H503" i="17" s="1"/>
  <c r="G502" i="17"/>
  <c r="F502" i="17"/>
  <c r="E502" i="17"/>
  <c r="H502" i="17" s="1"/>
  <c r="G501" i="17"/>
  <c r="F501" i="17"/>
  <c r="E501" i="17"/>
  <c r="G500" i="17"/>
  <c r="F500" i="17"/>
  <c r="E500" i="17"/>
  <c r="G499" i="17"/>
  <c r="F499" i="17"/>
  <c r="E499" i="17"/>
  <c r="H499" i="17" s="1"/>
  <c r="G498" i="17"/>
  <c r="F498" i="17"/>
  <c r="E498" i="17"/>
  <c r="H498" i="17" s="1"/>
  <c r="G497" i="17"/>
  <c r="F497" i="17"/>
  <c r="E497" i="17"/>
  <c r="G496" i="17"/>
  <c r="F496" i="17"/>
  <c r="E496" i="17"/>
  <c r="G495" i="17"/>
  <c r="F495" i="17"/>
  <c r="E495" i="17"/>
  <c r="H495" i="17" s="1"/>
  <c r="G494" i="17"/>
  <c r="F494" i="17"/>
  <c r="E494" i="17"/>
  <c r="H494" i="17" s="1"/>
  <c r="G493" i="17"/>
  <c r="F493" i="17"/>
  <c r="E493" i="17"/>
  <c r="G492" i="17"/>
  <c r="F492" i="17"/>
  <c r="E492" i="17"/>
  <c r="G491" i="17"/>
  <c r="F491" i="17"/>
  <c r="E491" i="17"/>
  <c r="H491" i="17" s="1"/>
  <c r="G490" i="17"/>
  <c r="F490" i="17"/>
  <c r="E490" i="17"/>
  <c r="H490" i="17" s="1"/>
  <c r="G489" i="17"/>
  <c r="F489" i="17"/>
  <c r="E489" i="17"/>
  <c r="G488" i="17"/>
  <c r="F488" i="17"/>
  <c r="E488" i="17"/>
  <c r="G487" i="17"/>
  <c r="F487" i="17"/>
  <c r="E487" i="17"/>
  <c r="H487" i="17" s="1"/>
  <c r="G486" i="17"/>
  <c r="F486" i="17"/>
  <c r="E486" i="17"/>
  <c r="H486" i="17" s="1"/>
  <c r="G485" i="17"/>
  <c r="F485" i="17"/>
  <c r="E485" i="17"/>
  <c r="G484" i="17"/>
  <c r="F484" i="17"/>
  <c r="E484" i="17"/>
  <c r="G483" i="17"/>
  <c r="F483" i="17"/>
  <c r="E483" i="17"/>
  <c r="H483" i="17" s="1"/>
  <c r="G482" i="17"/>
  <c r="F482" i="17"/>
  <c r="E482" i="17"/>
  <c r="H482" i="17" s="1"/>
  <c r="G481" i="17"/>
  <c r="F481" i="17"/>
  <c r="E481" i="17"/>
  <c r="G480" i="17"/>
  <c r="F480" i="17"/>
  <c r="E480" i="17"/>
  <c r="G479" i="17"/>
  <c r="F479" i="17"/>
  <c r="E479" i="17"/>
  <c r="H479" i="17" s="1"/>
  <c r="G478" i="17"/>
  <c r="F478" i="17"/>
  <c r="E478" i="17"/>
  <c r="H478" i="17" s="1"/>
  <c r="G477" i="17"/>
  <c r="F477" i="17"/>
  <c r="E477" i="17"/>
  <c r="G476" i="17"/>
  <c r="F476" i="17"/>
  <c r="E476" i="17"/>
  <c r="G475" i="17"/>
  <c r="F475" i="17"/>
  <c r="E475" i="17"/>
  <c r="H475" i="17" s="1"/>
  <c r="G474" i="17"/>
  <c r="F474" i="17"/>
  <c r="E474" i="17"/>
  <c r="H474" i="17" s="1"/>
  <c r="G473" i="17"/>
  <c r="F473" i="17"/>
  <c r="E473" i="17"/>
  <c r="G472" i="17"/>
  <c r="F472" i="17"/>
  <c r="E472" i="17"/>
  <c r="G471" i="17"/>
  <c r="F471" i="17"/>
  <c r="E471" i="17"/>
  <c r="H471" i="17" s="1"/>
  <c r="G470" i="17"/>
  <c r="F470" i="17"/>
  <c r="E470" i="17"/>
  <c r="H470" i="17" s="1"/>
  <c r="G469" i="17"/>
  <c r="F469" i="17"/>
  <c r="E469" i="17"/>
  <c r="G468" i="17"/>
  <c r="F468" i="17"/>
  <c r="E468" i="17"/>
  <c r="G467" i="17"/>
  <c r="F467" i="17"/>
  <c r="E467" i="17"/>
  <c r="H467" i="17" s="1"/>
  <c r="G466" i="17"/>
  <c r="F466" i="17"/>
  <c r="E466" i="17"/>
  <c r="H466" i="17" s="1"/>
  <c r="G465" i="17"/>
  <c r="F465" i="17"/>
  <c r="E465" i="17"/>
  <c r="G464" i="17"/>
  <c r="F464" i="17"/>
  <c r="E464" i="17"/>
  <c r="G463" i="17"/>
  <c r="F463" i="17"/>
  <c r="E463" i="17"/>
  <c r="H463" i="17" s="1"/>
  <c r="G462" i="17"/>
  <c r="F462" i="17"/>
  <c r="E462" i="17"/>
  <c r="H462" i="17" s="1"/>
  <c r="G461" i="17"/>
  <c r="F461" i="17"/>
  <c r="E461" i="17"/>
  <c r="G460" i="17"/>
  <c r="F460" i="17"/>
  <c r="E460" i="17"/>
  <c r="G459" i="17"/>
  <c r="F459" i="17"/>
  <c r="E459" i="17"/>
  <c r="H459" i="17" s="1"/>
  <c r="G458" i="17"/>
  <c r="F458" i="17"/>
  <c r="E458" i="17"/>
  <c r="H458" i="17" s="1"/>
  <c r="G457" i="17"/>
  <c r="F457" i="17"/>
  <c r="E457" i="17"/>
  <c r="G456" i="17"/>
  <c r="F456" i="17"/>
  <c r="E456" i="17"/>
  <c r="G455" i="17"/>
  <c r="F455" i="17"/>
  <c r="E455" i="17"/>
  <c r="H455" i="17" s="1"/>
  <c r="G454" i="17"/>
  <c r="F454" i="17"/>
  <c r="E454" i="17"/>
  <c r="H454" i="17" s="1"/>
  <c r="G453" i="17"/>
  <c r="F453" i="17"/>
  <c r="E453" i="17"/>
  <c r="G452" i="17"/>
  <c r="F452" i="17"/>
  <c r="E452" i="17"/>
  <c r="G451" i="17"/>
  <c r="F451" i="17"/>
  <c r="E451" i="17"/>
  <c r="H451" i="17" s="1"/>
  <c r="G450" i="17"/>
  <c r="F450" i="17"/>
  <c r="E450" i="17"/>
  <c r="H450" i="17" s="1"/>
  <c r="G449" i="17"/>
  <c r="F449" i="17"/>
  <c r="E449" i="17"/>
  <c r="G448" i="17"/>
  <c r="F448" i="17"/>
  <c r="E448" i="17"/>
  <c r="G447" i="17"/>
  <c r="F447" i="17"/>
  <c r="E447" i="17"/>
  <c r="H447" i="17" s="1"/>
  <c r="G446" i="17"/>
  <c r="E446" i="17"/>
  <c r="H446" i="17" s="1"/>
  <c r="G445" i="17"/>
  <c r="E445" i="17"/>
  <c r="G444" i="17"/>
  <c r="F444" i="17"/>
  <c r="E444" i="17"/>
  <c r="H444" i="17" s="1"/>
  <c r="G443" i="17"/>
  <c r="F443" i="17"/>
  <c r="E443" i="17"/>
  <c r="H443" i="17" s="1"/>
  <c r="G442" i="17"/>
  <c r="F442" i="17"/>
  <c r="E442" i="17"/>
  <c r="H442" i="17" s="1"/>
  <c r="G441" i="17"/>
  <c r="F441" i="17"/>
  <c r="E441" i="17"/>
  <c r="H441" i="17" s="1"/>
  <c r="G440" i="17"/>
  <c r="F440" i="17"/>
  <c r="E440" i="17"/>
  <c r="H440" i="17" s="1"/>
  <c r="G439" i="17"/>
  <c r="F439" i="17"/>
  <c r="E439" i="17"/>
  <c r="H439" i="17" s="1"/>
  <c r="G438" i="17"/>
  <c r="F438" i="17"/>
  <c r="E438" i="17"/>
  <c r="H438" i="17" s="1"/>
  <c r="G437" i="17"/>
  <c r="F437" i="17"/>
  <c r="E437" i="17"/>
  <c r="H437" i="17" s="1"/>
  <c r="G436" i="17"/>
  <c r="F436" i="17"/>
  <c r="E436" i="17"/>
  <c r="H436" i="17" s="1"/>
  <c r="G435" i="17"/>
  <c r="F435" i="17"/>
  <c r="G434" i="17"/>
  <c r="F434" i="17"/>
  <c r="E434" i="17"/>
  <c r="H434" i="17" s="1"/>
  <c r="G433" i="17"/>
  <c r="F433" i="17"/>
  <c r="E433" i="17"/>
  <c r="H433" i="17" s="1"/>
  <c r="G432" i="17"/>
  <c r="F432" i="17"/>
  <c r="E432" i="17"/>
  <c r="H432" i="17" s="1"/>
  <c r="G431" i="17"/>
  <c r="F431" i="17"/>
  <c r="E431" i="17"/>
  <c r="H431" i="17" s="1"/>
  <c r="G430" i="17"/>
  <c r="F430" i="17"/>
  <c r="E430" i="17"/>
  <c r="H430" i="17" s="1"/>
  <c r="G429" i="17"/>
  <c r="F429" i="17"/>
  <c r="E429" i="17"/>
  <c r="H429" i="17" s="1"/>
  <c r="G428" i="17"/>
  <c r="F428" i="17"/>
  <c r="E428" i="17"/>
  <c r="H428" i="17" s="1"/>
  <c r="G427" i="17"/>
  <c r="F427" i="17"/>
  <c r="E427" i="17"/>
  <c r="H427" i="17" s="1"/>
  <c r="G426" i="17"/>
  <c r="F426" i="17"/>
  <c r="E426" i="17"/>
  <c r="H426" i="17" s="1"/>
  <c r="G425" i="17"/>
  <c r="E425" i="17"/>
  <c r="G424" i="17"/>
  <c r="F424" i="17"/>
  <c r="E424" i="17"/>
  <c r="G423" i="17"/>
  <c r="F423" i="17"/>
  <c r="E423" i="17"/>
  <c r="H423" i="17" s="1"/>
  <c r="G422" i="17"/>
  <c r="F422" i="17"/>
  <c r="E422" i="17"/>
  <c r="H422" i="17" s="1"/>
  <c r="G421" i="17"/>
  <c r="F421" i="17"/>
  <c r="E421" i="17"/>
  <c r="G420" i="17"/>
  <c r="F420" i="17"/>
  <c r="E420" i="17"/>
  <c r="G419" i="17"/>
  <c r="F419" i="17"/>
  <c r="E419" i="17"/>
  <c r="H419" i="17" s="1"/>
  <c r="G418" i="17"/>
  <c r="F418" i="17"/>
  <c r="E418" i="17"/>
  <c r="H418" i="17" s="1"/>
  <c r="G417" i="17"/>
  <c r="F417" i="17"/>
  <c r="E417" i="17"/>
  <c r="G416" i="17"/>
  <c r="F416" i="17"/>
  <c r="E416" i="17"/>
  <c r="G415" i="17"/>
  <c r="F415" i="17"/>
  <c r="E415" i="17"/>
  <c r="H415" i="17" s="1"/>
  <c r="G414" i="17"/>
  <c r="H413" i="17"/>
  <c r="G413" i="17"/>
  <c r="E413" i="17"/>
  <c r="G412" i="17"/>
  <c r="F412" i="17"/>
  <c r="E412" i="17"/>
  <c r="G411" i="17"/>
  <c r="F411" i="17"/>
  <c r="E411" i="17"/>
  <c r="G410" i="17"/>
  <c r="H409" i="17"/>
  <c r="G409" i="17"/>
  <c r="F409" i="17"/>
  <c r="E409" i="17"/>
  <c r="H408" i="17"/>
  <c r="G408" i="17"/>
  <c r="F408" i="17"/>
  <c r="E408" i="17"/>
  <c r="H407" i="17"/>
  <c r="G407" i="17"/>
  <c r="F407" i="17"/>
  <c r="E407" i="17"/>
  <c r="H406" i="17"/>
  <c r="G406" i="17"/>
  <c r="F406" i="17"/>
  <c r="E406" i="17"/>
  <c r="H405" i="17"/>
  <c r="G405" i="17"/>
  <c r="F405" i="17"/>
  <c r="E405" i="17"/>
  <c r="G404" i="17"/>
  <c r="E404" i="17"/>
  <c r="G403" i="17"/>
  <c r="F403" i="17"/>
  <c r="E403" i="17"/>
  <c r="G402" i="17"/>
  <c r="F402" i="17"/>
  <c r="E402" i="17"/>
  <c r="H402" i="17" s="1"/>
  <c r="G401" i="17"/>
  <c r="E401" i="17"/>
  <c r="H400" i="17"/>
  <c r="G400" i="17"/>
  <c r="F400" i="17"/>
  <c r="E400" i="17"/>
  <c r="H399" i="17"/>
  <c r="G399" i="17"/>
  <c r="E399" i="17"/>
  <c r="G398" i="17"/>
  <c r="F398" i="17"/>
  <c r="E398" i="17"/>
  <c r="G397" i="17"/>
  <c r="G396" i="17"/>
  <c r="F396" i="17"/>
  <c r="G395" i="17"/>
  <c r="F395" i="17"/>
  <c r="E395" i="17"/>
  <c r="H395" i="17" s="1"/>
  <c r="G394" i="17"/>
  <c r="F394" i="17"/>
  <c r="E394" i="17"/>
  <c r="G393" i="17"/>
  <c r="E393" i="17"/>
  <c r="H393" i="17" s="1"/>
  <c r="G392" i="17"/>
  <c r="F392" i="17"/>
  <c r="E392" i="17"/>
  <c r="H392" i="17" s="1"/>
  <c r="G391" i="17"/>
  <c r="E391" i="17"/>
  <c r="H390" i="17"/>
  <c r="G390" i="17"/>
  <c r="F390" i="17"/>
  <c r="E390" i="17"/>
  <c r="H389" i="17"/>
  <c r="G389" i="17"/>
  <c r="F389" i="17"/>
  <c r="E389" i="17"/>
  <c r="H388" i="17"/>
  <c r="G388" i="17"/>
  <c r="F388" i="17"/>
  <c r="E388" i="17"/>
  <c r="G387" i="17"/>
  <c r="F387" i="17"/>
  <c r="H386" i="17"/>
  <c r="G386" i="17"/>
  <c r="F386" i="17"/>
  <c r="E386" i="17"/>
  <c r="H385" i="17"/>
  <c r="G385" i="17"/>
  <c r="F385" i="17"/>
  <c r="E385" i="17"/>
  <c r="H384" i="17"/>
  <c r="G384" i="17"/>
  <c r="F384" i="17"/>
  <c r="E384" i="17"/>
  <c r="H383" i="17"/>
  <c r="G383" i="17"/>
  <c r="F383" i="17"/>
  <c r="E383" i="17"/>
  <c r="G382" i="17"/>
  <c r="F382" i="17"/>
  <c r="H381" i="17"/>
  <c r="G381" i="17"/>
  <c r="F381" i="17"/>
  <c r="E381" i="17"/>
  <c r="H380" i="17"/>
  <c r="G380" i="17"/>
  <c r="F380" i="17"/>
  <c r="E380" i="17"/>
  <c r="H379" i="17"/>
  <c r="G379" i="17"/>
  <c r="F379" i="17"/>
  <c r="E379" i="17"/>
  <c r="H378" i="17"/>
  <c r="G378" i="17"/>
  <c r="F378" i="17"/>
  <c r="E378" i="17"/>
  <c r="G377" i="17"/>
  <c r="F377" i="17"/>
  <c r="H376" i="17"/>
  <c r="G376" i="17"/>
  <c r="F376" i="17"/>
  <c r="E376" i="17"/>
  <c r="G375" i="17"/>
  <c r="F375" i="17"/>
  <c r="G374" i="17"/>
  <c r="E374" i="17"/>
  <c r="H374" i="17" s="1"/>
  <c r="G373" i="17"/>
  <c r="F373" i="17"/>
  <c r="E373" i="17"/>
  <c r="G372" i="17"/>
  <c r="F372" i="17"/>
  <c r="E372" i="17"/>
  <c r="G371" i="17"/>
  <c r="F371" i="17"/>
  <c r="E371" i="17"/>
  <c r="G370" i="17"/>
  <c r="F370" i="17"/>
  <c r="E370" i="17"/>
  <c r="H370" i="17" s="1"/>
  <c r="G369" i="17"/>
  <c r="F369" i="17"/>
  <c r="E369" i="17"/>
  <c r="G368" i="17"/>
  <c r="G367" i="17"/>
  <c r="F367" i="17"/>
  <c r="G366" i="17"/>
  <c r="F366" i="17"/>
  <c r="E366" i="17"/>
  <c r="G365" i="17"/>
  <c r="F365" i="17"/>
  <c r="E365" i="17"/>
  <c r="H365" i="17" s="1"/>
  <c r="G364" i="17"/>
  <c r="F364" i="17"/>
  <c r="E364" i="17"/>
  <c r="H364" i="17" s="1"/>
  <c r="G363" i="17"/>
  <c r="E363" i="17"/>
  <c r="H363" i="17" s="1"/>
  <c r="D362" i="17"/>
  <c r="C362" i="17"/>
  <c r="E435" i="17" s="1"/>
  <c r="G356" i="17"/>
  <c r="F356" i="17"/>
  <c r="E356" i="17"/>
  <c r="G355" i="17"/>
  <c r="F355" i="17"/>
  <c r="E355" i="17"/>
  <c r="G354" i="17"/>
  <c r="F354" i="17"/>
  <c r="E354" i="17"/>
  <c r="G353" i="17"/>
  <c r="F353" i="17"/>
  <c r="E353" i="17"/>
  <c r="G352" i="17"/>
  <c r="F352" i="17"/>
  <c r="E352" i="17"/>
  <c r="G351" i="17"/>
  <c r="F351" i="17"/>
  <c r="E351" i="17"/>
  <c r="G350" i="17"/>
  <c r="F350" i="17"/>
  <c r="E350" i="17"/>
  <c r="G349" i="17"/>
  <c r="F349" i="17"/>
  <c r="E349" i="17"/>
  <c r="G348" i="17"/>
  <c r="F348" i="17"/>
  <c r="E348" i="17"/>
  <c r="G347" i="17"/>
  <c r="F347" i="17"/>
  <c r="E347" i="17"/>
  <c r="G346" i="17"/>
  <c r="F346" i="17"/>
  <c r="E346" i="17"/>
  <c r="G345" i="17"/>
  <c r="F345" i="17"/>
  <c r="E345" i="17"/>
  <c r="G344" i="17"/>
  <c r="F344" i="17"/>
  <c r="E344" i="17"/>
  <c r="G343" i="17"/>
  <c r="F343" i="17"/>
  <c r="E343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E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G306" i="17"/>
  <c r="F306" i="17"/>
  <c r="E306" i="17"/>
  <c r="G305" i="17"/>
  <c r="F305" i="17"/>
  <c r="G304" i="17"/>
  <c r="F304" i="17"/>
  <c r="E304" i="17"/>
  <c r="G303" i="17"/>
  <c r="F303" i="17"/>
  <c r="E303" i="17"/>
  <c r="H303" i="17" s="1"/>
  <c r="G302" i="17"/>
  <c r="F302" i="17"/>
  <c r="E302" i="17"/>
  <c r="G301" i="17"/>
  <c r="F301" i="17"/>
  <c r="E301" i="17"/>
  <c r="G300" i="17"/>
  <c r="F300" i="17"/>
  <c r="E300" i="17"/>
  <c r="G299" i="17"/>
  <c r="F299" i="17"/>
  <c r="E299" i="17"/>
  <c r="H299" i="17" s="1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H295" i="17" s="1"/>
  <c r="G294" i="17"/>
  <c r="F294" i="17"/>
  <c r="E294" i="17"/>
  <c r="G293" i="17"/>
  <c r="F293" i="17"/>
  <c r="E293" i="17"/>
  <c r="G292" i="17"/>
  <c r="F292" i="17"/>
  <c r="E292" i="17"/>
  <c r="G291" i="17"/>
  <c r="F291" i="17"/>
  <c r="E291" i="17"/>
  <c r="H291" i="17" s="1"/>
  <c r="G290" i="17"/>
  <c r="F290" i="17"/>
  <c r="E290" i="17"/>
  <c r="G289" i="17"/>
  <c r="F289" i="17"/>
  <c r="E289" i="17"/>
  <c r="G288" i="17"/>
  <c r="F288" i="17"/>
  <c r="E288" i="17"/>
  <c r="G287" i="17"/>
  <c r="F287" i="17"/>
  <c r="E287" i="17"/>
  <c r="H287" i="17" s="1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H283" i="17" s="1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H279" i="17" s="1"/>
  <c r="G278" i="17"/>
  <c r="F278" i="17"/>
  <c r="E278" i="17"/>
  <c r="G277" i="17"/>
  <c r="F277" i="17"/>
  <c r="E277" i="17"/>
  <c r="G276" i="17"/>
  <c r="F276" i="17"/>
  <c r="E276" i="17"/>
  <c r="G275" i="17"/>
  <c r="F275" i="17"/>
  <c r="E275" i="17"/>
  <c r="H275" i="17" s="1"/>
  <c r="G274" i="17"/>
  <c r="F274" i="17"/>
  <c r="G273" i="17"/>
  <c r="F273" i="17"/>
  <c r="E273" i="17"/>
  <c r="G272" i="17"/>
  <c r="F272" i="17"/>
  <c r="E272" i="17"/>
  <c r="H272" i="17" s="1"/>
  <c r="G271" i="17"/>
  <c r="F271" i="17"/>
  <c r="E271" i="17"/>
  <c r="H271" i="17" s="1"/>
  <c r="G270" i="17"/>
  <c r="F270" i="17"/>
  <c r="E270" i="17"/>
  <c r="G269" i="17"/>
  <c r="F269" i="17"/>
  <c r="E269" i="17"/>
  <c r="G268" i="17"/>
  <c r="F268" i="17"/>
  <c r="E268" i="17"/>
  <c r="H268" i="17" s="1"/>
  <c r="G267" i="17"/>
  <c r="F267" i="17"/>
  <c r="E267" i="17"/>
  <c r="H267" i="17" s="1"/>
  <c r="G266" i="17"/>
  <c r="F266" i="17"/>
  <c r="E266" i="17"/>
  <c r="G265" i="17"/>
  <c r="F265" i="17"/>
  <c r="E265" i="17"/>
  <c r="G264" i="17"/>
  <c r="F264" i="17"/>
  <c r="E264" i="17"/>
  <c r="H264" i="17" s="1"/>
  <c r="G263" i="17"/>
  <c r="F263" i="17"/>
  <c r="E263" i="17"/>
  <c r="H263" i="17" s="1"/>
  <c r="G262" i="17"/>
  <c r="F262" i="17"/>
  <c r="E262" i="17"/>
  <c r="G261" i="17"/>
  <c r="F261" i="17"/>
  <c r="E261" i="17"/>
  <c r="G260" i="17"/>
  <c r="F260" i="17"/>
  <c r="E260" i="17"/>
  <c r="H260" i="17" s="1"/>
  <c r="G259" i="17"/>
  <c r="F259" i="17"/>
  <c r="E259" i="17"/>
  <c r="H259" i="17" s="1"/>
  <c r="G258" i="17"/>
  <c r="F258" i="17"/>
  <c r="E258" i="17"/>
  <c r="G257" i="17"/>
  <c r="F257" i="17"/>
  <c r="E257" i="17"/>
  <c r="G256" i="17"/>
  <c r="F256" i="17"/>
  <c r="E256" i="17"/>
  <c r="H256" i="17" s="1"/>
  <c r="G255" i="17"/>
  <c r="F255" i="17"/>
  <c r="E255" i="17"/>
  <c r="H255" i="17" s="1"/>
  <c r="G254" i="17"/>
  <c r="F254" i="17"/>
  <c r="E254" i="17"/>
  <c r="G253" i="17"/>
  <c r="F253" i="17"/>
  <c r="E253" i="17"/>
  <c r="G252" i="17"/>
  <c r="F252" i="17"/>
  <c r="E252" i="17"/>
  <c r="H252" i="17" s="1"/>
  <c r="G251" i="17"/>
  <c r="F251" i="17"/>
  <c r="G250" i="17"/>
  <c r="F250" i="17"/>
  <c r="E250" i="17"/>
  <c r="G249" i="17"/>
  <c r="F249" i="17"/>
  <c r="G248" i="17"/>
  <c r="F248" i="17"/>
  <c r="G247" i="17"/>
  <c r="F247" i="17"/>
  <c r="E247" i="17"/>
  <c r="H247" i="17" s="1"/>
  <c r="G246" i="17"/>
  <c r="F246" i="17"/>
  <c r="E246" i="17"/>
  <c r="G245" i="17"/>
  <c r="F245" i="17"/>
  <c r="E245" i="17"/>
  <c r="G244" i="17"/>
  <c r="F244" i="17"/>
  <c r="E244" i="17"/>
  <c r="H244" i="17" s="1"/>
  <c r="G243" i="17"/>
  <c r="F243" i="17"/>
  <c r="E243" i="17"/>
  <c r="H243" i="17" s="1"/>
  <c r="G242" i="17"/>
  <c r="F242" i="17"/>
  <c r="E242" i="17"/>
  <c r="G241" i="17"/>
  <c r="F241" i="17"/>
  <c r="E241" i="17"/>
  <c r="G240" i="17"/>
  <c r="F240" i="17"/>
  <c r="E240" i="17"/>
  <c r="H240" i="17" s="1"/>
  <c r="G239" i="17"/>
  <c r="F239" i="17"/>
  <c r="E239" i="17"/>
  <c r="H239" i="17" s="1"/>
  <c r="G238" i="17"/>
  <c r="F238" i="17"/>
  <c r="E238" i="17"/>
  <c r="G237" i="17"/>
  <c r="F237" i="17"/>
  <c r="E237" i="17"/>
  <c r="G236" i="17"/>
  <c r="F236" i="17"/>
  <c r="E236" i="17"/>
  <c r="H236" i="17" s="1"/>
  <c r="G235" i="17"/>
  <c r="F235" i="17"/>
  <c r="E235" i="17"/>
  <c r="H235" i="17" s="1"/>
  <c r="G234" i="17"/>
  <c r="F234" i="17"/>
  <c r="E234" i="17"/>
  <c r="G233" i="17"/>
  <c r="F233" i="17"/>
  <c r="E233" i="17"/>
  <c r="G232" i="17"/>
  <c r="F232" i="17"/>
  <c r="E232" i="17"/>
  <c r="H232" i="17" s="1"/>
  <c r="G231" i="17"/>
  <c r="F231" i="17"/>
  <c r="E231" i="17"/>
  <c r="H231" i="17" s="1"/>
  <c r="G230" i="17"/>
  <c r="F230" i="17"/>
  <c r="E230" i="17"/>
  <c r="G229" i="17"/>
  <c r="F229" i="17"/>
  <c r="E229" i="17"/>
  <c r="G228" i="17"/>
  <c r="F228" i="17"/>
  <c r="E228" i="17"/>
  <c r="H228" i="17" s="1"/>
  <c r="G227" i="17"/>
  <c r="F227" i="17"/>
  <c r="E227" i="17"/>
  <c r="H227" i="17" s="1"/>
  <c r="G226" i="17"/>
  <c r="F226" i="17"/>
  <c r="E226" i="17"/>
  <c r="G225" i="17"/>
  <c r="F225" i="17"/>
  <c r="E225" i="17"/>
  <c r="G224" i="17"/>
  <c r="F224" i="17"/>
  <c r="E224" i="17"/>
  <c r="H224" i="17" s="1"/>
  <c r="G223" i="17"/>
  <c r="F223" i="17"/>
  <c r="E223" i="17"/>
  <c r="H223" i="17" s="1"/>
  <c r="G222" i="17"/>
  <c r="F222" i="17"/>
  <c r="E222" i="17"/>
  <c r="G221" i="17"/>
  <c r="F221" i="17"/>
  <c r="E221" i="17"/>
  <c r="G220" i="17"/>
  <c r="F220" i="17"/>
  <c r="E220" i="17"/>
  <c r="H220" i="17" s="1"/>
  <c r="G219" i="17"/>
  <c r="F219" i="17"/>
  <c r="E219" i="17"/>
  <c r="H219" i="17" s="1"/>
  <c r="G218" i="17"/>
  <c r="F218" i="17"/>
  <c r="E218" i="17"/>
  <c r="G217" i="17"/>
  <c r="F217" i="17"/>
  <c r="E217" i="17"/>
  <c r="G216" i="17"/>
  <c r="F216" i="17"/>
  <c r="E216" i="17"/>
  <c r="H216" i="17" s="1"/>
  <c r="G215" i="17"/>
  <c r="F215" i="17"/>
  <c r="E215" i="17"/>
  <c r="H215" i="17" s="1"/>
  <c r="G214" i="17"/>
  <c r="F214" i="17"/>
  <c r="E214" i="17"/>
  <c r="G213" i="17"/>
  <c r="F213" i="17"/>
  <c r="E213" i="17"/>
  <c r="G212" i="17"/>
  <c r="F212" i="17"/>
  <c r="E212" i="17"/>
  <c r="H212" i="17" s="1"/>
  <c r="G211" i="17"/>
  <c r="F211" i="17"/>
  <c r="E211" i="17"/>
  <c r="H211" i="17" s="1"/>
  <c r="G210" i="17"/>
  <c r="F210" i="17"/>
  <c r="E210" i="17"/>
  <c r="G209" i="17"/>
  <c r="F209" i="17"/>
  <c r="E209" i="17"/>
  <c r="G208" i="17"/>
  <c r="F208" i="17"/>
  <c r="E208" i="17"/>
  <c r="H208" i="17" s="1"/>
  <c r="G207" i="17"/>
  <c r="F207" i="17"/>
  <c r="E207" i="17"/>
  <c r="H207" i="17" s="1"/>
  <c r="G206" i="17"/>
  <c r="F206" i="17"/>
  <c r="E206" i="17"/>
  <c r="G205" i="17"/>
  <c r="F205" i="17"/>
  <c r="E205" i="17"/>
  <c r="G204" i="17"/>
  <c r="F204" i="17"/>
  <c r="E204" i="17"/>
  <c r="H204" i="17" s="1"/>
  <c r="G203" i="17"/>
  <c r="F203" i="17"/>
  <c r="E203" i="17"/>
  <c r="H203" i="17" s="1"/>
  <c r="G202" i="17"/>
  <c r="F202" i="17"/>
  <c r="G201" i="17"/>
  <c r="F201" i="17"/>
  <c r="E201" i="17"/>
  <c r="G200" i="17"/>
  <c r="F200" i="17"/>
  <c r="E200" i="17"/>
  <c r="H200" i="17" s="1"/>
  <c r="G199" i="17"/>
  <c r="F199" i="17"/>
  <c r="E199" i="17"/>
  <c r="H199" i="17" s="1"/>
  <c r="G198" i="17"/>
  <c r="F198" i="17"/>
  <c r="E198" i="17"/>
  <c r="G197" i="17"/>
  <c r="F197" i="17"/>
  <c r="E197" i="17"/>
  <c r="G196" i="17"/>
  <c r="F196" i="17"/>
  <c r="E196" i="17"/>
  <c r="H196" i="17" s="1"/>
  <c r="G195" i="17"/>
  <c r="F195" i="17"/>
  <c r="E195" i="17"/>
  <c r="H195" i="17" s="1"/>
  <c r="G194" i="17"/>
  <c r="F194" i="17"/>
  <c r="E194" i="17"/>
  <c r="G193" i="17"/>
  <c r="F193" i="17"/>
  <c r="E193" i="17"/>
  <c r="G192" i="17"/>
  <c r="F192" i="17"/>
  <c r="E192" i="17"/>
  <c r="H192" i="17" s="1"/>
  <c r="G191" i="17"/>
  <c r="F191" i="17"/>
  <c r="E191" i="17"/>
  <c r="H191" i="17" s="1"/>
  <c r="G190" i="17"/>
  <c r="F190" i="17"/>
  <c r="E190" i="17"/>
  <c r="G189" i="17"/>
  <c r="F189" i="17"/>
  <c r="E189" i="17"/>
  <c r="G188" i="17"/>
  <c r="F188" i="17"/>
  <c r="G187" i="17"/>
  <c r="F187" i="17"/>
  <c r="E187" i="17"/>
  <c r="H187" i="17" s="1"/>
  <c r="G186" i="17"/>
  <c r="F186" i="17"/>
  <c r="E186" i="17"/>
  <c r="G185" i="17"/>
  <c r="F185" i="17"/>
  <c r="E185" i="17"/>
  <c r="G184" i="17"/>
  <c r="F184" i="17"/>
  <c r="E184" i="17"/>
  <c r="H184" i="17" s="1"/>
  <c r="G183" i="17"/>
  <c r="F183" i="17"/>
  <c r="E183" i="17"/>
  <c r="H183" i="17" s="1"/>
  <c r="G182" i="17"/>
  <c r="F181" i="17"/>
  <c r="D181" i="17"/>
  <c r="F182" i="17" s="1"/>
  <c r="C181" i="17"/>
  <c r="G175" i="17"/>
  <c r="F175" i="17"/>
  <c r="E175" i="17"/>
  <c r="G174" i="17"/>
  <c r="F174" i="17"/>
  <c r="E174" i="17"/>
  <c r="G173" i="17"/>
  <c r="F173" i="17"/>
  <c r="E173" i="17"/>
  <c r="G172" i="17"/>
  <c r="F172" i="17"/>
  <c r="E172" i="17"/>
  <c r="G171" i="17"/>
  <c r="F171" i="17"/>
  <c r="E171" i="17"/>
  <c r="G170" i="17"/>
  <c r="F170" i="17"/>
  <c r="E170" i="17"/>
  <c r="G169" i="17"/>
  <c r="F169" i="17"/>
  <c r="E169" i="17"/>
  <c r="G168" i="17"/>
  <c r="F168" i="17"/>
  <c r="E168" i="17"/>
  <c r="G167" i="17"/>
  <c r="F167" i="17"/>
  <c r="E167" i="17"/>
  <c r="G166" i="17"/>
  <c r="F166" i="17"/>
  <c r="E166" i="17"/>
  <c r="G165" i="17"/>
  <c r="F165" i="17"/>
  <c r="E165" i="17"/>
  <c r="G164" i="17"/>
  <c r="F164" i="17"/>
  <c r="E164" i="17"/>
  <c r="G163" i="17"/>
  <c r="F163" i="17"/>
  <c r="E163" i="17"/>
  <c r="G162" i="17"/>
  <c r="F162" i="17"/>
  <c r="E162" i="17"/>
  <c r="G161" i="17"/>
  <c r="F161" i="17"/>
  <c r="G160" i="17"/>
  <c r="F160" i="17"/>
  <c r="E160" i="17"/>
  <c r="G159" i="17"/>
  <c r="F159" i="17"/>
  <c r="E159" i="17"/>
  <c r="G158" i="17"/>
  <c r="F158" i="17"/>
  <c r="E158" i="17"/>
  <c r="G157" i="17"/>
  <c r="F157" i="17"/>
  <c r="E157" i="17"/>
  <c r="G156" i="17"/>
  <c r="F156" i="17"/>
  <c r="G155" i="17"/>
  <c r="F155" i="17"/>
  <c r="E155" i="17"/>
  <c r="G154" i="17"/>
  <c r="F154" i="17"/>
  <c r="E154" i="17"/>
  <c r="G153" i="17"/>
  <c r="F153" i="17"/>
  <c r="E153" i="17"/>
  <c r="G152" i="17"/>
  <c r="F152" i="17"/>
  <c r="E152" i="17"/>
  <c r="G151" i="17"/>
  <c r="G150" i="17"/>
  <c r="F150" i="17"/>
  <c r="G149" i="17"/>
  <c r="F149" i="17"/>
  <c r="E149" i="17"/>
  <c r="G148" i="17"/>
  <c r="F148" i="17"/>
  <c r="E148" i="17"/>
  <c r="G147" i="17"/>
  <c r="F147" i="17"/>
  <c r="E147" i="17"/>
  <c r="G146" i="17"/>
  <c r="F146" i="17"/>
  <c r="E146" i="17"/>
  <c r="G145" i="17"/>
  <c r="F145" i="17"/>
  <c r="E145" i="17"/>
  <c r="G144" i="17"/>
  <c r="F144" i="17"/>
  <c r="G143" i="17"/>
  <c r="F143" i="17"/>
  <c r="E143" i="17"/>
  <c r="G142" i="17"/>
  <c r="F142" i="17"/>
  <c r="E142" i="17"/>
  <c r="G141" i="17"/>
  <c r="E141" i="17"/>
  <c r="H141" i="17" s="1"/>
  <c r="G140" i="17"/>
  <c r="F140" i="17"/>
  <c r="E140" i="17"/>
  <c r="G139" i="17"/>
  <c r="G138" i="17"/>
  <c r="F138" i="17"/>
  <c r="E138" i="17"/>
  <c r="G137" i="17"/>
  <c r="G136" i="17"/>
  <c r="F136" i="17"/>
  <c r="G135" i="17"/>
  <c r="F135" i="17"/>
  <c r="E135" i="17"/>
  <c r="G134" i="17"/>
  <c r="G133" i="17"/>
  <c r="F133" i="17"/>
  <c r="E133" i="17"/>
  <c r="G132" i="17"/>
  <c r="G131" i="17"/>
  <c r="F131" i="17"/>
  <c r="G130" i="17"/>
  <c r="F130" i="17"/>
  <c r="E130" i="17"/>
  <c r="G129" i="17"/>
  <c r="F129" i="17"/>
  <c r="E129" i="17"/>
  <c r="G128" i="17"/>
  <c r="G127" i="17"/>
  <c r="E127" i="17"/>
  <c r="G126" i="17"/>
  <c r="F126" i="17"/>
  <c r="E126" i="17"/>
  <c r="G125" i="17"/>
  <c r="F125" i="17"/>
  <c r="E125" i="17"/>
  <c r="G124" i="17"/>
  <c r="F124" i="17"/>
  <c r="E124" i="17"/>
  <c r="G123" i="17"/>
  <c r="F123" i="17"/>
  <c r="E123" i="17"/>
  <c r="G122" i="17"/>
  <c r="G121" i="17"/>
  <c r="E121" i="17"/>
  <c r="H121" i="17" s="1"/>
  <c r="G120" i="17"/>
  <c r="F120" i="17"/>
  <c r="E120" i="17"/>
  <c r="G119" i="17"/>
  <c r="F119" i="17"/>
  <c r="E119" i="17"/>
  <c r="G118" i="17"/>
  <c r="E118" i="17"/>
  <c r="H118" i="17" s="1"/>
  <c r="G117" i="17"/>
  <c r="F117" i="17"/>
  <c r="E117" i="17"/>
  <c r="G116" i="17"/>
  <c r="F116" i="17"/>
  <c r="E116" i="17"/>
  <c r="G115" i="17"/>
  <c r="F115" i="17"/>
  <c r="E115" i="17"/>
  <c r="G114" i="17"/>
  <c r="F114" i="17"/>
  <c r="E114" i="17"/>
  <c r="G113" i="17"/>
  <c r="F113" i="17"/>
  <c r="G112" i="17"/>
  <c r="F112" i="17"/>
  <c r="E112" i="17"/>
  <c r="G111" i="17"/>
  <c r="F111" i="17"/>
  <c r="E111" i="17"/>
  <c r="G110" i="17"/>
  <c r="E110" i="17"/>
  <c r="G109" i="17"/>
  <c r="F109" i="17"/>
  <c r="E109" i="17"/>
  <c r="G108" i="17"/>
  <c r="F108" i="17"/>
  <c r="E108" i="17"/>
  <c r="G107" i="17"/>
  <c r="F107" i="17"/>
  <c r="E107" i="17"/>
  <c r="G106" i="17"/>
  <c r="F106" i="17"/>
  <c r="E106" i="17"/>
  <c r="G105" i="17"/>
  <c r="F105" i="17"/>
  <c r="E105" i="17"/>
  <c r="G104" i="17"/>
  <c r="F104" i="17"/>
  <c r="E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E99" i="17"/>
  <c r="G98" i="17"/>
  <c r="E98" i="17"/>
  <c r="G97" i="17"/>
  <c r="F97" i="17"/>
  <c r="E97" i="17"/>
  <c r="G96" i="17"/>
  <c r="F96" i="17"/>
  <c r="E96" i="17"/>
  <c r="G95" i="17"/>
  <c r="F95" i="17"/>
  <c r="G94" i="17"/>
  <c r="F94" i="17"/>
  <c r="E94" i="17"/>
  <c r="G93" i="17"/>
  <c r="F93" i="17"/>
  <c r="E93" i="17"/>
  <c r="G92" i="17"/>
  <c r="F92" i="17"/>
  <c r="G91" i="17"/>
  <c r="F91" i="17"/>
  <c r="E91" i="17"/>
  <c r="G90" i="17"/>
  <c r="F90" i="17"/>
  <c r="E90" i="17"/>
  <c r="G89" i="17"/>
  <c r="F89" i="17"/>
  <c r="E89" i="17"/>
  <c r="G88" i="17"/>
  <c r="F88" i="17"/>
  <c r="E88" i="17"/>
  <c r="G87" i="17"/>
  <c r="F87" i="17"/>
  <c r="E87" i="17"/>
  <c r="G86" i="17"/>
  <c r="F86" i="17"/>
  <c r="E86" i="17"/>
  <c r="G85" i="17"/>
  <c r="F85" i="17"/>
  <c r="E85" i="17"/>
  <c r="G84" i="17"/>
  <c r="F84" i="17"/>
  <c r="E84" i="17"/>
  <c r="G83" i="17"/>
  <c r="F83" i="17"/>
  <c r="G82" i="17"/>
  <c r="F82" i="17"/>
  <c r="E82" i="17"/>
  <c r="G81" i="17"/>
  <c r="F81" i="17"/>
  <c r="G80" i="17"/>
  <c r="F80" i="17"/>
  <c r="G79" i="17"/>
  <c r="F79" i="17"/>
  <c r="E79" i="17"/>
  <c r="G78" i="17"/>
  <c r="F78" i="17"/>
  <c r="E78" i="17"/>
  <c r="G77" i="17"/>
  <c r="F77" i="17"/>
  <c r="D76" i="17"/>
  <c r="C76" i="17"/>
  <c r="G76" i="17" s="1"/>
  <c r="H70" i="17"/>
  <c r="G70" i="17"/>
  <c r="F70" i="17"/>
  <c r="E70" i="17"/>
  <c r="H69" i="17"/>
  <c r="G69" i="17"/>
  <c r="F69" i="17"/>
  <c r="E69" i="17"/>
  <c r="H68" i="17"/>
  <c r="G68" i="17"/>
  <c r="F68" i="17"/>
  <c r="E68" i="17"/>
  <c r="H67" i="17"/>
  <c r="G67" i="17"/>
  <c r="F67" i="17"/>
  <c r="E67" i="17"/>
  <c r="H66" i="17"/>
  <c r="G66" i="17"/>
  <c r="F66" i="17"/>
  <c r="E66" i="17"/>
  <c r="H65" i="17"/>
  <c r="G65" i="17"/>
  <c r="F65" i="17"/>
  <c r="E65" i="17"/>
  <c r="H64" i="17"/>
  <c r="G64" i="17"/>
  <c r="F64" i="17"/>
  <c r="E64" i="17"/>
  <c r="H63" i="17"/>
  <c r="G63" i="17"/>
  <c r="F63" i="17"/>
  <c r="E63" i="17"/>
  <c r="G62" i="17"/>
  <c r="F62" i="17"/>
  <c r="H61" i="17"/>
  <c r="G61" i="17"/>
  <c r="F61" i="17"/>
  <c r="E61" i="17"/>
  <c r="H60" i="17"/>
  <c r="G60" i="17"/>
  <c r="F60" i="17"/>
  <c r="E60" i="17"/>
  <c r="H59" i="17"/>
  <c r="G59" i="17"/>
  <c r="F59" i="17"/>
  <c r="E59" i="17"/>
  <c r="H58" i="17"/>
  <c r="G58" i="17"/>
  <c r="F58" i="17"/>
  <c r="E58" i="17"/>
  <c r="H57" i="17"/>
  <c r="G57" i="17"/>
  <c r="F57" i="17"/>
  <c r="E57" i="17"/>
  <c r="H56" i="17"/>
  <c r="G56" i="17"/>
  <c r="F56" i="17"/>
  <c r="E56" i="17"/>
  <c r="H55" i="17"/>
  <c r="G55" i="17"/>
  <c r="F55" i="17"/>
  <c r="E55" i="17"/>
  <c r="H54" i="17"/>
  <c r="G54" i="17"/>
  <c r="F54" i="17"/>
  <c r="E54" i="17"/>
  <c r="H53" i="17"/>
  <c r="G53" i="17"/>
  <c r="F53" i="17"/>
  <c r="E53" i="17"/>
  <c r="H52" i="17"/>
  <c r="G52" i="17"/>
  <c r="F52" i="17"/>
  <c r="E52" i="17"/>
  <c r="H51" i="17"/>
  <c r="G51" i="17"/>
  <c r="F51" i="17"/>
  <c r="E51" i="17"/>
  <c r="H50" i="17"/>
  <c r="G50" i="17"/>
  <c r="F50" i="17"/>
  <c r="E50" i="17"/>
  <c r="H49" i="17"/>
  <c r="G49" i="17"/>
  <c r="F49" i="17"/>
  <c r="E49" i="17"/>
  <c r="H48" i="17"/>
  <c r="G48" i="17"/>
  <c r="F48" i="17"/>
  <c r="E48" i="17"/>
  <c r="H47" i="17"/>
  <c r="G47" i="17"/>
  <c r="F47" i="17"/>
  <c r="E47" i="17"/>
  <c r="H46" i="17"/>
  <c r="G46" i="17"/>
  <c r="F46" i="17"/>
  <c r="E46" i="17"/>
  <c r="G45" i="17"/>
  <c r="F45" i="17"/>
  <c r="G44" i="17"/>
  <c r="E44" i="17"/>
  <c r="H44" i="17" s="1"/>
  <c r="G43" i="17"/>
  <c r="F43" i="17"/>
  <c r="E43" i="17"/>
  <c r="G42" i="17"/>
  <c r="F42" i="17"/>
  <c r="E42" i="17"/>
  <c r="H42" i="17" s="1"/>
  <c r="G41" i="17"/>
  <c r="F41" i="17"/>
  <c r="E41" i="17"/>
  <c r="H41" i="17" s="1"/>
  <c r="G40" i="17"/>
  <c r="F40" i="17"/>
  <c r="E40" i="17"/>
  <c r="G39" i="17"/>
  <c r="E39" i="17"/>
  <c r="H39" i="17" s="1"/>
  <c r="G38" i="17"/>
  <c r="F38" i="17"/>
  <c r="E38" i="17"/>
  <c r="H38" i="17" s="1"/>
  <c r="G37" i="17"/>
  <c r="F37" i="17"/>
  <c r="E37" i="17"/>
  <c r="G36" i="17"/>
  <c r="F36" i="17"/>
  <c r="G35" i="17"/>
  <c r="F35" i="17"/>
  <c r="E35" i="17"/>
  <c r="H35" i="17" s="1"/>
  <c r="G34" i="17"/>
  <c r="F34" i="17"/>
  <c r="E34" i="17"/>
  <c r="H34" i="17" s="1"/>
  <c r="G33" i="17"/>
  <c r="F33" i="17"/>
  <c r="E33" i="17"/>
  <c r="G32" i="17"/>
  <c r="F32" i="17"/>
  <c r="E32" i="17"/>
  <c r="G31" i="17"/>
  <c r="F31" i="17"/>
  <c r="E31" i="17"/>
  <c r="H31" i="17" s="1"/>
  <c r="G30" i="17"/>
  <c r="F30" i="17"/>
  <c r="E30" i="17"/>
  <c r="H30" i="17" s="1"/>
  <c r="G29" i="17"/>
  <c r="F29" i="17"/>
  <c r="E29" i="17"/>
  <c r="G28" i="17"/>
  <c r="F28" i="17"/>
  <c r="E28" i="17"/>
  <c r="G27" i="17"/>
  <c r="F27" i="17"/>
  <c r="G26" i="17"/>
  <c r="F26" i="17"/>
  <c r="E26" i="17"/>
  <c r="H26" i="17" s="1"/>
  <c r="G25" i="17"/>
  <c r="F25" i="17"/>
  <c r="E25" i="17"/>
  <c r="G24" i="17"/>
  <c r="F24" i="17"/>
  <c r="E24" i="17"/>
  <c r="G23" i="17"/>
  <c r="F23" i="17"/>
  <c r="E23" i="17"/>
  <c r="H23" i="17" s="1"/>
  <c r="G22" i="17"/>
  <c r="F22" i="17"/>
  <c r="E22" i="17"/>
  <c r="H22" i="17" s="1"/>
  <c r="G21" i="17"/>
  <c r="F21" i="17"/>
  <c r="E21" i="17"/>
  <c r="G20" i="17"/>
  <c r="F20" i="17"/>
  <c r="E20" i="17"/>
  <c r="D19" i="17"/>
  <c r="C19" i="17"/>
  <c r="D13" i="17"/>
  <c r="C13" i="17"/>
  <c r="D12" i="17"/>
  <c r="C12" i="17"/>
  <c r="D11" i="17"/>
  <c r="D10" i="17"/>
  <c r="C9" i="17"/>
  <c r="G629" i="16"/>
  <c r="F629" i="16"/>
  <c r="G628" i="16"/>
  <c r="F628" i="16"/>
  <c r="G627" i="16"/>
  <c r="F627" i="16"/>
  <c r="E627" i="16"/>
  <c r="H627" i="16" s="1"/>
  <c r="G626" i="16"/>
  <c r="E626" i="16"/>
  <c r="H626" i="16" s="1"/>
  <c r="G625" i="16"/>
  <c r="F625" i="16"/>
  <c r="G624" i="16"/>
  <c r="F624" i="16"/>
  <c r="E624" i="16"/>
  <c r="H624" i="16" s="1"/>
  <c r="G623" i="16"/>
  <c r="F623" i="16"/>
  <c r="E623" i="16"/>
  <c r="H623" i="16" s="1"/>
  <c r="G622" i="16"/>
  <c r="F622" i="16"/>
  <c r="G621" i="16"/>
  <c r="F621" i="16"/>
  <c r="G620" i="16"/>
  <c r="F620" i="16"/>
  <c r="G619" i="16"/>
  <c r="F619" i="16"/>
  <c r="G618" i="16"/>
  <c r="F618" i="16"/>
  <c r="G617" i="16"/>
  <c r="F617" i="16"/>
  <c r="G616" i="16"/>
  <c r="F616" i="16"/>
  <c r="G615" i="16"/>
  <c r="F615" i="16"/>
  <c r="E615" i="16"/>
  <c r="H615" i="16" s="1"/>
  <c r="G614" i="16"/>
  <c r="G613" i="16"/>
  <c r="F613" i="16"/>
  <c r="E613" i="16"/>
  <c r="G612" i="16"/>
  <c r="F612" i="16"/>
  <c r="G611" i="16"/>
  <c r="F611" i="16"/>
  <c r="E611" i="16"/>
  <c r="G610" i="16"/>
  <c r="F610" i="16"/>
  <c r="E610" i="16"/>
  <c r="G609" i="16"/>
  <c r="F609" i="16"/>
  <c r="G608" i="16"/>
  <c r="F608" i="16"/>
  <c r="E608" i="16"/>
  <c r="G607" i="16"/>
  <c r="F607" i="16"/>
  <c r="E607" i="16"/>
  <c r="G606" i="16"/>
  <c r="F606" i="16"/>
  <c r="G605" i="16"/>
  <c r="F605" i="16"/>
  <c r="G604" i="16"/>
  <c r="F604" i="16"/>
  <c r="G603" i="16"/>
  <c r="F603" i="16"/>
  <c r="G602" i="16"/>
  <c r="F602" i="16"/>
  <c r="G601" i="16"/>
  <c r="F601" i="16"/>
  <c r="D601" i="16"/>
  <c r="F626" i="16" s="1"/>
  <c r="C601" i="16"/>
  <c r="H595" i="16"/>
  <c r="G595" i="16"/>
  <c r="F595" i="16"/>
  <c r="E595" i="16"/>
  <c r="H594" i="16"/>
  <c r="G594" i="16"/>
  <c r="F594" i="16"/>
  <c r="E594" i="16"/>
  <c r="G593" i="16"/>
  <c r="G592" i="16"/>
  <c r="F592" i="16"/>
  <c r="E592" i="16"/>
  <c r="H592" i="16" s="1"/>
  <c r="G591" i="16"/>
  <c r="E591" i="16"/>
  <c r="H591" i="16" s="1"/>
  <c r="G590" i="16"/>
  <c r="G589" i="16"/>
  <c r="E589" i="16"/>
  <c r="H589" i="16" s="1"/>
  <c r="G588" i="16"/>
  <c r="G587" i="16"/>
  <c r="F587" i="16"/>
  <c r="E587" i="16"/>
  <c r="H587" i="16" s="1"/>
  <c r="G586" i="16"/>
  <c r="G585" i="16"/>
  <c r="F585" i="16"/>
  <c r="E585" i="16"/>
  <c r="H585" i="16" s="1"/>
  <c r="G584" i="16"/>
  <c r="F584" i="16"/>
  <c r="E584" i="16"/>
  <c r="H584" i="16" s="1"/>
  <c r="G583" i="16"/>
  <c r="F583" i="16"/>
  <c r="E583" i="16"/>
  <c r="H583" i="16" s="1"/>
  <c r="G582" i="16"/>
  <c r="G581" i="16"/>
  <c r="G580" i="16"/>
  <c r="F580" i="16"/>
  <c r="E580" i="16"/>
  <c r="H580" i="16" s="1"/>
  <c r="G579" i="16"/>
  <c r="H578" i="16"/>
  <c r="G578" i="16"/>
  <c r="F578" i="16"/>
  <c r="E578" i="16"/>
  <c r="H577" i="16"/>
  <c r="G577" i="16"/>
  <c r="F577" i="16"/>
  <c r="E577" i="16"/>
  <c r="H576" i="16"/>
  <c r="G576" i="16"/>
  <c r="F576" i="16"/>
  <c r="E576" i="16"/>
  <c r="H575" i="16"/>
  <c r="G575" i="16"/>
  <c r="F575" i="16"/>
  <c r="E575" i="16"/>
  <c r="G574" i="16"/>
  <c r="G573" i="16"/>
  <c r="F573" i="16"/>
  <c r="E573" i="16"/>
  <c r="G572" i="16"/>
  <c r="F572" i="16"/>
  <c r="E572" i="16"/>
  <c r="H572" i="16" s="1"/>
  <c r="G571" i="16"/>
  <c r="G570" i="16"/>
  <c r="F570" i="16"/>
  <c r="E570" i="16"/>
  <c r="G569" i="16"/>
  <c r="F569" i="16"/>
  <c r="E569" i="16"/>
  <c r="H569" i="16" s="1"/>
  <c r="G568" i="16"/>
  <c r="G567" i="16"/>
  <c r="F567" i="16"/>
  <c r="E567" i="16"/>
  <c r="H567" i="16" s="1"/>
  <c r="G566" i="16"/>
  <c r="F566" i="16"/>
  <c r="E566" i="16"/>
  <c r="H566" i="16" s="1"/>
  <c r="G565" i="16"/>
  <c r="F565" i="16"/>
  <c r="E565" i="16"/>
  <c r="H565" i="16" s="1"/>
  <c r="G564" i="16"/>
  <c r="H564" i="16" s="1"/>
  <c r="E564" i="16"/>
  <c r="H563" i="16"/>
  <c r="G563" i="16"/>
  <c r="F563" i="16"/>
  <c r="E563" i="16"/>
  <c r="G562" i="16"/>
  <c r="E562" i="16"/>
  <c r="H562" i="16" s="1"/>
  <c r="G561" i="16"/>
  <c r="F561" i="16"/>
  <c r="G560" i="16"/>
  <c r="E560" i="16"/>
  <c r="H560" i="16" s="1"/>
  <c r="G559" i="16"/>
  <c r="G558" i="16"/>
  <c r="H557" i="16"/>
  <c r="G557" i="16"/>
  <c r="F557" i="16"/>
  <c r="E557" i="16"/>
  <c r="G556" i="16"/>
  <c r="E556" i="16"/>
  <c r="H556" i="16" s="1"/>
  <c r="G555" i="16"/>
  <c r="G554" i="16"/>
  <c r="E554" i="16"/>
  <c r="H554" i="16" s="1"/>
  <c r="G553" i="16"/>
  <c r="F553" i="16"/>
  <c r="E553" i="16"/>
  <c r="H553" i="16" s="1"/>
  <c r="G552" i="16"/>
  <c r="G551" i="16"/>
  <c r="H551" i="16" s="1"/>
  <c r="F551" i="16"/>
  <c r="E551" i="16"/>
  <c r="G550" i="16"/>
  <c r="G549" i="16"/>
  <c r="G548" i="16"/>
  <c r="E548" i="16"/>
  <c r="G547" i="16"/>
  <c r="F547" i="16"/>
  <c r="G546" i="16"/>
  <c r="F546" i="16"/>
  <c r="G545" i="16"/>
  <c r="F545" i="16"/>
  <c r="E545" i="16"/>
  <c r="G544" i="16"/>
  <c r="F544" i="16"/>
  <c r="G543" i="16"/>
  <c r="F543" i="16"/>
  <c r="G542" i="16"/>
  <c r="E542" i="16"/>
  <c r="H542" i="16" s="1"/>
  <c r="G541" i="16"/>
  <c r="F541" i="16"/>
  <c r="E541" i="16"/>
  <c r="H541" i="16" s="1"/>
  <c r="G540" i="16"/>
  <c r="F540" i="16"/>
  <c r="E540" i="16"/>
  <c r="H540" i="16" s="1"/>
  <c r="G539" i="16"/>
  <c r="F539" i="16"/>
  <c r="E539" i="16"/>
  <c r="H539" i="16" s="1"/>
  <c r="G538" i="16"/>
  <c r="F538" i="16"/>
  <c r="E538" i="16"/>
  <c r="H538" i="16" s="1"/>
  <c r="G537" i="16"/>
  <c r="G536" i="16"/>
  <c r="F536" i="16"/>
  <c r="G535" i="16"/>
  <c r="G534" i="16"/>
  <c r="F534" i="16"/>
  <c r="G533" i="16"/>
  <c r="F533" i="16"/>
  <c r="E533" i="16"/>
  <c r="G532" i="16"/>
  <c r="E532" i="16"/>
  <c r="G531" i="16"/>
  <c r="G530" i="16"/>
  <c r="G529" i="16"/>
  <c r="F529" i="16"/>
  <c r="G528" i="16"/>
  <c r="G527" i="16"/>
  <c r="F527" i="16"/>
  <c r="G526" i="16"/>
  <c r="F526" i="16"/>
  <c r="G525" i="16"/>
  <c r="F525" i="16"/>
  <c r="E525" i="16"/>
  <c r="G524" i="16"/>
  <c r="F524" i="16"/>
  <c r="E524" i="16"/>
  <c r="G523" i="16"/>
  <c r="F523" i="16"/>
  <c r="E523" i="16"/>
  <c r="H523" i="16" s="1"/>
  <c r="G522" i="16"/>
  <c r="F522" i="16"/>
  <c r="E522" i="16"/>
  <c r="H522" i="16" s="1"/>
  <c r="G521" i="16"/>
  <c r="G520" i="16"/>
  <c r="F520" i="16"/>
  <c r="E520" i="16"/>
  <c r="G519" i="16"/>
  <c r="G518" i="16"/>
  <c r="F518" i="16"/>
  <c r="G517" i="16"/>
  <c r="G516" i="16"/>
  <c r="E516" i="16"/>
  <c r="H516" i="16" s="1"/>
  <c r="G515" i="16"/>
  <c r="F515" i="16"/>
  <c r="E515" i="16"/>
  <c r="H515" i="16" s="1"/>
  <c r="G514" i="16"/>
  <c r="E514" i="16"/>
  <c r="G513" i="16"/>
  <c r="E513" i="16"/>
  <c r="H513" i="16" s="1"/>
  <c r="G512" i="16"/>
  <c r="F512" i="16"/>
  <c r="E512" i="16"/>
  <c r="H512" i="16" s="1"/>
  <c r="G511" i="16"/>
  <c r="H510" i="16"/>
  <c r="G510" i="16"/>
  <c r="F510" i="16"/>
  <c r="E510" i="16"/>
  <c r="G509" i="16"/>
  <c r="G508" i="16"/>
  <c r="E508" i="16"/>
  <c r="H508" i="16" s="1"/>
  <c r="G507" i="16"/>
  <c r="G506" i="16"/>
  <c r="G505" i="16"/>
  <c r="E505" i="16"/>
  <c r="G504" i="16"/>
  <c r="G503" i="16"/>
  <c r="G502" i="16"/>
  <c r="H501" i="16"/>
  <c r="G501" i="16"/>
  <c r="F501" i="16"/>
  <c r="E501" i="16"/>
  <c r="G500" i="16"/>
  <c r="G499" i="16"/>
  <c r="E499" i="16"/>
  <c r="H499" i="16" s="1"/>
  <c r="G498" i="16"/>
  <c r="H497" i="16"/>
  <c r="G497" i="16"/>
  <c r="F497" i="16"/>
  <c r="E497" i="16"/>
  <c r="H496" i="16"/>
  <c r="G496" i="16"/>
  <c r="F496" i="16"/>
  <c r="E496" i="16"/>
  <c r="H495" i="16"/>
  <c r="G495" i="16"/>
  <c r="E495" i="16"/>
  <c r="G494" i="16"/>
  <c r="F494" i="16"/>
  <c r="G493" i="16"/>
  <c r="F493" i="16"/>
  <c r="E493" i="16"/>
  <c r="H493" i="16" s="1"/>
  <c r="G492" i="16"/>
  <c r="F492" i="16"/>
  <c r="E492" i="16"/>
  <c r="H492" i="16" s="1"/>
  <c r="G491" i="16"/>
  <c r="F491" i="16"/>
  <c r="E491" i="16"/>
  <c r="H491" i="16" s="1"/>
  <c r="G490" i="16"/>
  <c r="G489" i="16"/>
  <c r="G488" i="16"/>
  <c r="G487" i="16"/>
  <c r="E487" i="16"/>
  <c r="G486" i="16"/>
  <c r="G485" i="16"/>
  <c r="E485" i="16"/>
  <c r="H485" i="16" s="1"/>
  <c r="G484" i="16"/>
  <c r="G483" i="16"/>
  <c r="G482" i="16"/>
  <c r="G481" i="16"/>
  <c r="F481" i="16"/>
  <c r="E481" i="16"/>
  <c r="G480" i="16"/>
  <c r="F480" i="16"/>
  <c r="G479" i="16"/>
  <c r="F479" i="16"/>
  <c r="E479" i="16"/>
  <c r="H479" i="16" s="1"/>
  <c r="G478" i="16"/>
  <c r="G477" i="16"/>
  <c r="G476" i="16"/>
  <c r="G475" i="16"/>
  <c r="E475" i="16"/>
  <c r="H475" i="16" s="1"/>
  <c r="G474" i="16"/>
  <c r="G473" i="16"/>
  <c r="F473" i="16"/>
  <c r="E473" i="16"/>
  <c r="G472" i="16"/>
  <c r="H471" i="16"/>
  <c r="G471" i="16"/>
  <c r="F471" i="16"/>
  <c r="E471" i="16"/>
  <c r="H470" i="16"/>
  <c r="G470" i="16"/>
  <c r="F470" i="16"/>
  <c r="E470" i="16"/>
  <c r="H469" i="16"/>
  <c r="G469" i="16"/>
  <c r="F469" i="16"/>
  <c r="E469" i="16"/>
  <c r="H468" i="16"/>
  <c r="G468" i="16"/>
  <c r="F468" i="16"/>
  <c r="E468" i="16"/>
  <c r="G467" i="16"/>
  <c r="E467" i="16"/>
  <c r="H467" i="16" s="1"/>
  <c r="G466" i="16"/>
  <c r="F466" i="16"/>
  <c r="E466" i="16"/>
  <c r="H466" i="16" s="1"/>
  <c r="G465" i="16"/>
  <c r="F465" i="16"/>
  <c r="E465" i="16"/>
  <c r="H465" i="16" s="1"/>
  <c r="G464" i="16"/>
  <c r="E464" i="16"/>
  <c r="H464" i="16" s="1"/>
  <c r="G463" i="16"/>
  <c r="G462" i="16"/>
  <c r="G461" i="16"/>
  <c r="G460" i="16"/>
  <c r="G459" i="16"/>
  <c r="F459" i="16"/>
  <c r="E459" i="16"/>
  <c r="G458" i="16"/>
  <c r="G457" i="16"/>
  <c r="F457" i="16"/>
  <c r="G456" i="16"/>
  <c r="F456" i="16"/>
  <c r="G455" i="16"/>
  <c r="F455" i="16"/>
  <c r="E455" i="16"/>
  <c r="H455" i="16" s="1"/>
  <c r="G454" i="16"/>
  <c r="F454" i="16"/>
  <c r="E454" i="16"/>
  <c r="H454" i="16" s="1"/>
  <c r="G453" i="16"/>
  <c r="F453" i="16"/>
  <c r="G452" i="16"/>
  <c r="F452" i="16"/>
  <c r="E452" i="16"/>
  <c r="H452" i="16" s="1"/>
  <c r="G451" i="16"/>
  <c r="G450" i="16"/>
  <c r="F450" i="16"/>
  <c r="E450" i="16"/>
  <c r="H450" i="16" s="1"/>
  <c r="G449" i="16"/>
  <c r="F449" i="16"/>
  <c r="E449" i="16"/>
  <c r="H449" i="16" s="1"/>
  <c r="G448" i="16"/>
  <c r="F448" i="16"/>
  <c r="E448" i="16"/>
  <c r="H448" i="16" s="1"/>
  <c r="G447" i="16"/>
  <c r="F447" i="16"/>
  <c r="E447" i="16"/>
  <c r="H447" i="16" s="1"/>
  <c r="G446" i="16"/>
  <c r="G445" i="16"/>
  <c r="G444" i="16"/>
  <c r="F444" i="16"/>
  <c r="E444" i="16"/>
  <c r="H444" i="16" s="1"/>
  <c r="G443" i="16"/>
  <c r="F443" i="16"/>
  <c r="E443" i="16"/>
  <c r="G442" i="16"/>
  <c r="G441" i="16"/>
  <c r="E441" i="16"/>
  <c r="H441" i="16" s="1"/>
  <c r="G440" i="16"/>
  <c r="H440" i="16" s="1"/>
  <c r="E440" i="16"/>
  <c r="H439" i="16"/>
  <c r="G439" i="16"/>
  <c r="F439" i="16"/>
  <c r="E439" i="16"/>
  <c r="H438" i="16"/>
  <c r="G438" i="16"/>
  <c r="F438" i="16"/>
  <c r="E438" i="16"/>
  <c r="G437" i="16"/>
  <c r="G436" i="16"/>
  <c r="F436" i="16"/>
  <c r="E436" i="16"/>
  <c r="H436" i="16" s="1"/>
  <c r="G435" i="16"/>
  <c r="F435" i="16"/>
  <c r="E435" i="16"/>
  <c r="G434" i="16"/>
  <c r="F434" i="16"/>
  <c r="E434" i="16"/>
  <c r="G433" i="16"/>
  <c r="E433" i="16"/>
  <c r="H433" i="16" s="1"/>
  <c r="G432" i="16"/>
  <c r="F432" i="16"/>
  <c r="E432" i="16"/>
  <c r="H432" i="16" s="1"/>
  <c r="G431" i="16"/>
  <c r="F431" i="16"/>
  <c r="E431" i="16"/>
  <c r="H431" i="16" s="1"/>
  <c r="G430" i="16"/>
  <c r="F430" i="16"/>
  <c r="E430" i="16"/>
  <c r="H430" i="16" s="1"/>
  <c r="G429" i="16"/>
  <c r="G428" i="16"/>
  <c r="G427" i="16"/>
  <c r="G426" i="16"/>
  <c r="G425" i="16"/>
  <c r="G424" i="16"/>
  <c r="G423" i="16"/>
  <c r="F423" i="16"/>
  <c r="E423" i="16"/>
  <c r="H423" i="16" s="1"/>
  <c r="G422" i="16"/>
  <c r="E422" i="16"/>
  <c r="H422" i="16" s="1"/>
  <c r="G421" i="16"/>
  <c r="E421" i="16"/>
  <c r="H421" i="16" s="1"/>
  <c r="G420" i="16"/>
  <c r="F420" i="16"/>
  <c r="E420" i="16"/>
  <c r="H420" i="16" s="1"/>
  <c r="G419" i="16"/>
  <c r="G418" i="16"/>
  <c r="H418" i="16" s="1"/>
  <c r="F418" i="16"/>
  <c r="E418" i="16"/>
  <c r="G417" i="16"/>
  <c r="F417" i="16"/>
  <c r="G416" i="16"/>
  <c r="F416" i="16"/>
  <c r="E416" i="16"/>
  <c r="H416" i="16" s="1"/>
  <c r="G415" i="16"/>
  <c r="G414" i="16"/>
  <c r="E414" i="16"/>
  <c r="H414" i="16" s="1"/>
  <c r="G413" i="16"/>
  <c r="G412" i="16"/>
  <c r="F412" i="16"/>
  <c r="E412" i="16"/>
  <c r="G411" i="16"/>
  <c r="F411" i="16"/>
  <c r="E411" i="16"/>
  <c r="H411" i="16" s="1"/>
  <c r="G410" i="16"/>
  <c r="G409" i="16"/>
  <c r="F409" i="16"/>
  <c r="E409" i="16"/>
  <c r="H409" i="16" s="1"/>
  <c r="G408" i="16"/>
  <c r="F408" i="16"/>
  <c r="E408" i="16"/>
  <c r="H408" i="16" s="1"/>
  <c r="G407" i="16"/>
  <c r="F407" i="16"/>
  <c r="E407" i="16"/>
  <c r="H407" i="16" s="1"/>
  <c r="H406" i="16"/>
  <c r="G406" i="16"/>
  <c r="E406" i="16"/>
  <c r="G405" i="16"/>
  <c r="E405" i="16"/>
  <c r="G404" i="16"/>
  <c r="E404" i="16"/>
  <c r="H404" i="16" s="1"/>
  <c r="H403" i="16"/>
  <c r="G403" i="16"/>
  <c r="E403" i="16"/>
  <c r="G402" i="16"/>
  <c r="F402" i="16"/>
  <c r="E402" i="16"/>
  <c r="G401" i="16"/>
  <c r="G400" i="16"/>
  <c r="E400" i="16"/>
  <c r="H400" i="16" s="1"/>
  <c r="G399" i="16"/>
  <c r="E399" i="16"/>
  <c r="G398" i="16"/>
  <c r="G397" i="16"/>
  <c r="E397" i="16"/>
  <c r="H397" i="16" s="1"/>
  <c r="G396" i="16"/>
  <c r="G395" i="16"/>
  <c r="E395" i="16"/>
  <c r="H395" i="16" s="1"/>
  <c r="G394" i="16"/>
  <c r="F394" i="16"/>
  <c r="E394" i="16"/>
  <c r="H394" i="16" s="1"/>
  <c r="G393" i="16"/>
  <c r="G392" i="16"/>
  <c r="G391" i="16"/>
  <c r="F391" i="16"/>
  <c r="E391" i="16"/>
  <c r="H391" i="16" s="1"/>
  <c r="G390" i="16"/>
  <c r="F390" i="16"/>
  <c r="E390" i="16"/>
  <c r="H390" i="16" s="1"/>
  <c r="G389" i="16"/>
  <c r="G388" i="16"/>
  <c r="F388" i="16"/>
  <c r="E388" i="16"/>
  <c r="G387" i="16"/>
  <c r="G386" i="16"/>
  <c r="G385" i="16"/>
  <c r="G384" i="16"/>
  <c r="E384" i="16"/>
  <c r="G383" i="16"/>
  <c r="G382" i="16"/>
  <c r="G381" i="16"/>
  <c r="F381" i="16"/>
  <c r="E381" i="16"/>
  <c r="H381" i="16" s="1"/>
  <c r="G380" i="16"/>
  <c r="E380" i="16"/>
  <c r="H380" i="16" s="1"/>
  <c r="G379" i="16"/>
  <c r="G378" i="16"/>
  <c r="G377" i="16"/>
  <c r="E377" i="16"/>
  <c r="H377" i="16" s="1"/>
  <c r="G376" i="16"/>
  <c r="F376" i="16"/>
  <c r="E376" i="16"/>
  <c r="H376" i="16" s="1"/>
  <c r="G375" i="16"/>
  <c r="G374" i="16"/>
  <c r="E374" i="16"/>
  <c r="H374" i="16" s="1"/>
  <c r="G373" i="16"/>
  <c r="F373" i="16"/>
  <c r="E373" i="16"/>
  <c r="H373" i="16" s="1"/>
  <c r="G372" i="16"/>
  <c r="G371" i="16"/>
  <c r="G370" i="16"/>
  <c r="G369" i="16"/>
  <c r="E369" i="16"/>
  <c r="H369" i="16" s="1"/>
  <c r="G368" i="16"/>
  <c r="G367" i="16"/>
  <c r="G366" i="16"/>
  <c r="H366" i="16" s="1"/>
  <c r="F366" i="16"/>
  <c r="E366" i="16"/>
  <c r="G365" i="16"/>
  <c r="G364" i="16"/>
  <c r="G363" i="16"/>
  <c r="E362" i="16"/>
  <c r="D362" i="16"/>
  <c r="C362" i="16"/>
  <c r="E582" i="16" s="1"/>
  <c r="H582" i="16" s="1"/>
  <c r="G356" i="16"/>
  <c r="F356" i="16"/>
  <c r="G355" i="16"/>
  <c r="F355" i="16"/>
  <c r="E355" i="16"/>
  <c r="G354" i="16"/>
  <c r="E354" i="16"/>
  <c r="G353" i="16"/>
  <c r="F353" i="16"/>
  <c r="E353" i="16"/>
  <c r="G352" i="16"/>
  <c r="F352" i="16"/>
  <c r="E352" i="16"/>
  <c r="G351" i="16"/>
  <c r="F351" i="16"/>
  <c r="E351" i="16"/>
  <c r="G350" i="16"/>
  <c r="F350" i="16"/>
  <c r="G349" i="16"/>
  <c r="E349" i="16"/>
  <c r="G348" i="16"/>
  <c r="F348" i="16"/>
  <c r="E348" i="16"/>
  <c r="G347" i="16"/>
  <c r="F347" i="16"/>
  <c r="E347" i="16"/>
  <c r="G346" i="16"/>
  <c r="F346" i="16"/>
  <c r="E346" i="16"/>
  <c r="G345" i="16"/>
  <c r="F345" i="16"/>
  <c r="E345" i="16"/>
  <c r="G344" i="16"/>
  <c r="F344" i="16"/>
  <c r="E344" i="16"/>
  <c r="G343" i="16"/>
  <c r="F343" i="16"/>
  <c r="E343" i="16"/>
  <c r="G342" i="16"/>
  <c r="F342" i="16"/>
  <c r="E342" i="16"/>
  <c r="G341" i="16"/>
  <c r="F341" i="16"/>
  <c r="G340" i="16"/>
  <c r="F340" i="16"/>
  <c r="G339" i="16"/>
  <c r="F339" i="16"/>
  <c r="E339" i="16"/>
  <c r="G338" i="16"/>
  <c r="F338" i="16"/>
  <c r="E338" i="16"/>
  <c r="G337" i="16"/>
  <c r="F337" i="16"/>
  <c r="E337" i="16"/>
  <c r="G336" i="16"/>
  <c r="F336" i="16"/>
  <c r="E336" i="16"/>
  <c r="G335" i="16"/>
  <c r="F335" i="16"/>
  <c r="G334" i="16"/>
  <c r="F334" i="16"/>
  <c r="G333" i="16"/>
  <c r="E333" i="16"/>
  <c r="G332" i="16"/>
  <c r="F332" i="16"/>
  <c r="E332" i="16"/>
  <c r="G331" i="16"/>
  <c r="F331" i="16"/>
  <c r="G330" i="16"/>
  <c r="E330" i="16"/>
  <c r="G329" i="16"/>
  <c r="F329" i="16"/>
  <c r="G328" i="16"/>
  <c r="E328" i="16"/>
  <c r="G327" i="16"/>
  <c r="F327" i="16"/>
  <c r="G326" i="16"/>
  <c r="F326" i="16"/>
  <c r="E326" i="16"/>
  <c r="H326" i="16" s="1"/>
  <c r="G325" i="16"/>
  <c r="G324" i="16"/>
  <c r="F324" i="16"/>
  <c r="G323" i="16"/>
  <c r="F323" i="16"/>
  <c r="E323" i="16"/>
  <c r="G322" i="16"/>
  <c r="E322" i="16"/>
  <c r="G321" i="16"/>
  <c r="F321" i="16"/>
  <c r="E321" i="16"/>
  <c r="G320" i="16"/>
  <c r="G319" i="16"/>
  <c r="F319" i="16"/>
  <c r="E319" i="16"/>
  <c r="G318" i="16"/>
  <c r="F318" i="16"/>
  <c r="E318" i="16"/>
  <c r="G317" i="16"/>
  <c r="G316" i="16"/>
  <c r="F316" i="16"/>
  <c r="E316" i="16"/>
  <c r="G315" i="16"/>
  <c r="F315" i="16"/>
  <c r="G314" i="16"/>
  <c r="F314" i="16"/>
  <c r="G313" i="16"/>
  <c r="F313" i="16"/>
  <c r="G312" i="16"/>
  <c r="F312" i="16"/>
  <c r="E312" i="16"/>
  <c r="G311" i="16"/>
  <c r="F311" i="16"/>
  <c r="E311" i="16"/>
  <c r="G310" i="16"/>
  <c r="F310" i="16"/>
  <c r="E310" i="16"/>
  <c r="G309" i="16"/>
  <c r="F309" i="16"/>
  <c r="E309" i="16"/>
  <c r="G308" i="16"/>
  <c r="F308" i="16"/>
  <c r="G307" i="16"/>
  <c r="F307" i="16"/>
  <c r="E307" i="16"/>
  <c r="G306" i="16"/>
  <c r="F306" i="16"/>
  <c r="E306" i="16"/>
  <c r="G305" i="16"/>
  <c r="F305" i="16"/>
  <c r="G304" i="16"/>
  <c r="F304" i="16"/>
  <c r="E304" i="16"/>
  <c r="G303" i="16"/>
  <c r="G302" i="16"/>
  <c r="E302" i="16"/>
  <c r="G301" i="16"/>
  <c r="G300" i="16"/>
  <c r="F300" i="16"/>
  <c r="E300" i="16"/>
  <c r="G299" i="16"/>
  <c r="G298" i="16"/>
  <c r="F298" i="16"/>
  <c r="E298" i="16"/>
  <c r="H298" i="16" s="1"/>
  <c r="G297" i="16"/>
  <c r="F297" i="16"/>
  <c r="G296" i="16"/>
  <c r="F296" i="16"/>
  <c r="E296" i="16"/>
  <c r="G295" i="16"/>
  <c r="F295" i="16"/>
  <c r="E295" i="16"/>
  <c r="H295" i="16" s="1"/>
  <c r="G294" i="16"/>
  <c r="F294" i="16"/>
  <c r="E294" i="16"/>
  <c r="G293" i="16"/>
  <c r="G292" i="16"/>
  <c r="F292" i="16"/>
  <c r="E292" i="16"/>
  <c r="H292" i="16" s="1"/>
  <c r="G291" i="16"/>
  <c r="E291" i="16"/>
  <c r="G290" i="16"/>
  <c r="E290" i="16"/>
  <c r="G289" i="16"/>
  <c r="F289" i="16"/>
  <c r="E289" i="16"/>
  <c r="G288" i="16"/>
  <c r="G287" i="16"/>
  <c r="G286" i="16"/>
  <c r="F286" i="16"/>
  <c r="G285" i="16"/>
  <c r="G284" i="16"/>
  <c r="F284" i="16"/>
  <c r="E284" i="16"/>
  <c r="H284" i="16" s="1"/>
  <c r="G283" i="16"/>
  <c r="F283" i="16"/>
  <c r="E283" i="16"/>
  <c r="G282" i="16"/>
  <c r="F282" i="16"/>
  <c r="E282" i="16"/>
  <c r="G281" i="16"/>
  <c r="F281" i="16"/>
  <c r="E281" i="16"/>
  <c r="G280" i="16"/>
  <c r="F280" i="16"/>
  <c r="G279" i="16"/>
  <c r="F279" i="16"/>
  <c r="E279" i="16"/>
  <c r="G278" i="16"/>
  <c r="F278" i="16"/>
  <c r="E278" i="16"/>
  <c r="G277" i="16"/>
  <c r="F277" i="16"/>
  <c r="E277" i="16"/>
  <c r="H277" i="16" s="1"/>
  <c r="G276" i="16"/>
  <c r="F276" i="16"/>
  <c r="E276" i="16"/>
  <c r="G275" i="16"/>
  <c r="F275" i="16"/>
  <c r="E275" i="16"/>
  <c r="G274" i="16"/>
  <c r="F274" i="16"/>
  <c r="G273" i="16"/>
  <c r="F273" i="16"/>
  <c r="E273" i="16"/>
  <c r="G272" i="16"/>
  <c r="E272" i="16"/>
  <c r="G271" i="16"/>
  <c r="F271" i="16"/>
  <c r="E271" i="16"/>
  <c r="G270" i="16"/>
  <c r="F270" i="16"/>
  <c r="G269" i="16"/>
  <c r="G268" i="16"/>
  <c r="F268" i="16"/>
  <c r="E268" i="16"/>
  <c r="G267" i="16"/>
  <c r="F267" i="16"/>
  <c r="E267" i="16"/>
  <c r="G266" i="16"/>
  <c r="F266" i="16"/>
  <c r="E266" i="16"/>
  <c r="G265" i="16"/>
  <c r="F265" i="16"/>
  <c r="E265" i="16"/>
  <c r="G264" i="16"/>
  <c r="F264" i="16"/>
  <c r="E264" i="16"/>
  <c r="G263" i="16"/>
  <c r="F263" i="16"/>
  <c r="E263" i="16"/>
  <c r="G262" i="16"/>
  <c r="F262" i="16"/>
  <c r="E262" i="16"/>
  <c r="G261" i="16"/>
  <c r="F261" i="16"/>
  <c r="E261" i="16"/>
  <c r="G260" i="16"/>
  <c r="E260" i="16"/>
  <c r="G259" i="16"/>
  <c r="F259" i="16"/>
  <c r="E259" i="16"/>
  <c r="G258" i="16"/>
  <c r="F258" i="16"/>
  <c r="G257" i="16"/>
  <c r="F257" i="16"/>
  <c r="E257" i="16"/>
  <c r="G256" i="16"/>
  <c r="F256" i="16"/>
  <c r="E256" i="16"/>
  <c r="G255" i="16"/>
  <c r="F255" i="16"/>
  <c r="E255" i="16"/>
  <c r="G254" i="16"/>
  <c r="F254" i="16"/>
  <c r="G253" i="16"/>
  <c r="F253" i="16"/>
  <c r="G252" i="16"/>
  <c r="F252" i="16"/>
  <c r="E252" i="16"/>
  <c r="G251" i="16"/>
  <c r="G250" i="16"/>
  <c r="F250" i="16"/>
  <c r="E250" i="16"/>
  <c r="G249" i="16"/>
  <c r="F249" i="16"/>
  <c r="E249" i="16"/>
  <c r="G248" i="16"/>
  <c r="G247" i="16"/>
  <c r="E247" i="16"/>
  <c r="G246" i="16"/>
  <c r="F246" i="16"/>
  <c r="E246" i="16"/>
  <c r="G245" i="16"/>
  <c r="F245" i="16"/>
  <c r="G244" i="16"/>
  <c r="F244" i="16"/>
  <c r="E244" i="16"/>
  <c r="G243" i="16"/>
  <c r="F243" i="16"/>
  <c r="E243" i="16"/>
  <c r="G242" i="16"/>
  <c r="F242" i="16"/>
  <c r="E242" i="16"/>
  <c r="G241" i="16"/>
  <c r="F241" i="16"/>
  <c r="G240" i="16"/>
  <c r="F240" i="16"/>
  <c r="E240" i="16"/>
  <c r="G239" i="16"/>
  <c r="F239" i="16"/>
  <c r="E239" i="16"/>
  <c r="G238" i="16"/>
  <c r="F238" i="16"/>
  <c r="G237" i="16"/>
  <c r="E237" i="16"/>
  <c r="G236" i="16"/>
  <c r="F236" i="16"/>
  <c r="E236" i="16"/>
  <c r="G235" i="16"/>
  <c r="F235" i="16"/>
  <c r="G234" i="16"/>
  <c r="F234" i="16"/>
  <c r="E234" i="16"/>
  <c r="G233" i="16"/>
  <c r="F233" i="16"/>
  <c r="E233" i="16"/>
  <c r="G232" i="16"/>
  <c r="F232" i="16"/>
  <c r="E232" i="16"/>
  <c r="G231" i="16"/>
  <c r="F231" i="16"/>
  <c r="E231" i="16"/>
  <c r="G230" i="16"/>
  <c r="E230" i="16"/>
  <c r="G229" i="16"/>
  <c r="F229" i="16"/>
  <c r="E229" i="16"/>
  <c r="G228" i="16"/>
  <c r="F228" i="16"/>
  <c r="G227" i="16"/>
  <c r="F227" i="16"/>
  <c r="E227" i="16"/>
  <c r="G226" i="16"/>
  <c r="F226" i="16"/>
  <c r="E226" i="16"/>
  <c r="G225" i="16"/>
  <c r="F225" i="16"/>
  <c r="E225" i="16"/>
  <c r="G224" i="16"/>
  <c r="F224" i="16"/>
  <c r="G223" i="16"/>
  <c r="F223" i="16"/>
  <c r="G222" i="16"/>
  <c r="G221" i="16"/>
  <c r="F221" i="16"/>
  <c r="G220" i="16"/>
  <c r="G219" i="16"/>
  <c r="F219" i="16"/>
  <c r="G218" i="16"/>
  <c r="G217" i="16"/>
  <c r="F217" i="16"/>
  <c r="E217" i="16"/>
  <c r="G216" i="16"/>
  <c r="F216" i="16"/>
  <c r="E216" i="16"/>
  <c r="G215" i="16"/>
  <c r="G214" i="16"/>
  <c r="F214" i="16"/>
  <c r="G213" i="16"/>
  <c r="G212" i="16"/>
  <c r="F212" i="16"/>
  <c r="G211" i="16"/>
  <c r="G210" i="16"/>
  <c r="F210" i="16"/>
  <c r="E210" i="16"/>
  <c r="H210" i="16" s="1"/>
  <c r="G209" i="16"/>
  <c r="F209" i="16"/>
  <c r="G208" i="16"/>
  <c r="F208" i="16"/>
  <c r="E208" i="16"/>
  <c r="G207" i="16"/>
  <c r="F207" i="16"/>
  <c r="E207" i="16"/>
  <c r="H207" i="16" s="1"/>
  <c r="G206" i="16"/>
  <c r="E206" i="16"/>
  <c r="G205" i="16"/>
  <c r="F205" i="16"/>
  <c r="E205" i="16"/>
  <c r="G204" i="16"/>
  <c r="F204" i="16"/>
  <c r="E204" i="16"/>
  <c r="G203" i="16"/>
  <c r="F203" i="16"/>
  <c r="G202" i="16"/>
  <c r="G201" i="16"/>
  <c r="E201" i="16"/>
  <c r="G200" i="16"/>
  <c r="F200" i="16"/>
  <c r="G199" i="16"/>
  <c r="F199" i="16"/>
  <c r="E199" i="16"/>
  <c r="G198" i="16"/>
  <c r="F198" i="16"/>
  <c r="E198" i="16"/>
  <c r="G197" i="16"/>
  <c r="F197" i="16"/>
  <c r="G196" i="16"/>
  <c r="F196" i="16"/>
  <c r="G195" i="16"/>
  <c r="F195" i="16"/>
  <c r="G194" i="16"/>
  <c r="F194" i="16"/>
  <c r="G193" i="16"/>
  <c r="F193" i="16"/>
  <c r="E193" i="16"/>
  <c r="G192" i="16"/>
  <c r="F192" i="16"/>
  <c r="E192" i="16"/>
  <c r="G191" i="16"/>
  <c r="F191" i="16"/>
  <c r="G190" i="16"/>
  <c r="F190" i="16"/>
  <c r="G189" i="16"/>
  <c r="F189" i="16"/>
  <c r="G188" i="16"/>
  <c r="F188" i="16"/>
  <c r="G187" i="16"/>
  <c r="F187" i="16"/>
  <c r="E187" i="16"/>
  <c r="G186" i="16"/>
  <c r="G185" i="16"/>
  <c r="F185" i="16"/>
  <c r="E185" i="16"/>
  <c r="G184" i="16"/>
  <c r="F184" i="16"/>
  <c r="E184" i="16"/>
  <c r="G183" i="16"/>
  <c r="G182" i="16"/>
  <c r="F182" i="16"/>
  <c r="F181" i="16"/>
  <c r="D181" i="16"/>
  <c r="C181" i="16"/>
  <c r="G175" i="16"/>
  <c r="F175" i="16"/>
  <c r="E175" i="16"/>
  <c r="H175" i="16" s="1"/>
  <c r="G174" i="16"/>
  <c r="E174" i="16"/>
  <c r="G173" i="16"/>
  <c r="F173" i="16"/>
  <c r="E173" i="16"/>
  <c r="H173" i="16" s="1"/>
  <c r="G172" i="16"/>
  <c r="G171" i="16"/>
  <c r="F171" i="16"/>
  <c r="E171" i="16"/>
  <c r="G170" i="16"/>
  <c r="F170" i="16"/>
  <c r="E170" i="16"/>
  <c r="H170" i="16" s="1"/>
  <c r="G169" i="16"/>
  <c r="F169" i="16"/>
  <c r="E169" i="16"/>
  <c r="H169" i="16" s="1"/>
  <c r="G168" i="16"/>
  <c r="F168" i="16"/>
  <c r="E168" i="16"/>
  <c r="G167" i="16"/>
  <c r="F167" i="16"/>
  <c r="E167" i="16"/>
  <c r="G166" i="16"/>
  <c r="E166" i="16"/>
  <c r="H165" i="16"/>
  <c r="G165" i="16"/>
  <c r="F165" i="16"/>
  <c r="E165" i="16"/>
  <c r="G164" i="16"/>
  <c r="E164" i="16"/>
  <c r="G163" i="16"/>
  <c r="F163" i="16"/>
  <c r="E163" i="16"/>
  <c r="H163" i="16" s="1"/>
  <c r="G162" i="16"/>
  <c r="F162" i="16"/>
  <c r="E162" i="16"/>
  <c r="H162" i="16" s="1"/>
  <c r="G161" i="16"/>
  <c r="G160" i="16"/>
  <c r="E160" i="16"/>
  <c r="H160" i="16" s="1"/>
  <c r="G159" i="16"/>
  <c r="F159" i="16"/>
  <c r="E159" i="16"/>
  <c r="G158" i="16"/>
  <c r="F158" i="16"/>
  <c r="E158" i="16"/>
  <c r="G157" i="16"/>
  <c r="F157" i="16"/>
  <c r="E157" i="16"/>
  <c r="H157" i="16" s="1"/>
  <c r="G156" i="16"/>
  <c r="G155" i="16"/>
  <c r="F155" i="16"/>
  <c r="E155" i="16"/>
  <c r="H155" i="16" s="1"/>
  <c r="G154" i="16"/>
  <c r="F154" i="16"/>
  <c r="E154" i="16"/>
  <c r="H154" i="16" s="1"/>
  <c r="G153" i="16"/>
  <c r="E153" i="16"/>
  <c r="G152" i="16"/>
  <c r="F152" i="16"/>
  <c r="E152" i="16"/>
  <c r="H152" i="16" s="1"/>
  <c r="G151" i="16"/>
  <c r="F151" i="16"/>
  <c r="E151" i="16"/>
  <c r="H151" i="16" s="1"/>
  <c r="G150" i="16"/>
  <c r="F150" i="16"/>
  <c r="E150" i="16"/>
  <c r="G149" i="16"/>
  <c r="F149" i="16"/>
  <c r="E149" i="16"/>
  <c r="G148" i="16"/>
  <c r="E148" i="16"/>
  <c r="H148" i="16" s="1"/>
  <c r="G147" i="16"/>
  <c r="F147" i="16"/>
  <c r="E147" i="16"/>
  <c r="H147" i="16" s="1"/>
  <c r="G146" i="16"/>
  <c r="F146" i="16"/>
  <c r="E146" i="16"/>
  <c r="H146" i="16" s="1"/>
  <c r="G145" i="16"/>
  <c r="G144" i="16"/>
  <c r="F144" i="16"/>
  <c r="E144" i="16"/>
  <c r="H144" i="16" s="1"/>
  <c r="G143" i="16"/>
  <c r="G142" i="16"/>
  <c r="F142" i="16"/>
  <c r="G141" i="16"/>
  <c r="G140" i="16"/>
  <c r="G139" i="16"/>
  <c r="G138" i="16"/>
  <c r="F138" i="16"/>
  <c r="E138" i="16"/>
  <c r="H138" i="16" s="1"/>
  <c r="G137" i="16"/>
  <c r="G136" i="16"/>
  <c r="G135" i="16"/>
  <c r="F135" i="16"/>
  <c r="E135" i="16"/>
  <c r="G134" i="16"/>
  <c r="G133" i="16"/>
  <c r="G132" i="16"/>
  <c r="G131" i="16"/>
  <c r="E131" i="16"/>
  <c r="H131" i="16" s="1"/>
  <c r="G130" i="16"/>
  <c r="G129" i="16"/>
  <c r="G128" i="16"/>
  <c r="G127" i="16"/>
  <c r="G126" i="16"/>
  <c r="F126" i="16"/>
  <c r="E126" i="16"/>
  <c r="H126" i="16" s="1"/>
  <c r="G125" i="16"/>
  <c r="F125" i="16"/>
  <c r="G124" i="16"/>
  <c r="G123" i="16"/>
  <c r="F123" i="16"/>
  <c r="G122" i="16"/>
  <c r="G121" i="16"/>
  <c r="G120" i="16"/>
  <c r="G119" i="16"/>
  <c r="G118" i="16"/>
  <c r="G117" i="16"/>
  <c r="E117" i="16"/>
  <c r="H117" i="16" s="1"/>
  <c r="G116" i="16"/>
  <c r="E116" i="16"/>
  <c r="H116" i="16" s="1"/>
  <c r="G115" i="16"/>
  <c r="F115" i="16"/>
  <c r="G114" i="16"/>
  <c r="F114" i="16"/>
  <c r="E114" i="16"/>
  <c r="H114" i="16" s="1"/>
  <c r="G113" i="16"/>
  <c r="H112" i="16"/>
  <c r="G112" i="16"/>
  <c r="F112" i="16"/>
  <c r="E112" i="16"/>
  <c r="G111" i="16"/>
  <c r="G110" i="16"/>
  <c r="G109" i="16"/>
  <c r="E109" i="16"/>
  <c r="H109" i="16" s="1"/>
  <c r="G108" i="16"/>
  <c r="F108" i="16"/>
  <c r="E108" i="16"/>
  <c r="G107" i="16"/>
  <c r="E107" i="16"/>
  <c r="G106" i="16"/>
  <c r="G105" i="16"/>
  <c r="F105" i="16"/>
  <c r="E105" i="16"/>
  <c r="H105" i="16" s="1"/>
  <c r="G104" i="16"/>
  <c r="H104" i="16" s="1"/>
  <c r="E104" i="16"/>
  <c r="G103" i="16"/>
  <c r="E103" i="16"/>
  <c r="G102" i="16"/>
  <c r="G101" i="16"/>
  <c r="G100" i="16"/>
  <c r="G99" i="16"/>
  <c r="G98" i="16"/>
  <c r="G97" i="16"/>
  <c r="F97" i="16"/>
  <c r="E97" i="16"/>
  <c r="H97" i="16" s="1"/>
  <c r="G96" i="16"/>
  <c r="H96" i="16" s="1"/>
  <c r="E96" i="16"/>
  <c r="G95" i="16"/>
  <c r="G94" i="16"/>
  <c r="G93" i="16"/>
  <c r="G92" i="16"/>
  <c r="H91" i="16"/>
  <c r="G91" i="16"/>
  <c r="F91" i="16"/>
  <c r="E91" i="16"/>
  <c r="H90" i="16"/>
  <c r="G90" i="16"/>
  <c r="F90" i="16"/>
  <c r="E90" i="16"/>
  <c r="H89" i="16"/>
  <c r="G89" i="16"/>
  <c r="F89" i="16"/>
  <c r="E89" i="16"/>
  <c r="H88" i="16"/>
  <c r="G88" i="16"/>
  <c r="F88" i="16"/>
  <c r="E88" i="16"/>
  <c r="G87" i="16"/>
  <c r="G86" i="16"/>
  <c r="E86" i="16"/>
  <c r="H86" i="16" s="1"/>
  <c r="G85" i="16"/>
  <c r="F85" i="16"/>
  <c r="E85" i="16"/>
  <c r="H85" i="16" s="1"/>
  <c r="G84" i="16"/>
  <c r="F84" i="16"/>
  <c r="E84" i="16"/>
  <c r="G83" i="16"/>
  <c r="E83" i="16"/>
  <c r="H83" i="16" s="1"/>
  <c r="G82" i="16"/>
  <c r="F82" i="16"/>
  <c r="E82" i="16"/>
  <c r="H82" i="16" s="1"/>
  <c r="G81" i="16"/>
  <c r="G80" i="16"/>
  <c r="G79" i="16"/>
  <c r="G78" i="16"/>
  <c r="G77" i="16"/>
  <c r="D76" i="16"/>
  <c r="C76" i="16"/>
  <c r="G70" i="16"/>
  <c r="F70" i="16"/>
  <c r="E70" i="16"/>
  <c r="G69" i="16"/>
  <c r="F69" i="16"/>
  <c r="E69" i="16"/>
  <c r="G68" i="16"/>
  <c r="G67" i="16"/>
  <c r="E67" i="16"/>
  <c r="G66" i="16"/>
  <c r="F66" i="16"/>
  <c r="E66" i="16"/>
  <c r="G65" i="16"/>
  <c r="F65" i="16"/>
  <c r="E65" i="16"/>
  <c r="G64" i="16"/>
  <c r="G63" i="16"/>
  <c r="E63" i="16"/>
  <c r="G62" i="16"/>
  <c r="F62" i="16"/>
  <c r="G61" i="16"/>
  <c r="G60" i="16"/>
  <c r="F60" i="16"/>
  <c r="E60" i="16"/>
  <c r="G59" i="16"/>
  <c r="F59" i="16"/>
  <c r="E59" i="16"/>
  <c r="G58" i="16"/>
  <c r="F58" i="16"/>
  <c r="E58" i="16"/>
  <c r="G57" i="16"/>
  <c r="F57" i="16"/>
  <c r="E57" i="16"/>
  <c r="G56" i="16"/>
  <c r="F56" i="16"/>
  <c r="E56" i="16"/>
  <c r="G55" i="16"/>
  <c r="F55" i="16"/>
  <c r="E55" i="16"/>
  <c r="G54" i="16"/>
  <c r="G53" i="16"/>
  <c r="E53" i="16"/>
  <c r="G52" i="16"/>
  <c r="F52" i="16"/>
  <c r="E52" i="16"/>
  <c r="G51" i="16"/>
  <c r="F51" i="16"/>
  <c r="E51" i="16"/>
  <c r="G50" i="16"/>
  <c r="G49" i="16"/>
  <c r="E49" i="16"/>
  <c r="G48" i="16"/>
  <c r="F48" i="16"/>
  <c r="E48" i="16"/>
  <c r="G47" i="16"/>
  <c r="F47" i="16"/>
  <c r="E47" i="16"/>
  <c r="G46" i="16"/>
  <c r="F46" i="16"/>
  <c r="E46" i="16"/>
  <c r="G45" i="16"/>
  <c r="F45" i="16"/>
  <c r="E45" i="16"/>
  <c r="G44" i="16"/>
  <c r="F44" i="16"/>
  <c r="E44" i="16"/>
  <c r="G43" i="16"/>
  <c r="F43" i="16"/>
  <c r="E43" i="16"/>
  <c r="G42" i="16"/>
  <c r="F42" i="16"/>
  <c r="E42" i="16"/>
  <c r="G41" i="16"/>
  <c r="F41" i="16"/>
  <c r="E41" i="16"/>
  <c r="G40" i="16"/>
  <c r="F40" i="16"/>
  <c r="E40" i="16"/>
  <c r="G39" i="16"/>
  <c r="F39" i="16"/>
  <c r="G38" i="16"/>
  <c r="F38" i="16"/>
  <c r="E38" i="16"/>
  <c r="G37" i="16"/>
  <c r="F37" i="16"/>
  <c r="E37" i="16"/>
  <c r="G36" i="16"/>
  <c r="G35" i="16"/>
  <c r="F35" i="16"/>
  <c r="E35" i="16"/>
  <c r="G34" i="16"/>
  <c r="E34" i="16"/>
  <c r="G33" i="16"/>
  <c r="F33" i="16"/>
  <c r="E33" i="16"/>
  <c r="G32" i="16"/>
  <c r="F32" i="16"/>
  <c r="E32" i="16"/>
  <c r="G31" i="16"/>
  <c r="F31" i="16"/>
  <c r="E31" i="16"/>
  <c r="G30" i="16"/>
  <c r="G29" i="16"/>
  <c r="F29" i="16"/>
  <c r="G28" i="16"/>
  <c r="G27" i="16"/>
  <c r="G26" i="16"/>
  <c r="E26" i="16"/>
  <c r="G25" i="16"/>
  <c r="E25" i="16"/>
  <c r="G24" i="16"/>
  <c r="F24" i="16"/>
  <c r="E24" i="16"/>
  <c r="G23" i="16"/>
  <c r="F23" i="16"/>
  <c r="E23" i="16"/>
  <c r="G22" i="16"/>
  <c r="F22" i="16"/>
  <c r="E22" i="16"/>
  <c r="G21" i="16"/>
  <c r="F21" i="16"/>
  <c r="E21" i="16"/>
  <c r="G20" i="16"/>
  <c r="F20" i="16"/>
  <c r="E20" i="16"/>
  <c r="D19" i="16"/>
  <c r="C19" i="16"/>
  <c r="D13" i="16"/>
  <c r="D11" i="16"/>
  <c r="G629" i="15"/>
  <c r="E629" i="15"/>
  <c r="H629" i="15" s="1"/>
  <c r="G628" i="15"/>
  <c r="E628" i="15"/>
  <c r="H628" i="15" s="1"/>
  <c r="G627" i="15"/>
  <c r="F627" i="15"/>
  <c r="E627" i="15"/>
  <c r="H627" i="15" s="1"/>
  <c r="G626" i="15"/>
  <c r="F626" i="15"/>
  <c r="E626" i="15"/>
  <c r="G625" i="15"/>
  <c r="G624" i="15"/>
  <c r="F624" i="15"/>
  <c r="E624" i="15"/>
  <c r="H624" i="15" s="1"/>
  <c r="G623" i="15"/>
  <c r="F623" i="15"/>
  <c r="E623" i="15"/>
  <c r="H623" i="15" s="1"/>
  <c r="G622" i="15"/>
  <c r="G621" i="15"/>
  <c r="E621" i="15"/>
  <c r="H621" i="15" s="1"/>
  <c r="G620" i="15"/>
  <c r="G619" i="15"/>
  <c r="G618" i="15"/>
  <c r="E618" i="15"/>
  <c r="H618" i="15" s="1"/>
  <c r="G617" i="15"/>
  <c r="E617" i="15"/>
  <c r="H617" i="15" s="1"/>
  <c r="G616" i="15"/>
  <c r="G615" i="15"/>
  <c r="F615" i="15"/>
  <c r="E615" i="15"/>
  <c r="H615" i="15" s="1"/>
  <c r="G614" i="15"/>
  <c r="H613" i="15"/>
  <c r="G613" i="15"/>
  <c r="F613" i="15"/>
  <c r="E613" i="15"/>
  <c r="H612" i="15"/>
  <c r="G612" i="15"/>
  <c r="F612" i="15"/>
  <c r="E612" i="15"/>
  <c r="G611" i="15"/>
  <c r="G610" i="15"/>
  <c r="F610" i="15"/>
  <c r="E610" i="15"/>
  <c r="H610" i="15" s="1"/>
  <c r="G609" i="15"/>
  <c r="E609" i="15"/>
  <c r="H609" i="15" s="1"/>
  <c r="G608" i="15"/>
  <c r="E608" i="15"/>
  <c r="H608" i="15" s="1"/>
  <c r="G607" i="15"/>
  <c r="F607" i="15"/>
  <c r="E607" i="15"/>
  <c r="H607" i="15" s="1"/>
  <c r="G606" i="15"/>
  <c r="F606" i="15"/>
  <c r="E606" i="15"/>
  <c r="H606" i="15" s="1"/>
  <c r="G605" i="15"/>
  <c r="G604" i="15"/>
  <c r="G603" i="15"/>
  <c r="E603" i="15"/>
  <c r="H603" i="15" s="1"/>
  <c r="G602" i="15"/>
  <c r="F602" i="15"/>
  <c r="D601" i="15"/>
  <c r="C601" i="15"/>
  <c r="E616" i="15" s="1"/>
  <c r="H616" i="15" s="1"/>
  <c r="G595" i="15"/>
  <c r="F595" i="15"/>
  <c r="E595" i="15"/>
  <c r="H595" i="15" s="1"/>
  <c r="G594" i="15"/>
  <c r="F594" i="15"/>
  <c r="E594" i="15"/>
  <c r="G593" i="15"/>
  <c r="F593" i="15"/>
  <c r="E593" i="15"/>
  <c r="G592" i="15"/>
  <c r="F592" i="15"/>
  <c r="E592" i="15"/>
  <c r="G591" i="15"/>
  <c r="F591" i="15"/>
  <c r="E591" i="15"/>
  <c r="H591" i="15" s="1"/>
  <c r="G590" i="15"/>
  <c r="F590" i="15"/>
  <c r="E590" i="15"/>
  <c r="G589" i="15"/>
  <c r="G588" i="15"/>
  <c r="G587" i="15"/>
  <c r="F587" i="15"/>
  <c r="E587" i="15"/>
  <c r="G586" i="15"/>
  <c r="F586" i="15"/>
  <c r="E586" i="15"/>
  <c r="G585" i="15"/>
  <c r="F585" i="15"/>
  <c r="E585" i="15"/>
  <c r="G584" i="15"/>
  <c r="F584" i="15"/>
  <c r="E584" i="15"/>
  <c r="G583" i="15"/>
  <c r="F583" i="15"/>
  <c r="E583" i="15"/>
  <c r="G582" i="15"/>
  <c r="F582" i="15"/>
  <c r="E582" i="15"/>
  <c r="G581" i="15"/>
  <c r="E581" i="15"/>
  <c r="G580" i="15"/>
  <c r="G579" i="15"/>
  <c r="G578" i="15"/>
  <c r="F578" i="15"/>
  <c r="E578" i="15"/>
  <c r="H578" i="15" s="1"/>
  <c r="G577" i="15"/>
  <c r="F577" i="15"/>
  <c r="E577" i="15"/>
  <c r="G576" i="15"/>
  <c r="G575" i="15"/>
  <c r="F575" i="15"/>
  <c r="E575" i="15"/>
  <c r="H575" i="15" s="1"/>
  <c r="G574" i="15"/>
  <c r="G573" i="15"/>
  <c r="F573" i="15"/>
  <c r="E573" i="15"/>
  <c r="G572" i="15"/>
  <c r="F572" i="15"/>
  <c r="G571" i="15"/>
  <c r="F571" i="15"/>
  <c r="G570" i="15"/>
  <c r="F570" i="15"/>
  <c r="E570" i="15"/>
  <c r="G569" i="15"/>
  <c r="F569" i="15"/>
  <c r="E569" i="15"/>
  <c r="G568" i="15"/>
  <c r="F568" i="15"/>
  <c r="G567" i="15"/>
  <c r="F567" i="15"/>
  <c r="E567" i="15"/>
  <c r="G566" i="15"/>
  <c r="F566" i="15"/>
  <c r="E566" i="15"/>
  <c r="G565" i="15"/>
  <c r="F565" i="15"/>
  <c r="E565" i="15"/>
  <c r="G564" i="15"/>
  <c r="F564" i="15"/>
  <c r="E564" i="15"/>
  <c r="G563" i="15"/>
  <c r="F563" i="15"/>
  <c r="E563" i="15"/>
  <c r="G562" i="15"/>
  <c r="E562" i="15"/>
  <c r="G561" i="15"/>
  <c r="F561" i="15"/>
  <c r="E561" i="15"/>
  <c r="G560" i="15"/>
  <c r="F560" i="15"/>
  <c r="E560" i="15"/>
  <c r="G559" i="15"/>
  <c r="E559" i="15"/>
  <c r="G558" i="15"/>
  <c r="G557" i="15"/>
  <c r="F557" i="15"/>
  <c r="E557" i="15"/>
  <c r="G556" i="15"/>
  <c r="F556" i="15"/>
  <c r="E556" i="15"/>
  <c r="G555" i="15"/>
  <c r="E555" i="15"/>
  <c r="H555" i="15" s="1"/>
  <c r="G554" i="15"/>
  <c r="F554" i="15"/>
  <c r="E554" i="15"/>
  <c r="G553" i="15"/>
  <c r="F553" i="15"/>
  <c r="E553" i="15"/>
  <c r="G552" i="15"/>
  <c r="G551" i="15"/>
  <c r="F551" i="15"/>
  <c r="E551" i="15"/>
  <c r="G550" i="15"/>
  <c r="F550" i="15"/>
  <c r="E550" i="15"/>
  <c r="G549" i="15"/>
  <c r="F549" i="15"/>
  <c r="E549" i="15"/>
  <c r="G548" i="15"/>
  <c r="F548" i="15"/>
  <c r="E548" i="15"/>
  <c r="G547" i="15"/>
  <c r="F547" i="15"/>
  <c r="E547" i="15"/>
  <c r="G546" i="15"/>
  <c r="F546" i="15"/>
  <c r="E546" i="15"/>
  <c r="G545" i="15"/>
  <c r="F545" i="15"/>
  <c r="E545" i="15"/>
  <c r="G544" i="15"/>
  <c r="F544" i="15"/>
  <c r="E544" i="15"/>
  <c r="G543" i="15"/>
  <c r="F543" i="15"/>
  <c r="E543" i="15"/>
  <c r="G542" i="15"/>
  <c r="F542" i="15"/>
  <c r="E542" i="15"/>
  <c r="G541" i="15"/>
  <c r="F541" i="15"/>
  <c r="E541" i="15"/>
  <c r="G540" i="15"/>
  <c r="F540" i="15"/>
  <c r="E540" i="15"/>
  <c r="G539" i="15"/>
  <c r="F539" i="15"/>
  <c r="E539" i="15"/>
  <c r="G538" i="15"/>
  <c r="F538" i="15"/>
  <c r="E538" i="15"/>
  <c r="G537" i="15"/>
  <c r="F537" i="15"/>
  <c r="G536" i="15"/>
  <c r="F536" i="15"/>
  <c r="E536" i="15"/>
  <c r="G535" i="15"/>
  <c r="F535" i="15"/>
  <c r="E535" i="15"/>
  <c r="G534" i="15"/>
  <c r="F534" i="15"/>
  <c r="E534" i="15"/>
  <c r="H534" i="15" s="1"/>
  <c r="G533" i="15"/>
  <c r="F533" i="15"/>
  <c r="E533" i="15"/>
  <c r="G532" i="15"/>
  <c r="F532" i="15"/>
  <c r="E532" i="15"/>
  <c r="G531" i="15"/>
  <c r="G530" i="15"/>
  <c r="E530" i="15"/>
  <c r="G529" i="15"/>
  <c r="E529" i="15"/>
  <c r="G528" i="15"/>
  <c r="F528" i="15"/>
  <c r="E528" i="15"/>
  <c r="G527" i="15"/>
  <c r="F527" i="15"/>
  <c r="E527" i="15"/>
  <c r="G526" i="15"/>
  <c r="F526" i="15"/>
  <c r="E526" i="15"/>
  <c r="G525" i="15"/>
  <c r="F525" i="15"/>
  <c r="E525" i="15"/>
  <c r="G524" i="15"/>
  <c r="F524" i="15"/>
  <c r="E524" i="15"/>
  <c r="G523" i="15"/>
  <c r="F523" i="15"/>
  <c r="E523" i="15"/>
  <c r="G522" i="15"/>
  <c r="F522" i="15"/>
  <c r="E522" i="15"/>
  <c r="G521" i="15"/>
  <c r="F521" i="15"/>
  <c r="E521" i="15"/>
  <c r="G520" i="15"/>
  <c r="F520" i="15"/>
  <c r="E520" i="15"/>
  <c r="G519" i="15"/>
  <c r="F519" i="15"/>
  <c r="G518" i="15"/>
  <c r="F518" i="15"/>
  <c r="E518" i="15"/>
  <c r="G517" i="15"/>
  <c r="F517" i="15"/>
  <c r="E517" i="15"/>
  <c r="G516" i="15"/>
  <c r="F516" i="15"/>
  <c r="E516" i="15"/>
  <c r="G515" i="15"/>
  <c r="F515" i="15"/>
  <c r="E515" i="15"/>
  <c r="G514" i="15"/>
  <c r="E514" i="15"/>
  <c r="G513" i="15"/>
  <c r="F513" i="15"/>
  <c r="E513" i="15"/>
  <c r="G512" i="15"/>
  <c r="F512" i="15"/>
  <c r="E512" i="15"/>
  <c r="G511" i="15"/>
  <c r="F511" i="15"/>
  <c r="G510" i="15"/>
  <c r="F510" i="15"/>
  <c r="E510" i="15"/>
  <c r="H510" i="15" s="1"/>
  <c r="G509" i="15"/>
  <c r="G508" i="15"/>
  <c r="E508" i="15"/>
  <c r="G507" i="15"/>
  <c r="F507" i="15"/>
  <c r="E507" i="15"/>
  <c r="G506" i="15"/>
  <c r="E506" i="15"/>
  <c r="G505" i="15"/>
  <c r="E505" i="15"/>
  <c r="G504" i="15"/>
  <c r="F504" i="15"/>
  <c r="G503" i="15"/>
  <c r="E503" i="15"/>
  <c r="H503" i="15" s="1"/>
  <c r="G502" i="15"/>
  <c r="F502" i="15"/>
  <c r="G501" i="15"/>
  <c r="F501" i="15"/>
  <c r="E501" i="15"/>
  <c r="G500" i="15"/>
  <c r="F500" i="15"/>
  <c r="G499" i="15"/>
  <c r="F499" i="15"/>
  <c r="G498" i="15"/>
  <c r="E498" i="15"/>
  <c r="G497" i="15"/>
  <c r="F497" i="15"/>
  <c r="E497" i="15"/>
  <c r="G496" i="15"/>
  <c r="F496" i="15"/>
  <c r="E496" i="15"/>
  <c r="G495" i="15"/>
  <c r="F495" i="15"/>
  <c r="E495" i="15"/>
  <c r="H495" i="15" s="1"/>
  <c r="G494" i="15"/>
  <c r="F494" i="15"/>
  <c r="E494" i="15"/>
  <c r="G493" i="15"/>
  <c r="F493" i="15"/>
  <c r="E493" i="15"/>
  <c r="G492" i="15"/>
  <c r="E492" i="15"/>
  <c r="G491" i="15"/>
  <c r="F491" i="15"/>
  <c r="E491" i="15"/>
  <c r="H491" i="15" s="1"/>
  <c r="G490" i="15"/>
  <c r="E490" i="15"/>
  <c r="G489" i="15"/>
  <c r="F489" i="15"/>
  <c r="E489" i="15"/>
  <c r="G488" i="15"/>
  <c r="F488" i="15"/>
  <c r="E488" i="15"/>
  <c r="G487" i="15"/>
  <c r="G486" i="15"/>
  <c r="F486" i="15"/>
  <c r="E486" i="15"/>
  <c r="H486" i="15" s="1"/>
  <c r="G485" i="15"/>
  <c r="F485" i="15"/>
  <c r="G484" i="15"/>
  <c r="G483" i="15"/>
  <c r="F483" i="15"/>
  <c r="E483" i="15"/>
  <c r="G482" i="15"/>
  <c r="G481" i="15"/>
  <c r="F481" i="15"/>
  <c r="E481" i="15"/>
  <c r="G480" i="15"/>
  <c r="E480" i="15"/>
  <c r="G479" i="15"/>
  <c r="F479" i="15"/>
  <c r="E479" i="15"/>
  <c r="H479" i="15" s="1"/>
  <c r="G478" i="15"/>
  <c r="E478" i="15"/>
  <c r="G477" i="15"/>
  <c r="E477" i="15"/>
  <c r="G476" i="15"/>
  <c r="E476" i="15"/>
  <c r="G475" i="15"/>
  <c r="E475" i="15"/>
  <c r="G474" i="15"/>
  <c r="G473" i="15"/>
  <c r="F473" i="15"/>
  <c r="E473" i="15"/>
  <c r="G472" i="15"/>
  <c r="G471" i="15"/>
  <c r="F471" i="15"/>
  <c r="E471" i="15"/>
  <c r="G470" i="15"/>
  <c r="F470" i="15"/>
  <c r="E470" i="15"/>
  <c r="H470" i="15" s="1"/>
  <c r="G469" i="15"/>
  <c r="E469" i="15"/>
  <c r="G468" i="15"/>
  <c r="F468" i="15"/>
  <c r="E468" i="15"/>
  <c r="G467" i="15"/>
  <c r="F467" i="15"/>
  <c r="E467" i="15"/>
  <c r="G466" i="15"/>
  <c r="F466" i="15"/>
  <c r="E466" i="15"/>
  <c r="H466" i="15" s="1"/>
  <c r="G465" i="15"/>
  <c r="F465" i="15"/>
  <c r="E465" i="15"/>
  <c r="G464" i="15"/>
  <c r="F464" i="15"/>
  <c r="E464" i="15"/>
  <c r="G463" i="15"/>
  <c r="F463" i="15"/>
  <c r="E463" i="15"/>
  <c r="G462" i="15"/>
  <c r="E462" i="15"/>
  <c r="G461" i="15"/>
  <c r="G460" i="15"/>
  <c r="F460" i="15"/>
  <c r="G459" i="15"/>
  <c r="F459" i="15"/>
  <c r="E459" i="15"/>
  <c r="G458" i="15"/>
  <c r="G457" i="15"/>
  <c r="F457" i="15"/>
  <c r="E457" i="15"/>
  <c r="G456" i="15"/>
  <c r="G455" i="15"/>
  <c r="F455" i="15"/>
  <c r="G454" i="15"/>
  <c r="F454" i="15"/>
  <c r="E454" i="15"/>
  <c r="G453" i="15"/>
  <c r="G452" i="15"/>
  <c r="F452" i="15"/>
  <c r="E452" i="15"/>
  <c r="G451" i="15"/>
  <c r="G450" i="15"/>
  <c r="F450" i="15"/>
  <c r="E450" i="15"/>
  <c r="H450" i="15" s="1"/>
  <c r="G449" i="15"/>
  <c r="F449" i="15"/>
  <c r="E449" i="15"/>
  <c r="G448" i="15"/>
  <c r="F448" i="15"/>
  <c r="E448" i="15"/>
  <c r="G447" i="15"/>
  <c r="F447" i="15"/>
  <c r="E447" i="15"/>
  <c r="H447" i="15" s="1"/>
  <c r="G446" i="15"/>
  <c r="E446" i="15"/>
  <c r="G445" i="15"/>
  <c r="F445" i="15"/>
  <c r="E445" i="15"/>
  <c r="G444" i="15"/>
  <c r="F444" i="15"/>
  <c r="E444" i="15"/>
  <c r="G443" i="15"/>
  <c r="F443" i="15"/>
  <c r="E443" i="15"/>
  <c r="H443" i="15" s="1"/>
  <c r="G442" i="15"/>
  <c r="F442" i="15"/>
  <c r="E442" i="15"/>
  <c r="G441" i="15"/>
  <c r="F441" i="15"/>
  <c r="E441" i="15"/>
  <c r="G440" i="15"/>
  <c r="F440" i="15"/>
  <c r="E440" i="15"/>
  <c r="G439" i="15"/>
  <c r="F439" i="15"/>
  <c r="E439" i="15"/>
  <c r="H439" i="15" s="1"/>
  <c r="G438" i="15"/>
  <c r="F438" i="15"/>
  <c r="E438" i="15"/>
  <c r="G437" i="15"/>
  <c r="G436" i="15"/>
  <c r="F436" i="15"/>
  <c r="E436" i="15"/>
  <c r="G435" i="15"/>
  <c r="F435" i="15"/>
  <c r="E435" i="15"/>
  <c r="H435" i="15" s="1"/>
  <c r="G434" i="15"/>
  <c r="F434" i="15"/>
  <c r="E434" i="15"/>
  <c r="G433" i="15"/>
  <c r="F433" i="15"/>
  <c r="E433" i="15"/>
  <c r="G432" i="15"/>
  <c r="F432" i="15"/>
  <c r="E432" i="15"/>
  <c r="G431" i="15"/>
  <c r="F431" i="15"/>
  <c r="E431" i="15"/>
  <c r="H431" i="15" s="1"/>
  <c r="G430" i="15"/>
  <c r="F430" i="15"/>
  <c r="E430" i="15"/>
  <c r="G429" i="15"/>
  <c r="F429" i="15"/>
  <c r="E429" i="15"/>
  <c r="G428" i="15"/>
  <c r="G427" i="15"/>
  <c r="F427" i="15"/>
  <c r="E427" i="15"/>
  <c r="H427" i="15" s="1"/>
  <c r="G426" i="15"/>
  <c r="G425" i="15"/>
  <c r="E425" i="15"/>
  <c r="G424" i="15"/>
  <c r="G423" i="15"/>
  <c r="F423" i="15"/>
  <c r="E423" i="15"/>
  <c r="G422" i="15"/>
  <c r="F422" i="15"/>
  <c r="E422" i="15"/>
  <c r="H422" i="15" s="1"/>
  <c r="G421" i="15"/>
  <c r="F421" i="15"/>
  <c r="E421" i="15"/>
  <c r="G420" i="15"/>
  <c r="F420" i="15"/>
  <c r="E420" i="15"/>
  <c r="G419" i="15"/>
  <c r="F419" i="15"/>
  <c r="E419" i="15"/>
  <c r="G418" i="15"/>
  <c r="F418" i="15"/>
  <c r="E418" i="15"/>
  <c r="H418" i="15" s="1"/>
  <c r="G417" i="15"/>
  <c r="F417" i="15"/>
  <c r="E417" i="15"/>
  <c r="G416" i="15"/>
  <c r="F416" i="15"/>
  <c r="E416" i="15"/>
  <c r="G415" i="15"/>
  <c r="G414" i="15"/>
  <c r="E414" i="15"/>
  <c r="G413" i="15"/>
  <c r="G412" i="15"/>
  <c r="F412" i="15"/>
  <c r="E412" i="15"/>
  <c r="G411" i="15"/>
  <c r="E411" i="15"/>
  <c r="G410" i="15"/>
  <c r="E410" i="15"/>
  <c r="G409" i="15"/>
  <c r="F409" i="15"/>
  <c r="E409" i="15"/>
  <c r="G408" i="15"/>
  <c r="F408" i="15"/>
  <c r="E408" i="15"/>
  <c r="G407" i="15"/>
  <c r="F407" i="15"/>
  <c r="E407" i="15"/>
  <c r="G406" i="15"/>
  <c r="F406" i="15"/>
  <c r="E406" i="15"/>
  <c r="H406" i="15" s="1"/>
  <c r="G405" i="15"/>
  <c r="F405" i="15"/>
  <c r="E405" i="15"/>
  <c r="G404" i="15"/>
  <c r="E404" i="15"/>
  <c r="G403" i="15"/>
  <c r="F403" i="15"/>
  <c r="E403" i="15"/>
  <c r="G402" i="15"/>
  <c r="F402" i="15"/>
  <c r="E402" i="15"/>
  <c r="H402" i="15" s="1"/>
  <c r="G401" i="15"/>
  <c r="E401" i="15"/>
  <c r="G400" i="15"/>
  <c r="F400" i="15"/>
  <c r="E400" i="15"/>
  <c r="G399" i="15"/>
  <c r="E399" i="15"/>
  <c r="G398" i="15"/>
  <c r="E398" i="15"/>
  <c r="G397" i="15"/>
  <c r="G396" i="15"/>
  <c r="E396" i="15"/>
  <c r="G395" i="15"/>
  <c r="F395" i="15"/>
  <c r="G394" i="15"/>
  <c r="E394" i="15"/>
  <c r="G393" i="15"/>
  <c r="E393" i="15"/>
  <c r="G392" i="15"/>
  <c r="E392" i="15"/>
  <c r="G391" i="15"/>
  <c r="E391" i="15"/>
  <c r="G390" i="15"/>
  <c r="F390" i="15"/>
  <c r="E390" i="15"/>
  <c r="G389" i="15"/>
  <c r="F389" i="15"/>
  <c r="E389" i="15"/>
  <c r="G388" i="15"/>
  <c r="G387" i="15"/>
  <c r="F387" i="15"/>
  <c r="E387" i="15"/>
  <c r="H387" i="15" s="1"/>
  <c r="G386" i="15"/>
  <c r="G385" i="15"/>
  <c r="E385" i="15"/>
  <c r="G384" i="15"/>
  <c r="F384" i="15"/>
  <c r="E384" i="15"/>
  <c r="G383" i="15"/>
  <c r="F383" i="15"/>
  <c r="E383" i="15"/>
  <c r="G382" i="15"/>
  <c r="E382" i="15"/>
  <c r="H382" i="15" s="1"/>
  <c r="G381" i="15"/>
  <c r="F381" i="15"/>
  <c r="E381" i="15"/>
  <c r="G380" i="15"/>
  <c r="F380" i="15"/>
  <c r="E380" i="15"/>
  <c r="G379" i="15"/>
  <c r="F379" i="15"/>
  <c r="E379" i="15"/>
  <c r="G378" i="15"/>
  <c r="F378" i="15"/>
  <c r="E378" i="15"/>
  <c r="H378" i="15" s="1"/>
  <c r="G377" i="15"/>
  <c r="E377" i="15"/>
  <c r="G376" i="15"/>
  <c r="F376" i="15"/>
  <c r="E376" i="15"/>
  <c r="G375" i="15"/>
  <c r="E375" i="15"/>
  <c r="G374" i="15"/>
  <c r="G373" i="15"/>
  <c r="F373" i="15"/>
  <c r="E373" i="15"/>
  <c r="G372" i="15"/>
  <c r="F372" i="15"/>
  <c r="E372" i="15"/>
  <c r="G371" i="15"/>
  <c r="F371" i="15"/>
  <c r="E371" i="15"/>
  <c r="H371" i="15" s="1"/>
  <c r="G370" i="15"/>
  <c r="F370" i="15"/>
  <c r="E370" i="15"/>
  <c r="H370" i="15" s="1"/>
  <c r="G369" i="15"/>
  <c r="F369" i="15"/>
  <c r="E369" i="15"/>
  <c r="G368" i="15"/>
  <c r="F368" i="15"/>
  <c r="G367" i="15"/>
  <c r="F367" i="15"/>
  <c r="E367" i="15"/>
  <c r="H367" i="15" s="1"/>
  <c r="G366" i="15"/>
  <c r="F366" i="15"/>
  <c r="E366" i="15"/>
  <c r="G365" i="15"/>
  <c r="F365" i="15"/>
  <c r="E365" i="15"/>
  <c r="G364" i="15"/>
  <c r="F364" i="15"/>
  <c r="E364" i="15"/>
  <c r="G363" i="15"/>
  <c r="F363" i="15"/>
  <c r="E363" i="15"/>
  <c r="H363" i="15" s="1"/>
  <c r="F362" i="15"/>
  <c r="D362" i="15"/>
  <c r="F589" i="15" s="1"/>
  <c r="C362" i="15"/>
  <c r="E588" i="15" s="1"/>
  <c r="G356" i="15"/>
  <c r="F356" i="15"/>
  <c r="E356" i="15"/>
  <c r="G355" i="15"/>
  <c r="H355" i="15" s="1"/>
  <c r="F355" i="15"/>
  <c r="E355" i="15"/>
  <c r="G354" i="15"/>
  <c r="F354" i="15"/>
  <c r="E354" i="15"/>
  <c r="G353" i="15"/>
  <c r="F353" i="15"/>
  <c r="E353" i="15"/>
  <c r="G352" i="15"/>
  <c r="F352" i="15"/>
  <c r="E352" i="15"/>
  <c r="G351" i="15"/>
  <c r="H351" i="15" s="1"/>
  <c r="F351" i="15"/>
  <c r="E351" i="15"/>
  <c r="G350" i="15"/>
  <c r="F350" i="15"/>
  <c r="E350" i="15"/>
  <c r="G349" i="15"/>
  <c r="F349" i="15"/>
  <c r="E349" i="15"/>
  <c r="G348" i="15"/>
  <c r="F348" i="15"/>
  <c r="E348" i="15"/>
  <c r="G347" i="15"/>
  <c r="H347" i="15" s="1"/>
  <c r="F347" i="15"/>
  <c r="E347" i="15"/>
  <c r="G346" i="15"/>
  <c r="F346" i="15"/>
  <c r="E346" i="15"/>
  <c r="G345" i="15"/>
  <c r="F345" i="15"/>
  <c r="E345" i="15"/>
  <c r="G344" i="15"/>
  <c r="F344" i="15"/>
  <c r="E344" i="15"/>
  <c r="G343" i="15"/>
  <c r="H343" i="15" s="1"/>
  <c r="F343" i="15"/>
  <c r="E343" i="15"/>
  <c r="G342" i="15"/>
  <c r="F342" i="15"/>
  <c r="E342" i="15"/>
  <c r="G341" i="15"/>
  <c r="F341" i="15"/>
  <c r="G340" i="15"/>
  <c r="E340" i="15"/>
  <c r="H340" i="15" s="1"/>
  <c r="G339" i="15"/>
  <c r="F339" i="15"/>
  <c r="E339" i="15"/>
  <c r="H339" i="15" s="1"/>
  <c r="G338" i="15"/>
  <c r="F338" i="15"/>
  <c r="E338" i="15"/>
  <c r="H338" i="15" s="1"/>
  <c r="G337" i="15"/>
  <c r="F337" i="15"/>
  <c r="E337" i="15"/>
  <c r="G336" i="15"/>
  <c r="E336" i="15"/>
  <c r="H335" i="15"/>
  <c r="G335" i="15"/>
  <c r="F335" i="15"/>
  <c r="E335" i="15"/>
  <c r="H334" i="15"/>
  <c r="G334" i="15"/>
  <c r="F334" i="15"/>
  <c r="E334" i="15"/>
  <c r="G333" i="15"/>
  <c r="E333" i="15"/>
  <c r="H333" i="15" s="1"/>
  <c r="G332" i="15"/>
  <c r="F332" i="15"/>
  <c r="E332" i="15"/>
  <c r="G331" i="15"/>
  <c r="E331" i="15"/>
  <c r="G330" i="15"/>
  <c r="F330" i="15"/>
  <c r="E330" i="15"/>
  <c r="G329" i="15"/>
  <c r="E329" i="15"/>
  <c r="H329" i="15" s="1"/>
  <c r="G328" i="15"/>
  <c r="F328" i="15"/>
  <c r="E328" i="15"/>
  <c r="H328" i="15" s="1"/>
  <c r="G327" i="15"/>
  <c r="F327" i="15"/>
  <c r="E327" i="15"/>
  <c r="H327" i="15" s="1"/>
  <c r="G326" i="15"/>
  <c r="F326" i="15"/>
  <c r="E326" i="15"/>
  <c r="G325" i="15"/>
  <c r="E325" i="15"/>
  <c r="H324" i="15"/>
  <c r="G324" i="15"/>
  <c r="F324" i="15"/>
  <c r="E324" i="15"/>
  <c r="H323" i="15"/>
  <c r="G323" i="15"/>
  <c r="F323" i="15"/>
  <c r="E323" i="15"/>
  <c r="G322" i="15"/>
  <c r="E322" i="15"/>
  <c r="H322" i="15" s="1"/>
  <c r="G321" i="15"/>
  <c r="F321" i="15"/>
  <c r="E321" i="15"/>
  <c r="G320" i="15"/>
  <c r="H320" i="15" s="1"/>
  <c r="E320" i="15"/>
  <c r="G319" i="15"/>
  <c r="F319" i="15"/>
  <c r="E319" i="15"/>
  <c r="G318" i="15"/>
  <c r="F318" i="15"/>
  <c r="E318" i="15"/>
  <c r="G317" i="15"/>
  <c r="H317" i="15" s="1"/>
  <c r="F317" i="15"/>
  <c r="E317" i="15"/>
  <c r="G316" i="15"/>
  <c r="E316" i="15"/>
  <c r="H316" i="15" s="1"/>
  <c r="G315" i="15"/>
  <c r="F315" i="15"/>
  <c r="E315" i="15"/>
  <c r="G314" i="15"/>
  <c r="E314" i="15"/>
  <c r="G313" i="15"/>
  <c r="F313" i="15"/>
  <c r="E313" i="15"/>
  <c r="H313" i="15" s="1"/>
  <c r="G312" i="15"/>
  <c r="F312" i="15"/>
  <c r="E312" i="15"/>
  <c r="H312" i="15" s="1"/>
  <c r="G311" i="15"/>
  <c r="F311" i="15"/>
  <c r="E311" i="15"/>
  <c r="H311" i="15" s="1"/>
  <c r="G310" i="15"/>
  <c r="F310" i="15"/>
  <c r="E310" i="15"/>
  <c r="H310" i="15" s="1"/>
  <c r="G309" i="15"/>
  <c r="E309" i="15"/>
  <c r="H309" i="15" s="1"/>
  <c r="G308" i="15"/>
  <c r="H308" i="15" s="1"/>
  <c r="F308" i="15"/>
  <c r="E308" i="15"/>
  <c r="G307" i="15"/>
  <c r="H307" i="15" s="1"/>
  <c r="F307" i="15"/>
  <c r="E307" i="15"/>
  <c r="G306" i="15"/>
  <c r="F306" i="15"/>
  <c r="E306" i="15"/>
  <c r="G305" i="15"/>
  <c r="G304" i="15"/>
  <c r="E304" i="15"/>
  <c r="H304" i="15" s="1"/>
  <c r="G303" i="15"/>
  <c r="F303" i="15"/>
  <c r="E303" i="15"/>
  <c r="G302" i="15"/>
  <c r="E302" i="15"/>
  <c r="G301" i="15"/>
  <c r="E301" i="15"/>
  <c r="H301" i="15" s="1"/>
  <c r="G300" i="15"/>
  <c r="H300" i="15" s="1"/>
  <c r="F300" i="15"/>
  <c r="E300" i="15"/>
  <c r="G299" i="15"/>
  <c r="E299" i="15"/>
  <c r="G298" i="15"/>
  <c r="G297" i="15"/>
  <c r="F297" i="15"/>
  <c r="E297" i="15"/>
  <c r="G296" i="15"/>
  <c r="F296" i="15"/>
  <c r="E296" i="15"/>
  <c r="H296" i="15" s="1"/>
  <c r="G295" i="15"/>
  <c r="F295" i="15"/>
  <c r="E295" i="15"/>
  <c r="H295" i="15" s="1"/>
  <c r="G294" i="15"/>
  <c r="F294" i="15"/>
  <c r="E294" i="15"/>
  <c r="G293" i="15"/>
  <c r="F293" i="15"/>
  <c r="E293" i="15"/>
  <c r="G292" i="15"/>
  <c r="E292" i="15"/>
  <c r="H292" i="15" s="1"/>
  <c r="G291" i="15"/>
  <c r="F291" i="15"/>
  <c r="E291" i="15"/>
  <c r="G290" i="15"/>
  <c r="F290" i="15"/>
  <c r="E290" i="15"/>
  <c r="G289" i="15"/>
  <c r="F289" i="15"/>
  <c r="E289" i="15"/>
  <c r="H289" i="15" s="1"/>
  <c r="G288" i="15"/>
  <c r="F288" i="15"/>
  <c r="E288" i="15"/>
  <c r="H288" i="15" s="1"/>
  <c r="G287" i="15"/>
  <c r="G286" i="15"/>
  <c r="G285" i="15"/>
  <c r="F285" i="15"/>
  <c r="G284" i="15"/>
  <c r="F284" i="15"/>
  <c r="E284" i="15"/>
  <c r="G283" i="15"/>
  <c r="F283" i="15"/>
  <c r="E283" i="15"/>
  <c r="G282" i="15"/>
  <c r="F282" i="15"/>
  <c r="E282" i="15"/>
  <c r="G281" i="15"/>
  <c r="F281" i="15"/>
  <c r="E281" i="15"/>
  <c r="G280" i="15"/>
  <c r="F280" i="15"/>
  <c r="E280" i="15"/>
  <c r="G279" i="15"/>
  <c r="F279" i="15"/>
  <c r="E279" i="15"/>
  <c r="G278" i="15"/>
  <c r="F278" i="15"/>
  <c r="E278" i="15"/>
  <c r="G277" i="15"/>
  <c r="F277" i="15"/>
  <c r="E277" i="15"/>
  <c r="G276" i="15"/>
  <c r="F276" i="15"/>
  <c r="E276" i="15"/>
  <c r="G275" i="15"/>
  <c r="F275" i="15"/>
  <c r="E275" i="15"/>
  <c r="G274" i="15"/>
  <c r="F274" i="15"/>
  <c r="E274" i="15"/>
  <c r="G273" i="15"/>
  <c r="F273" i="15"/>
  <c r="E273" i="15"/>
  <c r="G272" i="15"/>
  <c r="F272" i="15"/>
  <c r="E272" i="15"/>
  <c r="G271" i="15"/>
  <c r="F271" i="15"/>
  <c r="E271" i="15"/>
  <c r="G270" i="15"/>
  <c r="F270" i="15"/>
  <c r="E270" i="15"/>
  <c r="G269" i="15"/>
  <c r="F269" i="15"/>
  <c r="E269" i="15"/>
  <c r="G268" i="15"/>
  <c r="F268" i="15"/>
  <c r="E268" i="15"/>
  <c r="G267" i="15"/>
  <c r="F267" i="15"/>
  <c r="G266" i="15"/>
  <c r="F266" i="15"/>
  <c r="E266" i="15"/>
  <c r="G265" i="15"/>
  <c r="F265" i="15"/>
  <c r="E265" i="15"/>
  <c r="G264" i="15"/>
  <c r="F264" i="15"/>
  <c r="E264" i="15"/>
  <c r="G263" i="15"/>
  <c r="F263" i="15"/>
  <c r="E263" i="15"/>
  <c r="G262" i="15"/>
  <c r="F262" i="15"/>
  <c r="E262" i="15"/>
  <c r="G261" i="15"/>
  <c r="F261" i="15"/>
  <c r="E261" i="15"/>
  <c r="G260" i="15"/>
  <c r="F260" i="15"/>
  <c r="E260" i="15"/>
  <c r="G259" i="15"/>
  <c r="F259" i="15"/>
  <c r="E259" i="15"/>
  <c r="G258" i="15"/>
  <c r="F258" i="15"/>
  <c r="E258" i="15"/>
  <c r="G257" i="15"/>
  <c r="F257" i="15"/>
  <c r="E257" i="15"/>
  <c r="G256" i="15"/>
  <c r="E256" i="15"/>
  <c r="G255" i="15"/>
  <c r="F255" i="15"/>
  <c r="E255" i="15"/>
  <c r="H255" i="15" s="1"/>
  <c r="G254" i="15"/>
  <c r="E254" i="15"/>
  <c r="H254" i="15" s="1"/>
  <c r="G253" i="15"/>
  <c r="F253" i="15"/>
  <c r="E253" i="15"/>
  <c r="H253" i="15" s="1"/>
  <c r="G252" i="15"/>
  <c r="F252" i="15"/>
  <c r="E252" i="15"/>
  <c r="H252" i="15" s="1"/>
  <c r="G251" i="15"/>
  <c r="G250" i="15"/>
  <c r="F250" i="15"/>
  <c r="E250" i="15"/>
  <c r="G249" i="15"/>
  <c r="F249" i="15"/>
  <c r="E249" i="15"/>
  <c r="G248" i="15"/>
  <c r="G247" i="15"/>
  <c r="F247" i="15"/>
  <c r="E247" i="15"/>
  <c r="G246" i="15"/>
  <c r="F246" i="15"/>
  <c r="E246" i="15"/>
  <c r="G245" i="15"/>
  <c r="H245" i="15" s="1"/>
  <c r="F245" i="15"/>
  <c r="E245" i="15"/>
  <c r="G244" i="15"/>
  <c r="F244" i="15"/>
  <c r="E244" i="15"/>
  <c r="G243" i="15"/>
  <c r="F243" i="15"/>
  <c r="E243" i="15"/>
  <c r="G242" i="15"/>
  <c r="F242" i="15"/>
  <c r="E242" i="15"/>
  <c r="G241" i="15"/>
  <c r="H241" i="15" s="1"/>
  <c r="F241" i="15"/>
  <c r="E241" i="15"/>
  <c r="G240" i="15"/>
  <c r="F240" i="15"/>
  <c r="E240" i="15"/>
  <c r="G239" i="15"/>
  <c r="F239" i="15"/>
  <c r="E239" i="15"/>
  <c r="G238" i="15"/>
  <c r="E238" i="15"/>
  <c r="G237" i="15"/>
  <c r="F237" i="15"/>
  <c r="E237" i="15"/>
  <c r="H237" i="15" s="1"/>
  <c r="G236" i="15"/>
  <c r="F236" i="15"/>
  <c r="E236" i="15"/>
  <c r="H236" i="15" s="1"/>
  <c r="G235" i="15"/>
  <c r="G234" i="15"/>
  <c r="F234" i="15"/>
  <c r="E234" i="15"/>
  <c r="H234" i="15" s="1"/>
  <c r="G233" i="15"/>
  <c r="F233" i="15"/>
  <c r="E233" i="15"/>
  <c r="H233" i="15" s="1"/>
  <c r="G232" i="15"/>
  <c r="E232" i="15"/>
  <c r="H232" i="15" s="1"/>
  <c r="G231" i="15"/>
  <c r="F231" i="15"/>
  <c r="E231" i="15"/>
  <c r="G230" i="15"/>
  <c r="F230" i="15"/>
  <c r="E230" i="15"/>
  <c r="G229" i="15"/>
  <c r="H229" i="15" s="1"/>
  <c r="F229" i="15"/>
  <c r="E229" i="15"/>
  <c r="G228" i="15"/>
  <c r="G227" i="15"/>
  <c r="H227" i="15" s="1"/>
  <c r="F227" i="15"/>
  <c r="E227" i="15"/>
  <c r="G226" i="15"/>
  <c r="F226" i="15"/>
  <c r="E226" i="15"/>
  <c r="G225" i="15"/>
  <c r="F225" i="15"/>
  <c r="E225" i="15"/>
  <c r="G224" i="15"/>
  <c r="F224" i="15"/>
  <c r="E224" i="15"/>
  <c r="G223" i="15"/>
  <c r="E223" i="15"/>
  <c r="G222" i="15"/>
  <c r="F222" i="15"/>
  <c r="E222" i="15"/>
  <c r="H222" i="15" s="1"/>
  <c r="G221" i="15"/>
  <c r="E221" i="15"/>
  <c r="G220" i="15"/>
  <c r="G219" i="15"/>
  <c r="H219" i="15" s="1"/>
  <c r="F219" i="15"/>
  <c r="E219" i="15"/>
  <c r="G218" i="15"/>
  <c r="E218" i="15"/>
  <c r="G217" i="15"/>
  <c r="F217" i="15"/>
  <c r="E217" i="15"/>
  <c r="G216" i="15"/>
  <c r="E216" i="15"/>
  <c r="G215" i="15"/>
  <c r="E215" i="15"/>
  <c r="H215" i="15" s="1"/>
  <c r="G214" i="15"/>
  <c r="G213" i="15"/>
  <c r="G212" i="15"/>
  <c r="E212" i="15"/>
  <c r="H212" i="15" s="1"/>
  <c r="G211" i="15"/>
  <c r="E211" i="15"/>
  <c r="G210" i="15"/>
  <c r="F210" i="15"/>
  <c r="E210" i="15"/>
  <c r="H210" i="15" s="1"/>
  <c r="G209" i="15"/>
  <c r="F209" i="15"/>
  <c r="E209" i="15"/>
  <c r="H209" i="15" s="1"/>
  <c r="G208" i="15"/>
  <c r="G207" i="15"/>
  <c r="F207" i="15"/>
  <c r="E207" i="15"/>
  <c r="G206" i="15"/>
  <c r="F206" i="15"/>
  <c r="E206" i="15"/>
  <c r="G205" i="15"/>
  <c r="F205" i="15"/>
  <c r="E205" i="15"/>
  <c r="G204" i="15"/>
  <c r="F204" i="15"/>
  <c r="E204" i="15"/>
  <c r="G203" i="15"/>
  <c r="E203" i="15"/>
  <c r="G202" i="15"/>
  <c r="F202" i="15"/>
  <c r="E202" i="15"/>
  <c r="G201" i="15"/>
  <c r="F201" i="15"/>
  <c r="E201" i="15"/>
  <c r="G200" i="15"/>
  <c r="E200" i="15"/>
  <c r="H200" i="15" s="1"/>
  <c r="G199" i="15"/>
  <c r="F199" i="15"/>
  <c r="E199" i="15"/>
  <c r="G198" i="15"/>
  <c r="F198" i="15"/>
  <c r="E198" i="15"/>
  <c r="G197" i="15"/>
  <c r="E197" i="15"/>
  <c r="H197" i="15" s="1"/>
  <c r="G196" i="15"/>
  <c r="G195" i="15"/>
  <c r="G194" i="15"/>
  <c r="F194" i="15"/>
  <c r="E194" i="15"/>
  <c r="G193" i="15"/>
  <c r="E193" i="15"/>
  <c r="H193" i="15" s="1"/>
  <c r="G192" i="15"/>
  <c r="F192" i="15"/>
  <c r="E192" i="15"/>
  <c r="G191" i="15"/>
  <c r="F191" i="15"/>
  <c r="E191" i="15"/>
  <c r="H191" i="15" s="1"/>
  <c r="G190" i="15"/>
  <c r="E190" i="15"/>
  <c r="H190" i="15" s="1"/>
  <c r="G189" i="15"/>
  <c r="F189" i="15"/>
  <c r="E189" i="15"/>
  <c r="G188" i="15"/>
  <c r="G187" i="15"/>
  <c r="F187" i="15"/>
  <c r="E187" i="15"/>
  <c r="G186" i="15"/>
  <c r="F186" i="15"/>
  <c r="G185" i="15"/>
  <c r="F185" i="15"/>
  <c r="E185" i="15"/>
  <c r="G184" i="15"/>
  <c r="F184" i="15"/>
  <c r="G183" i="15"/>
  <c r="G182" i="15"/>
  <c r="H182" i="15" s="1"/>
  <c r="F182" i="15"/>
  <c r="E182" i="15"/>
  <c r="E181" i="15"/>
  <c r="D181" i="15"/>
  <c r="G181" i="15" s="1"/>
  <c r="C181" i="15"/>
  <c r="E341" i="15" s="1"/>
  <c r="H341" i="15" s="1"/>
  <c r="G175" i="15"/>
  <c r="F175" i="15"/>
  <c r="E175" i="15"/>
  <c r="G174" i="15"/>
  <c r="F174" i="15"/>
  <c r="E174" i="15"/>
  <c r="H174" i="15" s="1"/>
  <c r="G173" i="15"/>
  <c r="F173" i="15"/>
  <c r="E173" i="15"/>
  <c r="G172" i="15"/>
  <c r="F172" i="15"/>
  <c r="G171" i="15"/>
  <c r="F171" i="15"/>
  <c r="E171" i="15"/>
  <c r="G170" i="15"/>
  <c r="F170" i="15"/>
  <c r="E170" i="15"/>
  <c r="G169" i="15"/>
  <c r="F169" i="15"/>
  <c r="E169" i="15"/>
  <c r="G168" i="15"/>
  <c r="F168" i="15"/>
  <c r="E168" i="15"/>
  <c r="G167" i="15"/>
  <c r="F167" i="15"/>
  <c r="E167" i="15"/>
  <c r="G166" i="15"/>
  <c r="E166" i="15"/>
  <c r="G165" i="15"/>
  <c r="F165" i="15"/>
  <c r="E165" i="15"/>
  <c r="G164" i="15"/>
  <c r="E164" i="15"/>
  <c r="G163" i="15"/>
  <c r="F163" i="15"/>
  <c r="E163" i="15"/>
  <c r="G162" i="15"/>
  <c r="F162" i="15"/>
  <c r="E162" i="15"/>
  <c r="G161" i="15"/>
  <c r="G160" i="15"/>
  <c r="F160" i="15"/>
  <c r="E160" i="15"/>
  <c r="G159" i="15"/>
  <c r="F159" i="15"/>
  <c r="E159" i="15"/>
  <c r="G158" i="15"/>
  <c r="F158" i="15"/>
  <c r="E158" i="15"/>
  <c r="G157" i="15"/>
  <c r="F157" i="15"/>
  <c r="E157" i="15"/>
  <c r="H157" i="15" s="1"/>
  <c r="G156" i="15"/>
  <c r="E156" i="15"/>
  <c r="G155" i="15"/>
  <c r="F155" i="15"/>
  <c r="E155" i="15"/>
  <c r="G154" i="15"/>
  <c r="F154" i="15"/>
  <c r="E154" i="15"/>
  <c r="G153" i="15"/>
  <c r="F153" i="15"/>
  <c r="E153" i="15"/>
  <c r="H153" i="15" s="1"/>
  <c r="G152" i="15"/>
  <c r="F152" i="15"/>
  <c r="E152" i="15"/>
  <c r="G151" i="15"/>
  <c r="E151" i="15"/>
  <c r="G150" i="15"/>
  <c r="F150" i="15"/>
  <c r="E150" i="15"/>
  <c r="G149" i="15"/>
  <c r="G148" i="15"/>
  <c r="F148" i="15"/>
  <c r="E148" i="15"/>
  <c r="G147" i="15"/>
  <c r="F147" i="15"/>
  <c r="G146" i="15"/>
  <c r="F146" i="15"/>
  <c r="E146" i="15"/>
  <c r="H146" i="15" s="1"/>
  <c r="G145" i="15"/>
  <c r="G144" i="15"/>
  <c r="F144" i="15"/>
  <c r="E144" i="15"/>
  <c r="G143" i="15"/>
  <c r="E143" i="15"/>
  <c r="G142" i="15"/>
  <c r="E142" i="15"/>
  <c r="G141" i="15"/>
  <c r="F141" i="15"/>
  <c r="E141" i="15"/>
  <c r="G140" i="15"/>
  <c r="F140" i="15"/>
  <c r="E140" i="15"/>
  <c r="G139" i="15"/>
  <c r="G138" i="15"/>
  <c r="F138" i="15"/>
  <c r="E138" i="15"/>
  <c r="G137" i="15"/>
  <c r="G136" i="15"/>
  <c r="G135" i="15"/>
  <c r="F135" i="15"/>
  <c r="E135" i="15"/>
  <c r="G134" i="15"/>
  <c r="G133" i="15"/>
  <c r="F133" i="15"/>
  <c r="E133" i="15"/>
  <c r="G132" i="15"/>
  <c r="G131" i="15"/>
  <c r="F131" i="15"/>
  <c r="E131" i="15"/>
  <c r="G130" i="15"/>
  <c r="F130" i="15"/>
  <c r="G129" i="15"/>
  <c r="E129" i="15"/>
  <c r="H129" i="15" s="1"/>
  <c r="G128" i="15"/>
  <c r="E128" i="15"/>
  <c r="G127" i="15"/>
  <c r="F127" i="15"/>
  <c r="G126" i="15"/>
  <c r="F126" i="15"/>
  <c r="E126" i="15"/>
  <c r="H126" i="15" s="1"/>
  <c r="G125" i="15"/>
  <c r="F125" i="15"/>
  <c r="E125" i="15"/>
  <c r="H125" i="15" s="1"/>
  <c r="G124" i="15"/>
  <c r="E124" i="15"/>
  <c r="G123" i="15"/>
  <c r="G122" i="15"/>
  <c r="E122" i="15"/>
  <c r="H122" i="15" s="1"/>
  <c r="G121" i="15"/>
  <c r="G120" i="15"/>
  <c r="F120" i="15"/>
  <c r="E120" i="15"/>
  <c r="G119" i="15"/>
  <c r="F119" i="15"/>
  <c r="G118" i="15"/>
  <c r="F118" i="15"/>
  <c r="E118" i="15"/>
  <c r="G117" i="15"/>
  <c r="E117" i="15"/>
  <c r="H117" i="15" s="1"/>
  <c r="G116" i="15"/>
  <c r="E116" i="15"/>
  <c r="G115" i="15"/>
  <c r="G114" i="15"/>
  <c r="F114" i="15"/>
  <c r="E114" i="15"/>
  <c r="H114" i="15" s="1"/>
  <c r="G113" i="15"/>
  <c r="G112" i="15"/>
  <c r="F112" i="15"/>
  <c r="E112" i="15"/>
  <c r="G111" i="15"/>
  <c r="G110" i="15"/>
  <c r="G109" i="15"/>
  <c r="E109" i="15"/>
  <c r="H109" i="15" s="1"/>
  <c r="G108" i="15"/>
  <c r="F108" i="15"/>
  <c r="E108" i="15"/>
  <c r="G107" i="15"/>
  <c r="F107" i="15"/>
  <c r="E107" i="15"/>
  <c r="G106" i="15"/>
  <c r="G105" i="15"/>
  <c r="F105" i="15"/>
  <c r="E105" i="15"/>
  <c r="G104" i="15"/>
  <c r="F104" i="15"/>
  <c r="E104" i="15"/>
  <c r="G103" i="15"/>
  <c r="E103" i="15"/>
  <c r="G102" i="15"/>
  <c r="F102" i="15"/>
  <c r="G101" i="15"/>
  <c r="E101" i="15"/>
  <c r="G100" i="15"/>
  <c r="E100" i="15"/>
  <c r="G99" i="15"/>
  <c r="G98" i="15"/>
  <c r="G97" i="15"/>
  <c r="F97" i="15"/>
  <c r="E97" i="15"/>
  <c r="H97" i="15" s="1"/>
  <c r="G96" i="15"/>
  <c r="F96" i="15"/>
  <c r="E96" i="15"/>
  <c r="G95" i="15"/>
  <c r="G94" i="15"/>
  <c r="G93" i="15"/>
  <c r="G92" i="15"/>
  <c r="G91" i="15"/>
  <c r="F91" i="15"/>
  <c r="E91" i="15"/>
  <c r="G90" i="15"/>
  <c r="F90" i="15"/>
  <c r="E90" i="15"/>
  <c r="H90" i="15" s="1"/>
  <c r="G89" i="15"/>
  <c r="F89" i="15"/>
  <c r="E89" i="15"/>
  <c r="H89" i="15" s="1"/>
  <c r="G88" i="15"/>
  <c r="G87" i="15"/>
  <c r="F87" i="15"/>
  <c r="E87" i="15"/>
  <c r="G86" i="15"/>
  <c r="F86" i="15"/>
  <c r="E86" i="15"/>
  <c r="H86" i="15" s="1"/>
  <c r="G85" i="15"/>
  <c r="F85" i="15"/>
  <c r="E85" i="15"/>
  <c r="H85" i="15" s="1"/>
  <c r="G84" i="15"/>
  <c r="F84" i="15"/>
  <c r="E84" i="15"/>
  <c r="G83" i="15"/>
  <c r="F83" i="15"/>
  <c r="E83" i="15"/>
  <c r="G82" i="15"/>
  <c r="E82" i="15"/>
  <c r="H82" i="15" s="1"/>
  <c r="G81" i="15"/>
  <c r="G80" i="15"/>
  <c r="G79" i="15"/>
  <c r="G78" i="15"/>
  <c r="E78" i="15"/>
  <c r="H78" i="15" s="1"/>
  <c r="G77" i="15"/>
  <c r="D76" i="15"/>
  <c r="F156" i="15" s="1"/>
  <c r="C76" i="15"/>
  <c r="E147" i="15" s="1"/>
  <c r="G70" i="15"/>
  <c r="F70" i="15"/>
  <c r="E70" i="15"/>
  <c r="H70" i="15" s="1"/>
  <c r="G69" i="15"/>
  <c r="F69" i="15"/>
  <c r="G68" i="15"/>
  <c r="F68" i="15"/>
  <c r="E68" i="15"/>
  <c r="G67" i="15"/>
  <c r="F67" i="15"/>
  <c r="E67" i="15"/>
  <c r="G66" i="15"/>
  <c r="F66" i="15"/>
  <c r="E66" i="15"/>
  <c r="H66" i="15" s="1"/>
  <c r="G65" i="15"/>
  <c r="F65" i="15"/>
  <c r="E65" i="15"/>
  <c r="H65" i="15" s="1"/>
  <c r="G64" i="15"/>
  <c r="E64" i="15"/>
  <c r="G63" i="15"/>
  <c r="F63" i="15"/>
  <c r="E63" i="15"/>
  <c r="G62" i="15"/>
  <c r="H62" i="15" s="1"/>
  <c r="F62" i="15"/>
  <c r="E62" i="15"/>
  <c r="G61" i="15"/>
  <c r="F61" i="15"/>
  <c r="E61" i="15"/>
  <c r="G60" i="15"/>
  <c r="F60" i="15"/>
  <c r="E60" i="15"/>
  <c r="G59" i="15"/>
  <c r="F59" i="15"/>
  <c r="E59" i="15"/>
  <c r="G58" i="15"/>
  <c r="H58" i="15" s="1"/>
  <c r="F58" i="15"/>
  <c r="E58" i="15"/>
  <c r="G57" i="15"/>
  <c r="F57" i="15"/>
  <c r="E57" i="15"/>
  <c r="G56" i="15"/>
  <c r="F56" i="15"/>
  <c r="E56" i="15"/>
  <c r="G55" i="15"/>
  <c r="F55" i="15"/>
  <c r="E55" i="15"/>
  <c r="G54" i="15"/>
  <c r="E54" i="15"/>
  <c r="H54" i="15" s="1"/>
  <c r="G53" i="15"/>
  <c r="F53" i="15"/>
  <c r="E53" i="15"/>
  <c r="G52" i="15"/>
  <c r="E52" i="15"/>
  <c r="G51" i="15"/>
  <c r="F51" i="15"/>
  <c r="E51" i="15"/>
  <c r="G50" i="15"/>
  <c r="E50" i="15"/>
  <c r="H50" i="15" s="1"/>
  <c r="G49" i="15"/>
  <c r="F49" i="15"/>
  <c r="E49" i="15"/>
  <c r="G48" i="15"/>
  <c r="F48" i="15"/>
  <c r="E48" i="15"/>
  <c r="H48" i="15" s="1"/>
  <c r="G47" i="15"/>
  <c r="F47" i="15"/>
  <c r="E47" i="15"/>
  <c r="H47" i="15" s="1"/>
  <c r="G46" i="15"/>
  <c r="F46" i="15"/>
  <c r="E46" i="15"/>
  <c r="G45" i="15"/>
  <c r="E45" i="15"/>
  <c r="H45" i="15" s="1"/>
  <c r="G44" i="15"/>
  <c r="F44" i="15"/>
  <c r="E44" i="15"/>
  <c r="H44" i="15" s="1"/>
  <c r="G43" i="15"/>
  <c r="F43" i="15"/>
  <c r="E43" i="15"/>
  <c r="G42" i="15"/>
  <c r="F42" i="15"/>
  <c r="E42" i="15"/>
  <c r="G41" i="15"/>
  <c r="F41" i="15"/>
  <c r="E41" i="15"/>
  <c r="H41" i="15" s="1"/>
  <c r="G40" i="15"/>
  <c r="F40" i="15"/>
  <c r="E40" i="15"/>
  <c r="H40" i="15" s="1"/>
  <c r="G39" i="15"/>
  <c r="F39" i="15"/>
  <c r="E39" i="15"/>
  <c r="G38" i="15"/>
  <c r="F38" i="15"/>
  <c r="E38" i="15"/>
  <c r="G37" i="15"/>
  <c r="F37" i="15"/>
  <c r="E37" i="15"/>
  <c r="H37" i="15" s="1"/>
  <c r="G36" i="15"/>
  <c r="F36" i="15"/>
  <c r="E36" i="15"/>
  <c r="H36" i="15" s="1"/>
  <c r="G35" i="15"/>
  <c r="E35" i="15"/>
  <c r="G34" i="15"/>
  <c r="F34" i="15"/>
  <c r="E34" i="15"/>
  <c r="G33" i="15"/>
  <c r="F33" i="15"/>
  <c r="E33" i="15"/>
  <c r="G32" i="15"/>
  <c r="H32" i="15" s="1"/>
  <c r="F32" i="15"/>
  <c r="E32" i="15"/>
  <c r="G31" i="15"/>
  <c r="F31" i="15"/>
  <c r="E31" i="15"/>
  <c r="G30" i="15"/>
  <c r="G29" i="15"/>
  <c r="F29" i="15"/>
  <c r="G28" i="15"/>
  <c r="F28" i="15"/>
  <c r="G27" i="15"/>
  <c r="F27" i="15"/>
  <c r="E27" i="15"/>
  <c r="G26" i="15"/>
  <c r="F26" i="15"/>
  <c r="E26" i="15"/>
  <c r="G25" i="15"/>
  <c r="F25" i="15"/>
  <c r="E25" i="15"/>
  <c r="G24" i="15"/>
  <c r="H24" i="15" s="1"/>
  <c r="F24" i="15"/>
  <c r="E24" i="15"/>
  <c r="G23" i="15"/>
  <c r="F23" i="15"/>
  <c r="E23" i="15"/>
  <c r="G22" i="15"/>
  <c r="F22" i="15"/>
  <c r="E22" i="15"/>
  <c r="G21" i="15"/>
  <c r="F21" i="15"/>
  <c r="E21" i="15"/>
  <c r="G20" i="15"/>
  <c r="H20" i="15" s="1"/>
  <c r="F20" i="15"/>
  <c r="E20" i="15"/>
  <c r="E19" i="15"/>
  <c r="D19" i="15"/>
  <c r="D8" i="15" s="1"/>
  <c r="C19" i="15"/>
  <c r="E69" i="15" s="1"/>
  <c r="H69" i="15" s="1"/>
  <c r="D12" i="15"/>
  <c r="C12" i="15"/>
  <c r="G12" i="15" s="1"/>
  <c r="C11" i="15"/>
  <c r="C10" i="15"/>
  <c r="C9" i="15"/>
  <c r="G629" i="14"/>
  <c r="F629" i="14"/>
  <c r="E629" i="14"/>
  <c r="H629" i="14" s="1"/>
  <c r="G628" i="14"/>
  <c r="F628" i="14"/>
  <c r="E628" i="14"/>
  <c r="H628" i="14" s="1"/>
  <c r="G627" i="14"/>
  <c r="F627" i="14"/>
  <c r="E627" i="14"/>
  <c r="G626" i="14"/>
  <c r="F626" i="14"/>
  <c r="E626" i="14"/>
  <c r="G625" i="14"/>
  <c r="F625" i="14"/>
  <c r="E625" i="14"/>
  <c r="H625" i="14" s="1"/>
  <c r="G624" i="14"/>
  <c r="F624" i="14"/>
  <c r="E624" i="14"/>
  <c r="H624" i="14" s="1"/>
  <c r="G623" i="14"/>
  <c r="F623" i="14"/>
  <c r="E623" i="14"/>
  <c r="G622" i="14"/>
  <c r="F622" i="14"/>
  <c r="E622" i="14"/>
  <c r="G621" i="14"/>
  <c r="F621" i="14"/>
  <c r="E621" i="14"/>
  <c r="H621" i="14" s="1"/>
  <c r="G620" i="14"/>
  <c r="F620" i="14"/>
  <c r="G619" i="14"/>
  <c r="E619" i="14"/>
  <c r="G618" i="14"/>
  <c r="F618" i="14"/>
  <c r="E618" i="14"/>
  <c r="G617" i="14"/>
  <c r="F617" i="14"/>
  <c r="E617" i="14"/>
  <c r="G616" i="14"/>
  <c r="F616" i="14"/>
  <c r="E616" i="14"/>
  <c r="H616" i="14" s="1"/>
  <c r="G615" i="14"/>
  <c r="F615" i="14"/>
  <c r="E615" i="14"/>
  <c r="G614" i="14"/>
  <c r="F614" i="14"/>
  <c r="E614" i="14"/>
  <c r="G613" i="14"/>
  <c r="F613" i="14"/>
  <c r="E613" i="14"/>
  <c r="G612" i="14"/>
  <c r="F612" i="14"/>
  <c r="E612" i="14"/>
  <c r="H612" i="14" s="1"/>
  <c r="G611" i="14"/>
  <c r="F611" i="14"/>
  <c r="E611" i="14"/>
  <c r="G610" i="14"/>
  <c r="F610" i="14"/>
  <c r="E610" i="14"/>
  <c r="G609" i="14"/>
  <c r="F609" i="14"/>
  <c r="E609" i="14"/>
  <c r="G608" i="14"/>
  <c r="F608" i="14"/>
  <c r="E608" i="14"/>
  <c r="H608" i="14" s="1"/>
  <c r="G607" i="14"/>
  <c r="F607" i="14"/>
  <c r="E607" i="14"/>
  <c r="G606" i="14"/>
  <c r="F606" i="14"/>
  <c r="E606" i="14"/>
  <c r="G605" i="14"/>
  <c r="G604" i="14"/>
  <c r="F604" i="14"/>
  <c r="G603" i="14"/>
  <c r="G602" i="14"/>
  <c r="F602" i="14"/>
  <c r="E602" i="14"/>
  <c r="D601" i="14"/>
  <c r="C601" i="14"/>
  <c r="E603" i="14" s="1"/>
  <c r="H603" i="14" s="1"/>
  <c r="G595" i="14"/>
  <c r="F595" i="14"/>
  <c r="E595" i="14"/>
  <c r="G594" i="14"/>
  <c r="F594" i="14"/>
  <c r="E594" i="14"/>
  <c r="G593" i="14"/>
  <c r="H593" i="14" s="1"/>
  <c r="F593" i="14"/>
  <c r="E593" i="14"/>
  <c r="G592" i="14"/>
  <c r="F592" i="14"/>
  <c r="E592" i="14"/>
  <c r="G591" i="14"/>
  <c r="F591" i="14"/>
  <c r="E591" i="14"/>
  <c r="G590" i="14"/>
  <c r="F590" i="14"/>
  <c r="E590" i="14"/>
  <c r="G589" i="14"/>
  <c r="H589" i="14" s="1"/>
  <c r="F589" i="14"/>
  <c r="E589" i="14"/>
  <c r="G588" i="14"/>
  <c r="E588" i="14"/>
  <c r="G587" i="14"/>
  <c r="F587" i="14"/>
  <c r="E587" i="14"/>
  <c r="G586" i="14"/>
  <c r="H586" i="14" s="1"/>
  <c r="F586" i="14"/>
  <c r="E586" i="14"/>
  <c r="G585" i="14"/>
  <c r="F585" i="14"/>
  <c r="E585" i="14"/>
  <c r="G584" i="14"/>
  <c r="F584" i="14"/>
  <c r="E584" i="14"/>
  <c r="G583" i="14"/>
  <c r="F583" i="14"/>
  <c r="E583" i="14"/>
  <c r="G582" i="14"/>
  <c r="H582" i="14" s="1"/>
  <c r="F582" i="14"/>
  <c r="E582" i="14"/>
  <c r="G581" i="14"/>
  <c r="F581" i="14"/>
  <c r="G580" i="14"/>
  <c r="F580" i="14"/>
  <c r="E580" i="14"/>
  <c r="G579" i="14"/>
  <c r="G578" i="14"/>
  <c r="F578" i="14"/>
  <c r="E578" i="14"/>
  <c r="G577" i="14"/>
  <c r="F577" i="14"/>
  <c r="E577" i="14"/>
  <c r="G576" i="14"/>
  <c r="F576" i="14"/>
  <c r="E576" i="14"/>
  <c r="H576" i="14" s="1"/>
  <c r="G575" i="14"/>
  <c r="F575" i="14"/>
  <c r="E575" i="14"/>
  <c r="H575" i="14" s="1"/>
  <c r="G574" i="14"/>
  <c r="E574" i="14"/>
  <c r="G573" i="14"/>
  <c r="H573" i="14" s="1"/>
  <c r="F573" i="14"/>
  <c r="E573" i="14"/>
  <c r="G572" i="14"/>
  <c r="F572" i="14"/>
  <c r="E572" i="14"/>
  <c r="G571" i="14"/>
  <c r="F571" i="14"/>
  <c r="E571" i="14"/>
  <c r="G570" i="14"/>
  <c r="H570" i="14" s="1"/>
  <c r="F570" i="14"/>
  <c r="E570" i="14"/>
  <c r="G569" i="14"/>
  <c r="H569" i="14" s="1"/>
  <c r="F569" i="14"/>
  <c r="E569" i="14"/>
  <c r="G568" i="14"/>
  <c r="F568" i="14"/>
  <c r="E568" i="14"/>
  <c r="G567" i="14"/>
  <c r="F567" i="14"/>
  <c r="E567" i="14"/>
  <c r="G566" i="14"/>
  <c r="H566" i="14" s="1"/>
  <c r="F566" i="14"/>
  <c r="E566" i="14"/>
  <c r="G565" i="14"/>
  <c r="H565" i="14" s="1"/>
  <c r="F565" i="14"/>
  <c r="E565" i="14"/>
  <c r="G564" i="14"/>
  <c r="F564" i="14"/>
  <c r="E564" i="14"/>
  <c r="G563" i="14"/>
  <c r="F563" i="14"/>
  <c r="E563" i="14"/>
  <c r="G562" i="14"/>
  <c r="H562" i="14" s="1"/>
  <c r="F562" i="14"/>
  <c r="E562" i="14"/>
  <c r="G561" i="14"/>
  <c r="H561" i="14" s="1"/>
  <c r="F561" i="14"/>
  <c r="E561" i="14"/>
  <c r="G560" i="14"/>
  <c r="F560" i="14"/>
  <c r="E560" i="14"/>
  <c r="G559" i="14"/>
  <c r="F559" i="14"/>
  <c r="E559" i="14"/>
  <c r="G558" i="14"/>
  <c r="H558" i="14" s="1"/>
  <c r="F558" i="14"/>
  <c r="E558" i="14"/>
  <c r="G557" i="14"/>
  <c r="H557" i="14" s="1"/>
  <c r="F557" i="14"/>
  <c r="E557" i="14"/>
  <c r="G556" i="14"/>
  <c r="F556" i="14"/>
  <c r="E556" i="14"/>
  <c r="G555" i="14"/>
  <c r="F555" i="14"/>
  <c r="E555" i="14"/>
  <c r="G554" i="14"/>
  <c r="H554" i="14" s="1"/>
  <c r="F554" i="14"/>
  <c r="E554" i="14"/>
  <c r="G553" i="14"/>
  <c r="H553" i="14" s="1"/>
  <c r="F553" i="14"/>
  <c r="E553" i="14"/>
  <c r="G552" i="14"/>
  <c r="F552" i="14"/>
  <c r="E552" i="14"/>
  <c r="G551" i="14"/>
  <c r="F551" i="14"/>
  <c r="E551" i="14"/>
  <c r="G550" i="14"/>
  <c r="H550" i="14" s="1"/>
  <c r="F550" i="14"/>
  <c r="E550" i="14"/>
  <c r="G549" i="14"/>
  <c r="H549" i="14" s="1"/>
  <c r="F549" i="14"/>
  <c r="E549" i="14"/>
  <c r="G548" i="14"/>
  <c r="F548" i="14"/>
  <c r="E548" i="14"/>
  <c r="G547" i="14"/>
  <c r="F547" i="14"/>
  <c r="E547" i="14"/>
  <c r="G546" i="14"/>
  <c r="H546" i="14" s="1"/>
  <c r="F546" i="14"/>
  <c r="E546" i="14"/>
  <c r="G545" i="14"/>
  <c r="H545" i="14" s="1"/>
  <c r="F545" i="14"/>
  <c r="E545" i="14"/>
  <c r="G544" i="14"/>
  <c r="F544" i="14"/>
  <c r="E544" i="14"/>
  <c r="G543" i="14"/>
  <c r="F543" i="14"/>
  <c r="E543" i="14"/>
  <c r="G542" i="14"/>
  <c r="H542" i="14" s="1"/>
  <c r="F542" i="14"/>
  <c r="E542" i="14"/>
  <c r="G541" i="14"/>
  <c r="H541" i="14" s="1"/>
  <c r="F541" i="14"/>
  <c r="E541" i="14"/>
  <c r="G540" i="14"/>
  <c r="F540" i="14"/>
  <c r="E540" i="14"/>
  <c r="G539" i="14"/>
  <c r="F539" i="14"/>
  <c r="E539" i="14"/>
  <c r="G538" i="14"/>
  <c r="H538" i="14" s="1"/>
  <c r="F538" i="14"/>
  <c r="E538" i="14"/>
  <c r="G537" i="14"/>
  <c r="H537" i="14" s="1"/>
  <c r="F537" i="14"/>
  <c r="E537" i="14"/>
  <c r="G536" i="14"/>
  <c r="F536" i="14"/>
  <c r="E536" i="14"/>
  <c r="G535" i="14"/>
  <c r="F535" i="14"/>
  <c r="E535" i="14"/>
  <c r="G534" i="14"/>
  <c r="H534" i="14" s="1"/>
  <c r="F534" i="14"/>
  <c r="E534" i="14"/>
  <c r="G533" i="14"/>
  <c r="H533" i="14" s="1"/>
  <c r="F533" i="14"/>
  <c r="E533" i="14"/>
  <c r="G532" i="14"/>
  <c r="F532" i="14"/>
  <c r="E532" i="14"/>
  <c r="G531" i="14"/>
  <c r="F531" i="14"/>
  <c r="E531" i="14"/>
  <c r="G530" i="14"/>
  <c r="F530" i="14"/>
  <c r="G529" i="14"/>
  <c r="F529" i="14"/>
  <c r="E529" i="14"/>
  <c r="H529" i="14" s="1"/>
  <c r="G528" i="14"/>
  <c r="F528" i="14"/>
  <c r="E528" i="14"/>
  <c r="H528" i="14" s="1"/>
  <c r="G527" i="14"/>
  <c r="F527" i="14"/>
  <c r="E527" i="14"/>
  <c r="H527" i="14" s="1"/>
  <c r="G526" i="14"/>
  <c r="F526" i="14"/>
  <c r="E526" i="14"/>
  <c r="H526" i="14" s="1"/>
  <c r="G525" i="14"/>
  <c r="F525" i="14"/>
  <c r="E525" i="14"/>
  <c r="H525" i="14" s="1"/>
  <c r="G524" i="14"/>
  <c r="F524" i="14"/>
  <c r="E524" i="14"/>
  <c r="H524" i="14" s="1"/>
  <c r="G523" i="14"/>
  <c r="F523" i="14"/>
  <c r="E523" i="14"/>
  <c r="H523" i="14" s="1"/>
  <c r="G522" i="14"/>
  <c r="F522" i="14"/>
  <c r="E522" i="14"/>
  <c r="H522" i="14" s="1"/>
  <c r="G521" i="14"/>
  <c r="F521" i="14"/>
  <c r="E521" i="14"/>
  <c r="H521" i="14" s="1"/>
  <c r="G520" i="14"/>
  <c r="F520" i="14"/>
  <c r="E520" i="14"/>
  <c r="H520" i="14" s="1"/>
  <c r="G519" i="14"/>
  <c r="F519" i="14"/>
  <c r="G518" i="14"/>
  <c r="H518" i="14" s="1"/>
  <c r="F518" i="14"/>
  <c r="E518" i="14"/>
  <c r="G517" i="14"/>
  <c r="H517" i="14" s="1"/>
  <c r="F517" i="14"/>
  <c r="E517" i="14"/>
  <c r="G516" i="14"/>
  <c r="F516" i="14"/>
  <c r="E516" i="14"/>
  <c r="G515" i="14"/>
  <c r="F515" i="14"/>
  <c r="E515" i="14"/>
  <c r="G514" i="14"/>
  <c r="H514" i="14" s="1"/>
  <c r="F514" i="14"/>
  <c r="E514" i="14"/>
  <c r="G513" i="14"/>
  <c r="H513" i="14" s="1"/>
  <c r="F513" i="14"/>
  <c r="E513" i="14"/>
  <c r="G512" i="14"/>
  <c r="F512" i="14"/>
  <c r="E512" i="14"/>
  <c r="G511" i="14"/>
  <c r="F511" i="14"/>
  <c r="E511" i="14"/>
  <c r="G510" i="14"/>
  <c r="H510" i="14" s="1"/>
  <c r="F510" i="14"/>
  <c r="E510" i="14"/>
  <c r="G509" i="14"/>
  <c r="H509" i="14" s="1"/>
  <c r="F509" i="14"/>
  <c r="E509" i="14"/>
  <c r="G508" i="14"/>
  <c r="E508" i="14"/>
  <c r="H508" i="14" s="1"/>
  <c r="G507" i="14"/>
  <c r="F507" i="14"/>
  <c r="G506" i="14"/>
  <c r="F506" i="14"/>
  <c r="E506" i="14"/>
  <c r="G505" i="14"/>
  <c r="E505" i="14"/>
  <c r="G504" i="14"/>
  <c r="H504" i="14" s="1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F500" i="14"/>
  <c r="G499" i="14"/>
  <c r="F499" i="14"/>
  <c r="E499" i="14"/>
  <c r="G498" i="14"/>
  <c r="F498" i="14"/>
  <c r="E498" i="14"/>
  <c r="G497" i="14"/>
  <c r="H497" i="14" s="1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H493" i="14" s="1"/>
  <c r="F493" i="14"/>
  <c r="E493" i="14"/>
  <c r="G492" i="14"/>
  <c r="F492" i="14"/>
  <c r="E492" i="14"/>
  <c r="G491" i="14"/>
  <c r="F491" i="14"/>
  <c r="E491" i="14"/>
  <c r="G490" i="14"/>
  <c r="G489" i="14"/>
  <c r="F489" i="14"/>
  <c r="E489" i="14"/>
  <c r="H489" i="14" s="1"/>
  <c r="G488" i="14"/>
  <c r="F488" i="14"/>
  <c r="E488" i="14"/>
  <c r="H488" i="14" s="1"/>
  <c r="G487" i="14"/>
  <c r="F487" i="14"/>
  <c r="E487" i="14"/>
  <c r="G486" i="14"/>
  <c r="F486" i="14"/>
  <c r="E486" i="14"/>
  <c r="G485" i="14"/>
  <c r="F485" i="14"/>
  <c r="E485" i="14"/>
  <c r="H485" i="14" s="1"/>
  <c r="G484" i="14"/>
  <c r="F484" i="14"/>
  <c r="G483" i="14"/>
  <c r="F483" i="14"/>
  <c r="E483" i="14"/>
  <c r="G482" i="14"/>
  <c r="F482" i="14"/>
  <c r="E482" i="14"/>
  <c r="H482" i="14" s="1"/>
  <c r="G481" i="14"/>
  <c r="F481" i="14"/>
  <c r="E481" i="14"/>
  <c r="H481" i="14" s="1"/>
  <c r="G480" i="14"/>
  <c r="F480" i="14"/>
  <c r="G479" i="14"/>
  <c r="F479" i="14"/>
  <c r="E479" i="14"/>
  <c r="H479" i="14" s="1"/>
  <c r="G478" i="14"/>
  <c r="E478" i="14"/>
  <c r="H478" i="14" s="1"/>
  <c r="G477" i="14"/>
  <c r="F477" i="14"/>
  <c r="E477" i="14"/>
  <c r="G476" i="14"/>
  <c r="F476" i="14"/>
  <c r="G475" i="14"/>
  <c r="G474" i="14"/>
  <c r="F474" i="14"/>
  <c r="E474" i="14"/>
  <c r="G473" i="14"/>
  <c r="F473" i="14"/>
  <c r="E473" i="14"/>
  <c r="G472" i="14"/>
  <c r="E472" i="14"/>
  <c r="G471" i="14"/>
  <c r="F471" i="14"/>
  <c r="E471" i="14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G466" i="14"/>
  <c r="F466" i="14"/>
  <c r="E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E461" i="14"/>
  <c r="G460" i="14"/>
  <c r="F460" i="14"/>
  <c r="E460" i="14"/>
  <c r="G459" i="14"/>
  <c r="F459" i="14"/>
  <c r="E459" i="14"/>
  <c r="G458" i="14"/>
  <c r="F458" i="14"/>
  <c r="E458" i="14"/>
  <c r="G457" i="14"/>
  <c r="F457" i="14"/>
  <c r="E457" i="14"/>
  <c r="G456" i="14"/>
  <c r="F456" i="14"/>
  <c r="E456" i="14"/>
  <c r="G455" i="14"/>
  <c r="F455" i="14"/>
  <c r="E455" i="14"/>
  <c r="G454" i="14"/>
  <c r="F454" i="14"/>
  <c r="E454" i="14"/>
  <c r="G453" i="14"/>
  <c r="F453" i="14"/>
  <c r="E453" i="14"/>
  <c r="G452" i="14"/>
  <c r="F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F446" i="14"/>
  <c r="G445" i="14"/>
  <c r="F445" i="14"/>
  <c r="E445" i="14"/>
  <c r="G444" i="14"/>
  <c r="F444" i="14"/>
  <c r="E444" i="14"/>
  <c r="G443" i="14"/>
  <c r="F443" i="14"/>
  <c r="E443" i="14"/>
  <c r="G442" i="14"/>
  <c r="F442" i="14"/>
  <c r="E442" i="14"/>
  <c r="G441" i="14"/>
  <c r="F441" i="14"/>
  <c r="E441" i="14"/>
  <c r="G440" i="14"/>
  <c r="F440" i="14"/>
  <c r="E440" i="14"/>
  <c r="G439" i="14"/>
  <c r="F439" i="14"/>
  <c r="E439" i="14"/>
  <c r="G438" i="14"/>
  <c r="F438" i="14"/>
  <c r="E438" i="14"/>
  <c r="G437" i="14"/>
  <c r="F437" i="14"/>
  <c r="E437" i="14"/>
  <c r="G436" i="14"/>
  <c r="F436" i="14"/>
  <c r="E436" i="14"/>
  <c r="G435" i="14"/>
  <c r="F435" i="14"/>
  <c r="E435" i="14"/>
  <c r="G434" i="14"/>
  <c r="F434" i="14"/>
  <c r="E434" i="14"/>
  <c r="G433" i="14"/>
  <c r="F433" i="14"/>
  <c r="E433" i="14"/>
  <c r="G432" i="14"/>
  <c r="F432" i="14"/>
  <c r="E432" i="14"/>
  <c r="G431" i="14"/>
  <c r="F431" i="14"/>
  <c r="E431" i="14"/>
  <c r="G430" i="14"/>
  <c r="F430" i="14"/>
  <c r="E430" i="14"/>
  <c r="G429" i="14"/>
  <c r="F429" i="14"/>
  <c r="E429" i="14"/>
  <c r="G428" i="14"/>
  <c r="F428" i="14"/>
  <c r="E428" i="14"/>
  <c r="G427" i="14"/>
  <c r="F427" i="14"/>
  <c r="E427" i="14"/>
  <c r="G426" i="14"/>
  <c r="E426" i="14"/>
  <c r="H426" i="14" s="1"/>
  <c r="G425" i="14"/>
  <c r="G424" i="14"/>
  <c r="F424" i="14"/>
  <c r="E424" i="14"/>
  <c r="H424" i="14" s="1"/>
  <c r="G423" i="14"/>
  <c r="F423" i="14"/>
  <c r="E423" i="14"/>
  <c r="H423" i="14" s="1"/>
  <c r="G422" i="14"/>
  <c r="F422" i="14"/>
  <c r="E422" i="14"/>
  <c r="H422" i="14" s="1"/>
  <c r="G421" i="14"/>
  <c r="F421" i="14"/>
  <c r="E421" i="14"/>
  <c r="H421" i="14" s="1"/>
  <c r="G420" i="14"/>
  <c r="F420" i="14"/>
  <c r="E420" i="14"/>
  <c r="H420" i="14" s="1"/>
  <c r="G419" i="14"/>
  <c r="E419" i="14"/>
  <c r="H419" i="14" s="1"/>
  <c r="G418" i="14"/>
  <c r="F418" i="14"/>
  <c r="E418" i="14"/>
  <c r="G417" i="14"/>
  <c r="H417" i="14" s="1"/>
  <c r="F417" i="14"/>
  <c r="E417" i="14"/>
  <c r="G416" i="14"/>
  <c r="H416" i="14" s="1"/>
  <c r="F416" i="14"/>
  <c r="E416" i="14"/>
  <c r="G415" i="14"/>
  <c r="F415" i="14"/>
  <c r="E415" i="14"/>
  <c r="G414" i="14"/>
  <c r="G413" i="14"/>
  <c r="G412" i="14"/>
  <c r="F412" i="14"/>
  <c r="E412" i="14"/>
  <c r="G411" i="14"/>
  <c r="F411" i="14"/>
  <c r="E411" i="14"/>
  <c r="H411" i="14" s="1"/>
  <c r="G410" i="14"/>
  <c r="G409" i="14"/>
  <c r="F409" i="14"/>
  <c r="E409" i="14"/>
  <c r="H409" i="14" s="1"/>
  <c r="G408" i="14"/>
  <c r="F408" i="14"/>
  <c r="E408" i="14"/>
  <c r="H408" i="14" s="1"/>
  <c r="G407" i="14"/>
  <c r="F407" i="14"/>
  <c r="E407" i="14"/>
  <c r="H407" i="14" s="1"/>
  <c r="G406" i="14"/>
  <c r="F406" i="14"/>
  <c r="E406" i="14"/>
  <c r="H406" i="14" s="1"/>
  <c r="G405" i="14"/>
  <c r="F405" i="14"/>
  <c r="E405" i="14"/>
  <c r="H405" i="14" s="1"/>
  <c r="G404" i="14"/>
  <c r="F404" i="14"/>
  <c r="H403" i="14"/>
  <c r="G403" i="14"/>
  <c r="F403" i="14"/>
  <c r="E403" i="14"/>
  <c r="H402" i="14"/>
  <c r="G402" i="14"/>
  <c r="F402" i="14"/>
  <c r="E402" i="14"/>
  <c r="G401" i="14"/>
  <c r="G400" i="14"/>
  <c r="F400" i="14"/>
  <c r="E400" i="14"/>
  <c r="G399" i="14"/>
  <c r="H399" i="14" s="1"/>
  <c r="F399" i="14"/>
  <c r="E399" i="14"/>
  <c r="G398" i="14"/>
  <c r="F398" i="14"/>
  <c r="E398" i="14"/>
  <c r="G397" i="14"/>
  <c r="G396" i="14"/>
  <c r="E396" i="14"/>
  <c r="H396" i="14" s="1"/>
  <c r="G395" i="14"/>
  <c r="F395" i="14"/>
  <c r="E395" i="14"/>
  <c r="H395" i="14" s="1"/>
  <c r="G394" i="14"/>
  <c r="F394" i="14"/>
  <c r="E394" i="14"/>
  <c r="G393" i="14"/>
  <c r="F393" i="14"/>
  <c r="E393" i="14"/>
  <c r="G392" i="14"/>
  <c r="F392" i="14"/>
  <c r="E392" i="14"/>
  <c r="H392" i="14" s="1"/>
  <c r="G391" i="14"/>
  <c r="F391" i="14"/>
  <c r="E391" i="14"/>
  <c r="H391" i="14" s="1"/>
  <c r="G390" i="14"/>
  <c r="F390" i="14"/>
  <c r="E390" i="14"/>
  <c r="G389" i="14"/>
  <c r="F389" i="14"/>
  <c r="E389" i="14"/>
  <c r="G388" i="14"/>
  <c r="F388" i="14"/>
  <c r="E388" i="14"/>
  <c r="H388" i="14" s="1"/>
  <c r="G387" i="14"/>
  <c r="F387" i="14"/>
  <c r="G386" i="14"/>
  <c r="G385" i="14"/>
  <c r="F385" i="14"/>
  <c r="G384" i="14"/>
  <c r="F384" i="14"/>
  <c r="E384" i="14"/>
  <c r="H384" i="14" s="1"/>
  <c r="G383" i="14"/>
  <c r="F383" i="14"/>
  <c r="E383" i="14"/>
  <c r="H383" i="14" s="1"/>
  <c r="G382" i="14"/>
  <c r="G381" i="14"/>
  <c r="H381" i="14" s="1"/>
  <c r="F381" i="14"/>
  <c r="E381" i="14"/>
  <c r="G380" i="14"/>
  <c r="F380" i="14"/>
  <c r="E380" i="14"/>
  <c r="G379" i="14"/>
  <c r="F379" i="14"/>
  <c r="E379" i="14"/>
  <c r="G378" i="14"/>
  <c r="F378" i="14"/>
  <c r="E378" i="14"/>
  <c r="G377" i="14"/>
  <c r="H377" i="14" s="1"/>
  <c r="F377" i="14"/>
  <c r="E377" i="14"/>
  <c r="G376" i="14"/>
  <c r="F376" i="14"/>
  <c r="E376" i="14"/>
  <c r="G375" i="14"/>
  <c r="F375" i="14"/>
  <c r="E375" i="14"/>
  <c r="G374" i="14"/>
  <c r="G373" i="14"/>
  <c r="F373" i="14"/>
  <c r="E373" i="14"/>
  <c r="G372" i="14"/>
  <c r="F372" i="14"/>
  <c r="E372" i="14"/>
  <c r="G371" i="14"/>
  <c r="H371" i="14" s="1"/>
  <c r="F371" i="14"/>
  <c r="E371" i="14"/>
  <c r="G370" i="14"/>
  <c r="F370" i="14"/>
  <c r="E370" i="14"/>
  <c r="G369" i="14"/>
  <c r="F369" i="14"/>
  <c r="E369" i="14"/>
  <c r="G368" i="14"/>
  <c r="G367" i="14"/>
  <c r="F367" i="14"/>
  <c r="E367" i="14"/>
  <c r="H367" i="14" s="1"/>
  <c r="G366" i="14"/>
  <c r="F366" i="14"/>
  <c r="E366" i="14"/>
  <c r="G365" i="14"/>
  <c r="F365" i="14"/>
  <c r="E365" i="14"/>
  <c r="G364" i="14"/>
  <c r="F364" i="14"/>
  <c r="E364" i="14"/>
  <c r="H364" i="14" s="1"/>
  <c r="G363" i="14"/>
  <c r="D362" i="14"/>
  <c r="C362" i="14"/>
  <c r="E581" i="14" s="1"/>
  <c r="H581" i="14" s="1"/>
  <c r="G356" i="14"/>
  <c r="F356" i="14"/>
  <c r="E356" i="14"/>
  <c r="G355" i="14"/>
  <c r="F355" i="14"/>
  <c r="E355" i="14"/>
  <c r="G354" i="14"/>
  <c r="F354" i="14"/>
  <c r="E354" i="14"/>
  <c r="G353" i="14"/>
  <c r="F353" i="14"/>
  <c r="E353" i="14"/>
  <c r="H353" i="14" s="1"/>
  <c r="G352" i="14"/>
  <c r="F352" i="14"/>
  <c r="E352" i="14"/>
  <c r="G351" i="14"/>
  <c r="F351" i="14"/>
  <c r="E351" i="14"/>
  <c r="G350" i="14"/>
  <c r="F350" i="14"/>
  <c r="E350" i="14"/>
  <c r="G349" i="14"/>
  <c r="F349" i="14"/>
  <c r="E349" i="14"/>
  <c r="H349" i="14" s="1"/>
  <c r="G348" i="14"/>
  <c r="F348" i="14"/>
  <c r="E348" i="14"/>
  <c r="G347" i="14"/>
  <c r="F347" i="14"/>
  <c r="E347" i="14"/>
  <c r="G346" i="14"/>
  <c r="F346" i="14"/>
  <c r="E346" i="14"/>
  <c r="G345" i="14"/>
  <c r="F345" i="14"/>
  <c r="E345" i="14"/>
  <c r="H345" i="14" s="1"/>
  <c r="G344" i="14"/>
  <c r="F344" i="14"/>
  <c r="E344" i="14"/>
  <c r="G343" i="14"/>
  <c r="F343" i="14"/>
  <c r="E343" i="14"/>
  <c r="G342" i="14"/>
  <c r="F342" i="14"/>
  <c r="E342" i="14"/>
  <c r="G341" i="14"/>
  <c r="F341" i="14"/>
  <c r="E341" i="14"/>
  <c r="H341" i="14" s="1"/>
  <c r="G340" i="14"/>
  <c r="E340" i="14"/>
  <c r="G339" i="14"/>
  <c r="F339" i="14"/>
  <c r="E339" i="14"/>
  <c r="G338" i="14"/>
  <c r="F338" i="14"/>
  <c r="E338" i="14"/>
  <c r="G337" i="14"/>
  <c r="F337" i="14"/>
  <c r="E337" i="14"/>
  <c r="H337" i="14" s="1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H333" i="14" s="1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H329" i="14" s="1"/>
  <c r="G328" i="14"/>
  <c r="F328" i="14"/>
  <c r="E328" i="14"/>
  <c r="G327" i="14"/>
  <c r="F327" i="14"/>
  <c r="E327" i="14"/>
  <c r="G326" i="14"/>
  <c r="F326" i="14"/>
  <c r="E326" i="14"/>
  <c r="G325" i="14"/>
  <c r="F325" i="14"/>
  <c r="E325" i="14"/>
  <c r="H325" i="14" s="1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H321" i="14" s="1"/>
  <c r="G320" i="14"/>
  <c r="F320" i="14"/>
  <c r="E320" i="14"/>
  <c r="G319" i="14"/>
  <c r="F319" i="14"/>
  <c r="E319" i="14"/>
  <c r="G318" i="14"/>
  <c r="F318" i="14"/>
  <c r="E318" i="14"/>
  <c r="G317" i="14"/>
  <c r="F317" i="14"/>
  <c r="E317" i="14"/>
  <c r="H317" i="14" s="1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H313" i="14" s="1"/>
  <c r="G312" i="14"/>
  <c r="F312" i="14"/>
  <c r="E312" i="14"/>
  <c r="G311" i="14"/>
  <c r="F311" i="14"/>
  <c r="E311" i="14"/>
  <c r="G310" i="14"/>
  <c r="F310" i="14"/>
  <c r="E310" i="14"/>
  <c r="G309" i="14"/>
  <c r="F309" i="14"/>
  <c r="E309" i="14"/>
  <c r="H309" i="14" s="1"/>
  <c r="G308" i="14"/>
  <c r="F308" i="14"/>
  <c r="E308" i="14"/>
  <c r="G307" i="14"/>
  <c r="F307" i="14"/>
  <c r="E307" i="14"/>
  <c r="G306" i="14"/>
  <c r="F306" i="14"/>
  <c r="E306" i="14"/>
  <c r="G305" i="14"/>
  <c r="F305" i="14"/>
  <c r="E305" i="14"/>
  <c r="H305" i="14" s="1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H301" i="14" s="1"/>
  <c r="G300" i="14"/>
  <c r="F300" i="14"/>
  <c r="E300" i="14"/>
  <c r="G299" i="14"/>
  <c r="F299" i="14"/>
  <c r="E299" i="14"/>
  <c r="G298" i="14"/>
  <c r="F298" i="14"/>
  <c r="E298" i="14"/>
  <c r="G297" i="14"/>
  <c r="F297" i="14"/>
  <c r="E297" i="14"/>
  <c r="H297" i="14" s="1"/>
  <c r="G296" i="14"/>
  <c r="F296" i="14"/>
  <c r="E296" i="14"/>
  <c r="G295" i="14"/>
  <c r="F295" i="14"/>
  <c r="E295" i="14"/>
  <c r="G294" i="14"/>
  <c r="F294" i="14"/>
  <c r="E294" i="14"/>
  <c r="G293" i="14"/>
  <c r="F293" i="14"/>
  <c r="E293" i="14"/>
  <c r="H293" i="14" s="1"/>
  <c r="G292" i="14"/>
  <c r="F292" i="14"/>
  <c r="E292" i="14"/>
  <c r="G291" i="14"/>
  <c r="F291" i="14"/>
  <c r="E291" i="14"/>
  <c r="G290" i="14"/>
  <c r="F290" i="14"/>
  <c r="E290" i="14"/>
  <c r="G289" i="14"/>
  <c r="F289" i="14"/>
  <c r="E289" i="14"/>
  <c r="H289" i="14" s="1"/>
  <c r="G288" i="14"/>
  <c r="F288" i="14"/>
  <c r="E288" i="14"/>
  <c r="G287" i="14"/>
  <c r="F287" i="14"/>
  <c r="E287" i="14"/>
  <c r="G286" i="14"/>
  <c r="F286" i="14"/>
  <c r="G285" i="14"/>
  <c r="F285" i="14"/>
  <c r="E285" i="14"/>
  <c r="G284" i="14"/>
  <c r="F284" i="14"/>
  <c r="E284" i="14"/>
  <c r="G283" i="14"/>
  <c r="F283" i="14"/>
  <c r="E283" i="14"/>
  <c r="G282" i="14"/>
  <c r="F282" i="14"/>
  <c r="E282" i="14"/>
  <c r="G281" i="14"/>
  <c r="F281" i="14"/>
  <c r="E281" i="14"/>
  <c r="G280" i="14"/>
  <c r="F280" i="14"/>
  <c r="E280" i="14"/>
  <c r="G279" i="14"/>
  <c r="F279" i="14"/>
  <c r="E279" i="14"/>
  <c r="G278" i="14"/>
  <c r="F278" i="14"/>
  <c r="E278" i="14"/>
  <c r="G277" i="14"/>
  <c r="F277" i="14"/>
  <c r="E277" i="14"/>
  <c r="G276" i="14"/>
  <c r="F276" i="14"/>
  <c r="E276" i="14"/>
  <c r="G275" i="14"/>
  <c r="F275" i="14"/>
  <c r="E275" i="14"/>
  <c r="G274" i="14"/>
  <c r="F274" i="14"/>
  <c r="E274" i="14"/>
  <c r="G273" i="14"/>
  <c r="F273" i="14"/>
  <c r="E273" i="14"/>
  <c r="G272" i="14"/>
  <c r="F272" i="14"/>
  <c r="E272" i="14"/>
  <c r="G271" i="14"/>
  <c r="F271" i="14"/>
  <c r="E271" i="14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E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G250" i="14"/>
  <c r="F250" i="14"/>
  <c r="E250" i="14"/>
  <c r="G249" i="14"/>
  <c r="F249" i="14"/>
  <c r="E249" i="14"/>
  <c r="G248" i="14"/>
  <c r="F248" i="14"/>
  <c r="E248" i="14"/>
  <c r="H248" i="14" s="1"/>
  <c r="G247" i="14"/>
  <c r="F247" i="14"/>
  <c r="E247" i="14"/>
  <c r="G246" i="14"/>
  <c r="F246" i="14"/>
  <c r="E246" i="14"/>
  <c r="G245" i="14"/>
  <c r="F245" i="14"/>
  <c r="E245" i="14"/>
  <c r="G244" i="14"/>
  <c r="F244" i="14"/>
  <c r="E244" i="14"/>
  <c r="H244" i="14" s="1"/>
  <c r="G243" i="14"/>
  <c r="F243" i="14"/>
  <c r="E243" i="14"/>
  <c r="G242" i="14"/>
  <c r="F242" i="14"/>
  <c r="E242" i="14"/>
  <c r="G241" i="14"/>
  <c r="F241" i="14"/>
  <c r="G240" i="14"/>
  <c r="F240" i="14"/>
  <c r="E240" i="14"/>
  <c r="H240" i="14" s="1"/>
  <c r="G239" i="14"/>
  <c r="F239" i="14"/>
  <c r="E239" i="14"/>
  <c r="G238" i="14"/>
  <c r="F238" i="14"/>
  <c r="E238" i="14"/>
  <c r="G237" i="14"/>
  <c r="F237" i="14"/>
  <c r="E237" i="14"/>
  <c r="G236" i="14"/>
  <c r="F236" i="14"/>
  <c r="E236" i="14"/>
  <c r="H236" i="14" s="1"/>
  <c r="G235" i="14"/>
  <c r="E235" i="14"/>
  <c r="G234" i="14"/>
  <c r="F234" i="14"/>
  <c r="E234" i="14"/>
  <c r="G233" i="14"/>
  <c r="F233" i="14"/>
  <c r="E233" i="14"/>
  <c r="G232" i="14"/>
  <c r="F232" i="14"/>
  <c r="E232" i="14"/>
  <c r="H232" i="14" s="1"/>
  <c r="G231" i="14"/>
  <c r="F231" i="14"/>
  <c r="E231" i="14"/>
  <c r="G230" i="14"/>
  <c r="F230" i="14"/>
  <c r="E230" i="14"/>
  <c r="G229" i="14"/>
  <c r="F229" i="14"/>
  <c r="E229" i="14"/>
  <c r="G228" i="14"/>
  <c r="F228" i="14"/>
  <c r="E228" i="14"/>
  <c r="H228" i="14" s="1"/>
  <c r="G227" i="14"/>
  <c r="F227" i="14"/>
  <c r="E227" i="14"/>
  <c r="G226" i="14"/>
  <c r="F226" i="14"/>
  <c r="E226" i="14"/>
  <c r="G225" i="14"/>
  <c r="F225" i="14"/>
  <c r="E225" i="14"/>
  <c r="G224" i="14"/>
  <c r="F224" i="14"/>
  <c r="E224" i="14"/>
  <c r="H224" i="14" s="1"/>
  <c r="G223" i="14"/>
  <c r="G222" i="14"/>
  <c r="F222" i="14"/>
  <c r="E222" i="14"/>
  <c r="G221" i="14"/>
  <c r="F221" i="14"/>
  <c r="E221" i="14"/>
  <c r="H221" i="14" s="1"/>
  <c r="G220" i="14"/>
  <c r="F220" i="14"/>
  <c r="E220" i="14"/>
  <c r="H220" i="14" s="1"/>
  <c r="G219" i="14"/>
  <c r="E219" i="14"/>
  <c r="G218" i="14"/>
  <c r="F218" i="14"/>
  <c r="G217" i="14"/>
  <c r="F217" i="14"/>
  <c r="E217" i="14"/>
  <c r="H217" i="14" s="1"/>
  <c r="G216" i="14"/>
  <c r="F216" i="14"/>
  <c r="E216" i="14"/>
  <c r="G215" i="14"/>
  <c r="F215" i="14"/>
  <c r="E215" i="14"/>
  <c r="G214" i="14"/>
  <c r="F214" i="14"/>
  <c r="E214" i="14"/>
  <c r="G213" i="14"/>
  <c r="F213" i="14"/>
  <c r="E213" i="14"/>
  <c r="H213" i="14" s="1"/>
  <c r="G212" i="14"/>
  <c r="F212" i="14"/>
  <c r="G211" i="14"/>
  <c r="F211" i="14"/>
  <c r="E211" i="14"/>
  <c r="G210" i="14"/>
  <c r="F210" i="14"/>
  <c r="E210" i="14"/>
  <c r="G209" i="14"/>
  <c r="F209" i="14"/>
  <c r="E209" i="14"/>
  <c r="H209" i="14" s="1"/>
  <c r="G208" i="14"/>
  <c r="E208" i="14"/>
  <c r="G207" i="14"/>
  <c r="F207" i="14"/>
  <c r="E207" i="14"/>
  <c r="G206" i="14"/>
  <c r="F206" i="14"/>
  <c r="E206" i="14"/>
  <c r="G205" i="14"/>
  <c r="F205" i="14"/>
  <c r="E205" i="14"/>
  <c r="H205" i="14" s="1"/>
  <c r="G204" i="14"/>
  <c r="F204" i="14"/>
  <c r="E204" i="14"/>
  <c r="G203" i="14"/>
  <c r="F203" i="14"/>
  <c r="E203" i="14"/>
  <c r="G202" i="14"/>
  <c r="F202" i="14"/>
  <c r="G201" i="14"/>
  <c r="F201" i="14"/>
  <c r="E201" i="14"/>
  <c r="G200" i="14"/>
  <c r="F200" i="14"/>
  <c r="E200" i="14"/>
  <c r="G199" i="14"/>
  <c r="F199" i="14"/>
  <c r="E199" i="14"/>
  <c r="G198" i="14"/>
  <c r="F198" i="14"/>
  <c r="G197" i="14"/>
  <c r="F197" i="14"/>
  <c r="E197" i="14"/>
  <c r="G196" i="14"/>
  <c r="F196" i="14"/>
  <c r="E196" i="14"/>
  <c r="H196" i="14" s="1"/>
  <c r="G195" i="14"/>
  <c r="F195" i="14"/>
  <c r="E195" i="14"/>
  <c r="G194" i="14"/>
  <c r="F194" i="14"/>
  <c r="E194" i="14"/>
  <c r="G193" i="14"/>
  <c r="F193" i="14"/>
  <c r="E193" i="14"/>
  <c r="G192" i="14"/>
  <c r="F192" i="14"/>
  <c r="E192" i="14"/>
  <c r="H192" i="14" s="1"/>
  <c r="G191" i="14"/>
  <c r="F191" i="14"/>
  <c r="E191" i="14"/>
  <c r="G190" i="14"/>
  <c r="F190" i="14"/>
  <c r="E190" i="14"/>
  <c r="G189" i="14"/>
  <c r="F189" i="14"/>
  <c r="E189" i="14"/>
  <c r="G188" i="14"/>
  <c r="F188" i="14"/>
  <c r="E188" i="14"/>
  <c r="H188" i="14" s="1"/>
  <c r="G187" i="14"/>
  <c r="F187" i="14"/>
  <c r="E187" i="14"/>
  <c r="G186" i="14"/>
  <c r="F186" i="14"/>
  <c r="E186" i="14"/>
  <c r="G185" i="14"/>
  <c r="F185" i="14"/>
  <c r="E185" i="14"/>
  <c r="G184" i="14"/>
  <c r="F184" i="14"/>
  <c r="E184" i="14"/>
  <c r="H184" i="14" s="1"/>
  <c r="G183" i="14"/>
  <c r="F183" i="14"/>
  <c r="E183" i="14"/>
  <c r="G182" i="14"/>
  <c r="F182" i="14"/>
  <c r="E182" i="14"/>
  <c r="F181" i="14"/>
  <c r="E181" i="14"/>
  <c r="D181" i="14"/>
  <c r="F340" i="14" s="1"/>
  <c r="C181" i="14"/>
  <c r="E286" i="14" s="1"/>
  <c r="H286" i="14" s="1"/>
  <c r="G175" i="14"/>
  <c r="H175" i="14" s="1"/>
  <c r="F175" i="14"/>
  <c r="E175" i="14"/>
  <c r="G174" i="14"/>
  <c r="F174" i="14"/>
  <c r="E174" i="14"/>
  <c r="G173" i="14"/>
  <c r="E173" i="14"/>
  <c r="G172" i="14"/>
  <c r="E172" i="14"/>
  <c r="H172" i="14" s="1"/>
  <c r="G171" i="14"/>
  <c r="F171" i="14"/>
  <c r="E171" i="14"/>
  <c r="H171" i="14" s="1"/>
  <c r="G170" i="14"/>
  <c r="F170" i="14"/>
  <c r="E170" i="14"/>
  <c r="G169" i="14"/>
  <c r="F169" i="14"/>
  <c r="E169" i="14"/>
  <c r="G168" i="14"/>
  <c r="F168" i="14"/>
  <c r="E168" i="14"/>
  <c r="H168" i="14" s="1"/>
  <c r="G167" i="14"/>
  <c r="F167" i="14"/>
  <c r="E167" i="14"/>
  <c r="H167" i="14" s="1"/>
  <c r="G166" i="14"/>
  <c r="F166" i="14"/>
  <c r="E166" i="14"/>
  <c r="G165" i="14"/>
  <c r="F165" i="14"/>
  <c r="E165" i="14"/>
  <c r="G164" i="14"/>
  <c r="F164" i="14"/>
  <c r="E164" i="14"/>
  <c r="H164" i="14" s="1"/>
  <c r="G163" i="14"/>
  <c r="F163" i="14"/>
  <c r="E163" i="14"/>
  <c r="H163" i="14" s="1"/>
  <c r="G162" i="14"/>
  <c r="F162" i="14"/>
  <c r="E162" i="14"/>
  <c r="G161" i="14"/>
  <c r="F161" i="14"/>
  <c r="E161" i="14"/>
  <c r="G160" i="14"/>
  <c r="F160" i="14"/>
  <c r="E160" i="14"/>
  <c r="H160" i="14" s="1"/>
  <c r="G159" i="14"/>
  <c r="F159" i="14"/>
  <c r="E159" i="14"/>
  <c r="H159" i="14" s="1"/>
  <c r="G158" i="14"/>
  <c r="F158" i="14"/>
  <c r="E158" i="14"/>
  <c r="G157" i="14"/>
  <c r="F157" i="14"/>
  <c r="E157" i="14"/>
  <c r="G156" i="14"/>
  <c r="F156" i="14"/>
  <c r="E156" i="14"/>
  <c r="H156" i="14" s="1"/>
  <c r="G155" i="14"/>
  <c r="F155" i="14"/>
  <c r="E155" i="14"/>
  <c r="H155" i="14" s="1"/>
  <c r="G154" i="14"/>
  <c r="F154" i="14"/>
  <c r="E154" i="14"/>
  <c r="G153" i="14"/>
  <c r="F153" i="14"/>
  <c r="E153" i="14"/>
  <c r="G152" i="14"/>
  <c r="F152" i="14"/>
  <c r="E152" i="14"/>
  <c r="H152" i="14" s="1"/>
  <c r="G151" i="14"/>
  <c r="G150" i="14"/>
  <c r="F150" i="14"/>
  <c r="E150" i="14"/>
  <c r="H150" i="14" s="1"/>
  <c r="G149" i="14"/>
  <c r="F149" i="14"/>
  <c r="E149" i="14"/>
  <c r="H149" i="14" s="1"/>
  <c r="G148" i="14"/>
  <c r="F148" i="14"/>
  <c r="E148" i="14"/>
  <c r="H148" i="14" s="1"/>
  <c r="G147" i="14"/>
  <c r="F147" i="14"/>
  <c r="E147" i="14"/>
  <c r="H147" i="14" s="1"/>
  <c r="G146" i="14"/>
  <c r="F146" i="14"/>
  <c r="E146" i="14"/>
  <c r="H146" i="14" s="1"/>
  <c r="G145" i="14"/>
  <c r="E145" i="14"/>
  <c r="H145" i="14" s="1"/>
  <c r="G144" i="14"/>
  <c r="F144" i="14"/>
  <c r="E144" i="14"/>
  <c r="G143" i="14"/>
  <c r="G142" i="14"/>
  <c r="F142" i="14"/>
  <c r="E142" i="14"/>
  <c r="G141" i="14"/>
  <c r="H141" i="14" s="1"/>
  <c r="F141" i="14"/>
  <c r="E141" i="14"/>
  <c r="G140" i="14"/>
  <c r="F140" i="14"/>
  <c r="E140" i="14"/>
  <c r="G139" i="14"/>
  <c r="G138" i="14"/>
  <c r="G137" i="14"/>
  <c r="F137" i="14"/>
  <c r="G136" i="14"/>
  <c r="G135" i="14"/>
  <c r="F135" i="14"/>
  <c r="E135" i="14"/>
  <c r="G134" i="14"/>
  <c r="G133" i="14"/>
  <c r="F133" i="14"/>
  <c r="E133" i="14"/>
  <c r="G132" i="14"/>
  <c r="G131" i="14"/>
  <c r="F131" i="14"/>
  <c r="E131" i="14"/>
  <c r="G130" i="14"/>
  <c r="E130" i="14"/>
  <c r="H130" i="14" s="1"/>
  <c r="H129" i="14"/>
  <c r="G129" i="14"/>
  <c r="F129" i="14"/>
  <c r="E129" i="14"/>
  <c r="H128" i="14"/>
  <c r="G128" i="14"/>
  <c r="E128" i="14"/>
  <c r="G127" i="14"/>
  <c r="F127" i="14"/>
  <c r="G126" i="14"/>
  <c r="F126" i="14"/>
  <c r="E126" i="14"/>
  <c r="G125" i="14"/>
  <c r="H125" i="14" s="1"/>
  <c r="F125" i="14"/>
  <c r="E125" i="14"/>
  <c r="G124" i="14"/>
  <c r="E124" i="14"/>
  <c r="G123" i="14"/>
  <c r="F123" i="14"/>
  <c r="G122" i="14"/>
  <c r="F122" i="14"/>
  <c r="G121" i="14"/>
  <c r="F121" i="14"/>
  <c r="E121" i="14"/>
  <c r="G120" i="14"/>
  <c r="H120" i="14" s="1"/>
  <c r="F120" i="14"/>
  <c r="E120" i="14"/>
  <c r="G119" i="14"/>
  <c r="F119" i="14"/>
  <c r="G118" i="14"/>
  <c r="F118" i="14"/>
  <c r="E118" i="14"/>
  <c r="G117" i="14"/>
  <c r="E117" i="14"/>
  <c r="G116" i="14"/>
  <c r="F116" i="14"/>
  <c r="E116" i="14"/>
  <c r="H116" i="14" s="1"/>
  <c r="G115" i="14"/>
  <c r="F115" i="14"/>
  <c r="E115" i="14"/>
  <c r="H115" i="14" s="1"/>
  <c r="G114" i="14"/>
  <c r="F114" i="14"/>
  <c r="E114" i="14"/>
  <c r="G113" i="14"/>
  <c r="F113" i="14"/>
  <c r="G112" i="14"/>
  <c r="F112" i="14"/>
  <c r="E112" i="14"/>
  <c r="H112" i="14" s="1"/>
  <c r="G111" i="14"/>
  <c r="E111" i="14"/>
  <c r="G110" i="14"/>
  <c r="E110" i="14"/>
  <c r="H110" i="14" s="1"/>
  <c r="G109" i="14"/>
  <c r="F109" i="14"/>
  <c r="E109" i="14"/>
  <c r="G108" i="14"/>
  <c r="F108" i="14"/>
  <c r="E108" i="14"/>
  <c r="G107" i="14"/>
  <c r="F107" i="14"/>
  <c r="E107" i="14"/>
  <c r="G106" i="14"/>
  <c r="E106" i="14"/>
  <c r="G105" i="14"/>
  <c r="F105" i="14"/>
  <c r="E105" i="14"/>
  <c r="G104" i="14"/>
  <c r="F104" i="14"/>
  <c r="E104" i="14"/>
  <c r="G103" i="14"/>
  <c r="F103" i="14"/>
  <c r="E103" i="14"/>
  <c r="G102" i="14"/>
  <c r="F102" i="14"/>
  <c r="E102" i="14"/>
  <c r="G101" i="14"/>
  <c r="F101" i="14"/>
  <c r="E101" i="14"/>
  <c r="G100" i="14"/>
  <c r="E100" i="14"/>
  <c r="H100" i="14" s="1"/>
  <c r="G99" i="14"/>
  <c r="F99" i="14"/>
  <c r="G98" i="14"/>
  <c r="F98" i="14"/>
  <c r="G97" i="14"/>
  <c r="F97" i="14"/>
  <c r="E97" i="14"/>
  <c r="H97" i="14" s="1"/>
  <c r="G96" i="14"/>
  <c r="F96" i="14"/>
  <c r="E96" i="14"/>
  <c r="G95" i="14"/>
  <c r="F95" i="14"/>
  <c r="E95" i="14"/>
  <c r="G94" i="14"/>
  <c r="E94" i="14"/>
  <c r="H94" i="14" s="1"/>
  <c r="H93" i="14"/>
  <c r="G93" i="14"/>
  <c r="F93" i="14"/>
  <c r="E93" i="14"/>
  <c r="H92" i="14"/>
  <c r="G92" i="14"/>
  <c r="F92" i="14"/>
  <c r="E92" i="14"/>
  <c r="H91" i="14"/>
  <c r="G91" i="14"/>
  <c r="F91" i="14"/>
  <c r="E91" i="14"/>
  <c r="H90" i="14"/>
  <c r="G90" i="14"/>
  <c r="F90" i="14"/>
  <c r="E90" i="14"/>
  <c r="H89" i="14"/>
  <c r="G89" i="14"/>
  <c r="F89" i="14"/>
  <c r="E89" i="14"/>
  <c r="H88" i="14"/>
  <c r="G88" i="14"/>
  <c r="F88" i="14"/>
  <c r="E88" i="14"/>
  <c r="H87" i="14"/>
  <c r="G87" i="14"/>
  <c r="F87" i="14"/>
  <c r="E87" i="14"/>
  <c r="H86" i="14"/>
  <c r="G86" i="14"/>
  <c r="F86" i="14"/>
  <c r="E86" i="14"/>
  <c r="H85" i="14"/>
  <c r="G85" i="14"/>
  <c r="F85" i="14"/>
  <c r="E85" i="14"/>
  <c r="H84" i="14"/>
  <c r="G84" i="14"/>
  <c r="F84" i="14"/>
  <c r="E84" i="14"/>
  <c r="H83" i="14"/>
  <c r="G83" i="14"/>
  <c r="F83" i="14"/>
  <c r="E83" i="14"/>
  <c r="H82" i="14"/>
  <c r="G82" i="14"/>
  <c r="F82" i="14"/>
  <c r="E82" i="14"/>
  <c r="G81" i="14"/>
  <c r="G80" i="14"/>
  <c r="H80" i="14" s="1"/>
  <c r="E80" i="14"/>
  <c r="G79" i="14"/>
  <c r="E79" i="14"/>
  <c r="H79" i="14" s="1"/>
  <c r="G78" i="14"/>
  <c r="F78" i="14"/>
  <c r="E78" i="14"/>
  <c r="H78" i="14" s="1"/>
  <c r="G77" i="14"/>
  <c r="E77" i="14"/>
  <c r="D76" i="14"/>
  <c r="C76" i="14"/>
  <c r="E143" i="14" s="1"/>
  <c r="H143" i="14" s="1"/>
  <c r="G70" i="14"/>
  <c r="F70" i="14"/>
  <c r="E70" i="14"/>
  <c r="G69" i="14"/>
  <c r="F69" i="14"/>
  <c r="E69" i="14"/>
  <c r="G68" i="14"/>
  <c r="F68" i="14"/>
  <c r="E68" i="14"/>
  <c r="G67" i="14"/>
  <c r="F67" i="14"/>
  <c r="E67" i="14"/>
  <c r="H67" i="14" s="1"/>
  <c r="G66" i="14"/>
  <c r="F66" i="14"/>
  <c r="E66" i="14"/>
  <c r="G65" i="14"/>
  <c r="F65" i="14"/>
  <c r="E65" i="14"/>
  <c r="G64" i="14"/>
  <c r="E64" i="14"/>
  <c r="G63" i="14"/>
  <c r="F63" i="14"/>
  <c r="E63" i="14"/>
  <c r="G62" i="14"/>
  <c r="F62" i="14"/>
  <c r="E62" i="14"/>
  <c r="G61" i="14"/>
  <c r="F61" i="14"/>
  <c r="E61" i="14"/>
  <c r="G60" i="14"/>
  <c r="F60" i="14"/>
  <c r="E60" i="14"/>
  <c r="G59" i="14"/>
  <c r="F59" i="14"/>
  <c r="E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E50" i="14"/>
  <c r="H50" i="14" s="1"/>
  <c r="G49" i="14"/>
  <c r="F49" i="14"/>
  <c r="E49" i="14"/>
  <c r="G48" i="14"/>
  <c r="F48" i="14"/>
  <c r="E48" i="14"/>
  <c r="G47" i="14"/>
  <c r="F47" i="14"/>
  <c r="E47" i="14"/>
  <c r="G46" i="14"/>
  <c r="F46" i="14"/>
  <c r="E46" i="14"/>
  <c r="H46" i="14" s="1"/>
  <c r="G45" i="14"/>
  <c r="F45" i="14"/>
  <c r="E45" i="14"/>
  <c r="G44" i="14"/>
  <c r="F44" i="14"/>
  <c r="E44" i="14"/>
  <c r="G43" i="14"/>
  <c r="F43" i="14"/>
  <c r="E43" i="14"/>
  <c r="G42" i="14"/>
  <c r="F42" i="14"/>
  <c r="E42" i="14"/>
  <c r="H42" i="14" s="1"/>
  <c r="G41" i="14"/>
  <c r="F41" i="14"/>
  <c r="E41" i="14"/>
  <c r="H41" i="14" s="1"/>
  <c r="G40" i="14"/>
  <c r="F40" i="14"/>
  <c r="E40" i="14"/>
  <c r="H40" i="14" s="1"/>
  <c r="G39" i="14"/>
  <c r="E39" i="14"/>
  <c r="H39" i="14" s="1"/>
  <c r="G38" i="14"/>
  <c r="F38" i="14"/>
  <c r="E38" i="14"/>
  <c r="H38" i="14" s="1"/>
  <c r="G37" i="14"/>
  <c r="F37" i="14"/>
  <c r="E37" i="14"/>
  <c r="H37" i="14" s="1"/>
  <c r="G36" i="14"/>
  <c r="F36" i="14"/>
  <c r="E36" i="14"/>
  <c r="H36" i="14" s="1"/>
  <c r="G35" i="14"/>
  <c r="F35" i="14"/>
  <c r="E35" i="14"/>
  <c r="H35" i="14" s="1"/>
  <c r="G34" i="14"/>
  <c r="F34" i="14"/>
  <c r="E34" i="14"/>
  <c r="H34" i="14" s="1"/>
  <c r="G33" i="14"/>
  <c r="F33" i="14"/>
  <c r="E33" i="14"/>
  <c r="H33" i="14" s="1"/>
  <c r="G32" i="14"/>
  <c r="F32" i="14"/>
  <c r="E32" i="14"/>
  <c r="H32" i="14" s="1"/>
  <c r="G31" i="14"/>
  <c r="F31" i="14"/>
  <c r="E31" i="14"/>
  <c r="H31" i="14" s="1"/>
  <c r="G30" i="14"/>
  <c r="F30" i="14"/>
  <c r="E30" i="14"/>
  <c r="H30" i="14" s="1"/>
  <c r="G29" i="14"/>
  <c r="F29" i="14"/>
  <c r="E29" i="14"/>
  <c r="H29" i="14" s="1"/>
  <c r="G28" i="14"/>
  <c r="F28" i="14"/>
  <c r="E28" i="14"/>
  <c r="H28" i="14" s="1"/>
  <c r="G27" i="14"/>
  <c r="F27" i="14"/>
  <c r="E27" i="14"/>
  <c r="H27" i="14" s="1"/>
  <c r="G26" i="14"/>
  <c r="F26" i="14"/>
  <c r="E26" i="14"/>
  <c r="H26" i="14" s="1"/>
  <c r="G25" i="14"/>
  <c r="F25" i="14"/>
  <c r="E25" i="14"/>
  <c r="H25" i="14" s="1"/>
  <c r="G24" i="14"/>
  <c r="F24" i="14"/>
  <c r="E24" i="14"/>
  <c r="H24" i="14" s="1"/>
  <c r="G23" i="14"/>
  <c r="F23" i="14"/>
  <c r="E23" i="14"/>
  <c r="H23" i="14" s="1"/>
  <c r="G22" i="14"/>
  <c r="F22" i="14"/>
  <c r="E22" i="14"/>
  <c r="H22" i="14" s="1"/>
  <c r="G21" i="14"/>
  <c r="F21" i="14"/>
  <c r="E21" i="14"/>
  <c r="H21" i="14" s="1"/>
  <c r="G20" i="14"/>
  <c r="F20" i="14"/>
  <c r="E20" i="14"/>
  <c r="H20" i="14" s="1"/>
  <c r="E19" i="14"/>
  <c r="D19" i="14"/>
  <c r="F50" i="14" s="1"/>
  <c r="C19" i="14"/>
  <c r="D13" i="14"/>
  <c r="C13" i="14"/>
  <c r="D12" i="14"/>
  <c r="D11" i="14"/>
  <c r="C11" i="14"/>
  <c r="D10" i="14"/>
  <c r="C9" i="14"/>
  <c r="G629" i="13"/>
  <c r="F629" i="13"/>
  <c r="G628" i="13"/>
  <c r="E628" i="13"/>
  <c r="G627" i="13"/>
  <c r="H627" i="13" s="1"/>
  <c r="F627" i="13"/>
  <c r="E627" i="13"/>
  <c r="G626" i="13"/>
  <c r="F626" i="13"/>
  <c r="E626" i="13"/>
  <c r="G625" i="13"/>
  <c r="F625" i="13"/>
  <c r="G624" i="13"/>
  <c r="H624" i="13" s="1"/>
  <c r="F624" i="13"/>
  <c r="E624" i="13"/>
  <c r="G623" i="13"/>
  <c r="F623" i="13"/>
  <c r="E623" i="13"/>
  <c r="G622" i="13"/>
  <c r="F622" i="13"/>
  <c r="G621" i="13"/>
  <c r="G620" i="13"/>
  <c r="F620" i="13"/>
  <c r="G619" i="13"/>
  <c r="G618" i="13"/>
  <c r="F618" i="13"/>
  <c r="G617" i="13"/>
  <c r="G616" i="13"/>
  <c r="F616" i="13"/>
  <c r="G615" i="13"/>
  <c r="F615" i="13"/>
  <c r="E615" i="13"/>
  <c r="G614" i="13"/>
  <c r="F614" i="13"/>
  <c r="G613" i="13"/>
  <c r="F613" i="13"/>
  <c r="E613" i="13"/>
  <c r="G612" i="13"/>
  <c r="H612" i="13" s="1"/>
  <c r="E612" i="13"/>
  <c r="G611" i="13"/>
  <c r="F611" i="13"/>
  <c r="E611" i="13"/>
  <c r="G610" i="13"/>
  <c r="F610" i="13"/>
  <c r="E610" i="13"/>
  <c r="G609" i="13"/>
  <c r="F609" i="13"/>
  <c r="E609" i="13"/>
  <c r="G608" i="13"/>
  <c r="H608" i="13" s="1"/>
  <c r="E608" i="13"/>
  <c r="G607" i="13"/>
  <c r="F607" i="13"/>
  <c r="E607" i="13"/>
  <c r="G606" i="13"/>
  <c r="F606" i="13"/>
  <c r="G605" i="13"/>
  <c r="G604" i="13"/>
  <c r="F604" i="13"/>
  <c r="G603" i="13"/>
  <c r="G602" i="13"/>
  <c r="F602" i="13"/>
  <c r="F601" i="13"/>
  <c r="D601" i="13"/>
  <c r="F621" i="13" s="1"/>
  <c r="C601" i="13"/>
  <c r="E629" i="13" s="1"/>
  <c r="G595" i="13"/>
  <c r="H595" i="13" s="1"/>
  <c r="F595" i="13"/>
  <c r="E595" i="13"/>
  <c r="G594" i="13"/>
  <c r="F594" i="13"/>
  <c r="E594" i="13"/>
  <c r="G593" i="13"/>
  <c r="G592" i="13"/>
  <c r="F592" i="13"/>
  <c r="E592" i="13"/>
  <c r="H592" i="13" s="1"/>
  <c r="G591" i="13"/>
  <c r="F591" i="13"/>
  <c r="G590" i="13"/>
  <c r="F590" i="13"/>
  <c r="E590" i="13"/>
  <c r="H590" i="13" s="1"/>
  <c r="G589" i="13"/>
  <c r="G588" i="13"/>
  <c r="G587" i="13"/>
  <c r="F587" i="13"/>
  <c r="E587" i="13"/>
  <c r="H587" i="13" s="1"/>
  <c r="G586" i="13"/>
  <c r="F586" i="13"/>
  <c r="E586" i="13"/>
  <c r="H586" i="13" s="1"/>
  <c r="H585" i="13"/>
  <c r="G585" i="13"/>
  <c r="E585" i="13"/>
  <c r="G584" i="13"/>
  <c r="H584" i="13" s="1"/>
  <c r="F584" i="13"/>
  <c r="E584" i="13"/>
  <c r="G583" i="13"/>
  <c r="F583" i="13"/>
  <c r="G582" i="13"/>
  <c r="G581" i="13"/>
  <c r="G580" i="13"/>
  <c r="G579" i="13"/>
  <c r="G578" i="13"/>
  <c r="H578" i="13" s="1"/>
  <c r="F578" i="13"/>
  <c r="E578" i="13"/>
  <c r="G577" i="13"/>
  <c r="H577" i="13" s="1"/>
  <c r="F577" i="13"/>
  <c r="E577" i="13"/>
  <c r="G576" i="13"/>
  <c r="F576" i="13"/>
  <c r="G575" i="13"/>
  <c r="E575" i="13"/>
  <c r="G574" i="13"/>
  <c r="G573" i="13"/>
  <c r="F573" i="13"/>
  <c r="E573" i="13"/>
  <c r="H573" i="13" s="1"/>
  <c r="G572" i="13"/>
  <c r="F572" i="13"/>
  <c r="E572" i="13"/>
  <c r="H572" i="13" s="1"/>
  <c r="G571" i="13"/>
  <c r="F571" i="13"/>
  <c r="G570" i="13"/>
  <c r="F570" i="13"/>
  <c r="E570" i="13"/>
  <c r="H570" i="13" s="1"/>
  <c r="G569" i="13"/>
  <c r="E569" i="13"/>
  <c r="H569" i="13" s="1"/>
  <c r="H568" i="13"/>
  <c r="G568" i="13"/>
  <c r="E568" i="13"/>
  <c r="G567" i="13"/>
  <c r="H567" i="13" s="1"/>
  <c r="F567" i="13"/>
  <c r="E567" i="13"/>
  <c r="G566" i="13"/>
  <c r="E566" i="13"/>
  <c r="G565" i="13"/>
  <c r="F565" i="13"/>
  <c r="E565" i="13"/>
  <c r="H565" i="13" s="1"/>
  <c r="G564" i="13"/>
  <c r="F564" i="13"/>
  <c r="E564" i="13"/>
  <c r="H564" i="13" s="1"/>
  <c r="G563" i="13"/>
  <c r="F563" i="13"/>
  <c r="E563" i="13"/>
  <c r="H563" i="13" s="1"/>
  <c r="G562" i="13"/>
  <c r="F562" i="13"/>
  <c r="E562" i="13"/>
  <c r="H562" i="13" s="1"/>
  <c r="G561" i="13"/>
  <c r="E561" i="13"/>
  <c r="H561" i="13" s="1"/>
  <c r="G560" i="13"/>
  <c r="F560" i="13"/>
  <c r="E560" i="13"/>
  <c r="H560" i="13" s="1"/>
  <c r="G559" i="13"/>
  <c r="G558" i="13"/>
  <c r="G557" i="13"/>
  <c r="H557" i="13" s="1"/>
  <c r="F557" i="13"/>
  <c r="E557" i="13"/>
  <c r="G556" i="13"/>
  <c r="F556" i="13"/>
  <c r="E556" i="13"/>
  <c r="G555" i="13"/>
  <c r="G554" i="13"/>
  <c r="F554" i="13"/>
  <c r="E554" i="13"/>
  <c r="H554" i="13" s="1"/>
  <c r="G553" i="13"/>
  <c r="F553" i="13"/>
  <c r="E553" i="13"/>
  <c r="H553" i="13" s="1"/>
  <c r="G552" i="13"/>
  <c r="G551" i="13"/>
  <c r="F551" i="13"/>
  <c r="E551" i="13"/>
  <c r="H551" i="13" s="1"/>
  <c r="G550" i="13"/>
  <c r="F550" i="13"/>
  <c r="E550" i="13"/>
  <c r="H550" i="13" s="1"/>
  <c r="G549" i="13"/>
  <c r="F549" i="13"/>
  <c r="E549" i="13"/>
  <c r="H549" i="13" s="1"/>
  <c r="G548" i="13"/>
  <c r="F548" i="13"/>
  <c r="E548" i="13"/>
  <c r="H548" i="13" s="1"/>
  <c r="G547" i="13"/>
  <c r="F547" i="13"/>
  <c r="E547" i="13"/>
  <c r="H547" i="13" s="1"/>
  <c r="G546" i="13"/>
  <c r="F546" i="13"/>
  <c r="E546" i="13"/>
  <c r="H546" i="13" s="1"/>
  <c r="G545" i="13"/>
  <c r="F545" i="13"/>
  <c r="E545" i="13"/>
  <c r="H545" i="13" s="1"/>
  <c r="G544" i="13"/>
  <c r="F544" i="13"/>
  <c r="E544" i="13"/>
  <c r="H544" i="13" s="1"/>
  <c r="G543" i="13"/>
  <c r="F543" i="13"/>
  <c r="E543" i="13"/>
  <c r="H543" i="13" s="1"/>
  <c r="G542" i="13"/>
  <c r="F542" i="13"/>
  <c r="E542" i="13"/>
  <c r="H542" i="13" s="1"/>
  <c r="G541" i="13"/>
  <c r="F541" i="13"/>
  <c r="E541" i="13"/>
  <c r="H541" i="13" s="1"/>
  <c r="G540" i="13"/>
  <c r="F540" i="13"/>
  <c r="E540" i="13"/>
  <c r="H540" i="13" s="1"/>
  <c r="G539" i="13"/>
  <c r="F539" i="13"/>
  <c r="E539" i="13"/>
  <c r="H539" i="13" s="1"/>
  <c r="G538" i="13"/>
  <c r="F538" i="13"/>
  <c r="E538" i="13"/>
  <c r="H538" i="13" s="1"/>
  <c r="G537" i="13"/>
  <c r="G536" i="13"/>
  <c r="F536" i="13"/>
  <c r="E536" i="13"/>
  <c r="H536" i="13" s="1"/>
  <c r="H535" i="13"/>
  <c r="G535" i="13"/>
  <c r="E535" i="13"/>
  <c r="G534" i="13"/>
  <c r="H534" i="13" s="1"/>
  <c r="F534" i="13"/>
  <c r="E534" i="13"/>
  <c r="G533" i="13"/>
  <c r="F533" i="13"/>
  <c r="E533" i="13"/>
  <c r="G532" i="13"/>
  <c r="F532" i="13"/>
  <c r="E532" i="13"/>
  <c r="G531" i="13"/>
  <c r="E531" i="13"/>
  <c r="G530" i="13"/>
  <c r="G529" i="13"/>
  <c r="F529" i="13"/>
  <c r="E529" i="13"/>
  <c r="H529" i="13" s="1"/>
  <c r="G528" i="13"/>
  <c r="F528" i="13"/>
  <c r="E528" i="13"/>
  <c r="H528" i="13" s="1"/>
  <c r="G527" i="13"/>
  <c r="F527" i="13"/>
  <c r="E527" i="13"/>
  <c r="H527" i="13" s="1"/>
  <c r="G526" i="13"/>
  <c r="F526" i="13"/>
  <c r="E526" i="13"/>
  <c r="H526" i="13" s="1"/>
  <c r="G525" i="13"/>
  <c r="F525" i="13"/>
  <c r="E525" i="13"/>
  <c r="H525" i="13" s="1"/>
  <c r="G524" i="13"/>
  <c r="F524" i="13"/>
  <c r="E524" i="13"/>
  <c r="H524" i="13" s="1"/>
  <c r="G523" i="13"/>
  <c r="F523" i="13"/>
  <c r="E523" i="13"/>
  <c r="H523" i="13" s="1"/>
  <c r="G522" i="13"/>
  <c r="F522" i="13"/>
  <c r="E522" i="13"/>
  <c r="H522" i="13" s="1"/>
  <c r="G521" i="13"/>
  <c r="F521" i="13"/>
  <c r="G520" i="13"/>
  <c r="F520" i="13"/>
  <c r="E520" i="13"/>
  <c r="H520" i="13" s="1"/>
  <c r="G519" i="13"/>
  <c r="G518" i="13"/>
  <c r="F518" i="13"/>
  <c r="H517" i="13"/>
  <c r="G517" i="13"/>
  <c r="F517" i="13"/>
  <c r="E517" i="13"/>
  <c r="H516" i="13"/>
  <c r="G516" i="13"/>
  <c r="E516" i="13"/>
  <c r="G515" i="13"/>
  <c r="F515" i="13"/>
  <c r="E515" i="13"/>
  <c r="G514" i="13"/>
  <c r="F514" i="13"/>
  <c r="E514" i="13"/>
  <c r="G513" i="13"/>
  <c r="H513" i="13" s="1"/>
  <c r="F513" i="13"/>
  <c r="E513" i="13"/>
  <c r="G512" i="13"/>
  <c r="H512" i="13" s="1"/>
  <c r="F512" i="13"/>
  <c r="E512" i="13"/>
  <c r="G511" i="13"/>
  <c r="F511" i="13"/>
  <c r="E511" i="13"/>
  <c r="G510" i="13"/>
  <c r="F510" i="13"/>
  <c r="E510" i="13"/>
  <c r="G509" i="13"/>
  <c r="E509" i="13"/>
  <c r="G508" i="13"/>
  <c r="G507" i="13"/>
  <c r="F507" i="13"/>
  <c r="E507" i="13"/>
  <c r="H507" i="13" s="1"/>
  <c r="G506" i="13"/>
  <c r="E506" i="13"/>
  <c r="H506" i="13" s="1"/>
  <c r="G505" i="13"/>
  <c r="F505" i="13"/>
  <c r="E505" i="13"/>
  <c r="H505" i="13" s="1"/>
  <c r="G504" i="13"/>
  <c r="F504" i="13"/>
  <c r="E504" i="13"/>
  <c r="H504" i="13" s="1"/>
  <c r="G503" i="13"/>
  <c r="F503" i="13"/>
  <c r="G502" i="13"/>
  <c r="G501" i="13"/>
  <c r="H501" i="13" s="1"/>
  <c r="F501" i="13"/>
  <c r="E501" i="13"/>
  <c r="G500" i="13"/>
  <c r="F500" i="13"/>
  <c r="G499" i="13"/>
  <c r="H499" i="13" s="1"/>
  <c r="F499" i="13"/>
  <c r="E499" i="13"/>
  <c r="G498" i="13"/>
  <c r="G497" i="13"/>
  <c r="F497" i="13"/>
  <c r="E497" i="13"/>
  <c r="H497" i="13" s="1"/>
  <c r="G496" i="13"/>
  <c r="F496" i="13"/>
  <c r="E496" i="13"/>
  <c r="H496" i="13" s="1"/>
  <c r="G495" i="13"/>
  <c r="F495" i="13"/>
  <c r="E495" i="13"/>
  <c r="H495" i="13" s="1"/>
  <c r="G494" i="13"/>
  <c r="F494" i="13"/>
  <c r="E494" i="13"/>
  <c r="H494" i="13" s="1"/>
  <c r="G493" i="13"/>
  <c r="F493" i="13"/>
  <c r="E493" i="13"/>
  <c r="H493" i="13" s="1"/>
  <c r="G492" i="13"/>
  <c r="F492" i="13"/>
  <c r="E492" i="13"/>
  <c r="H492" i="13" s="1"/>
  <c r="G491" i="13"/>
  <c r="E491" i="13"/>
  <c r="H491" i="13" s="1"/>
  <c r="G490" i="13"/>
  <c r="H489" i="13"/>
  <c r="G489" i="13"/>
  <c r="F489" i="13"/>
  <c r="E489" i="13"/>
  <c r="G488" i="13"/>
  <c r="G487" i="13"/>
  <c r="G486" i="13"/>
  <c r="E486" i="13"/>
  <c r="H486" i="13" s="1"/>
  <c r="G485" i="13"/>
  <c r="G484" i="13"/>
  <c r="G483" i="13"/>
  <c r="H483" i="13" s="1"/>
  <c r="E483" i="13"/>
  <c r="G482" i="13"/>
  <c r="F482" i="13"/>
  <c r="G481" i="13"/>
  <c r="F481" i="13"/>
  <c r="E481" i="13"/>
  <c r="H481" i="13" s="1"/>
  <c r="G480" i="13"/>
  <c r="F480" i="13"/>
  <c r="E480" i="13"/>
  <c r="H480" i="13" s="1"/>
  <c r="G479" i="13"/>
  <c r="F479" i="13"/>
  <c r="E479" i="13"/>
  <c r="H479" i="13" s="1"/>
  <c r="G478" i="13"/>
  <c r="F478" i="13"/>
  <c r="G477" i="13"/>
  <c r="E477" i="13"/>
  <c r="H477" i="13" s="1"/>
  <c r="G476" i="13"/>
  <c r="G475" i="13"/>
  <c r="G474" i="13"/>
  <c r="G473" i="13"/>
  <c r="F473" i="13"/>
  <c r="E473" i="13"/>
  <c r="H473" i="13" s="1"/>
  <c r="G472" i="13"/>
  <c r="G471" i="13"/>
  <c r="E471" i="13"/>
  <c r="H471" i="13" s="1"/>
  <c r="H470" i="13"/>
  <c r="G470" i="13"/>
  <c r="F470" i="13"/>
  <c r="E470" i="13"/>
  <c r="H469" i="13"/>
  <c r="G469" i="13"/>
  <c r="F469" i="13"/>
  <c r="E469" i="13"/>
  <c r="H468" i="13"/>
  <c r="G468" i="13"/>
  <c r="F468" i="13"/>
  <c r="E468" i="13"/>
  <c r="H467" i="13"/>
  <c r="G467" i="13"/>
  <c r="F467" i="13"/>
  <c r="E467" i="13"/>
  <c r="H466" i="13"/>
  <c r="G466" i="13"/>
  <c r="F466" i="13"/>
  <c r="E466" i="13"/>
  <c r="H465" i="13"/>
  <c r="G465" i="13"/>
  <c r="F465" i="13"/>
  <c r="E465" i="13"/>
  <c r="G464" i="13"/>
  <c r="F464" i="13"/>
  <c r="H463" i="13"/>
  <c r="G463" i="13"/>
  <c r="F463" i="13"/>
  <c r="E463" i="13"/>
  <c r="H462" i="13"/>
  <c r="G462" i="13"/>
  <c r="E462" i="13"/>
  <c r="G461" i="13"/>
  <c r="G460" i="13"/>
  <c r="E460" i="13"/>
  <c r="H460" i="13" s="1"/>
  <c r="G459" i="13"/>
  <c r="F459" i="13"/>
  <c r="E459" i="13"/>
  <c r="H459" i="13" s="1"/>
  <c r="G458" i="13"/>
  <c r="G457" i="13"/>
  <c r="G456" i="13"/>
  <c r="G455" i="13"/>
  <c r="F455" i="13"/>
  <c r="G454" i="13"/>
  <c r="F454" i="13"/>
  <c r="E454" i="13"/>
  <c r="H454" i="13" s="1"/>
  <c r="G453" i="13"/>
  <c r="E453" i="13"/>
  <c r="H453" i="13" s="1"/>
  <c r="G452" i="13"/>
  <c r="F452" i="13"/>
  <c r="E452" i="13"/>
  <c r="H452" i="13" s="1"/>
  <c r="G451" i="13"/>
  <c r="G450" i="13"/>
  <c r="F450" i="13"/>
  <c r="E450" i="13"/>
  <c r="H450" i="13" s="1"/>
  <c r="G449" i="13"/>
  <c r="E449" i="13"/>
  <c r="H449" i="13" s="1"/>
  <c r="G448" i="13"/>
  <c r="F448" i="13"/>
  <c r="E448" i="13"/>
  <c r="G447" i="13"/>
  <c r="H447" i="13" s="1"/>
  <c r="F447" i="13"/>
  <c r="E447" i="13"/>
  <c r="G446" i="13"/>
  <c r="H446" i="13" s="1"/>
  <c r="E446" i="13"/>
  <c r="G445" i="13"/>
  <c r="E445" i="13"/>
  <c r="H445" i="13" s="1"/>
  <c r="G444" i="13"/>
  <c r="F444" i="13"/>
  <c r="E444" i="13"/>
  <c r="H444" i="13" s="1"/>
  <c r="G443" i="13"/>
  <c r="F443" i="13"/>
  <c r="E443" i="13"/>
  <c r="H443" i="13" s="1"/>
  <c r="G442" i="13"/>
  <c r="F442" i="13"/>
  <c r="E442" i="13"/>
  <c r="H442" i="13" s="1"/>
  <c r="G441" i="13"/>
  <c r="E441" i="13"/>
  <c r="H441" i="13" s="1"/>
  <c r="G440" i="13"/>
  <c r="F440" i="13"/>
  <c r="E440" i="13"/>
  <c r="H440" i="13" s="1"/>
  <c r="G439" i="13"/>
  <c r="F439" i="13"/>
  <c r="E439" i="13"/>
  <c r="H439" i="13" s="1"/>
  <c r="G438" i="13"/>
  <c r="F438" i="13"/>
  <c r="E438" i="13"/>
  <c r="H438" i="13" s="1"/>
  <c r="G437" i="13"/>
  <c r="G436" i="13"/>
  <c r="H436" i="13" s="1"/>
  <c r="F436" i="13"/>
  <c r="E436" i="13"/>
  <c r="G435" i="13"/>
  <c r="F435" i="13"/>
  <c r="E435" i="13"/>
  <c r="G434" i="13"/>
  <c r="F434" i="13"/>
  <c r="E434" i="13"/>
  <c r="G433" i="13"/>
  <c r="H433" i="13" s="1"/>
  <c r="F433" i="13"/>
  <c r="E433" i="13"/>
  <c r="G432" i="13"/>
  <c r="H432" i="13" s="1"/>
  <c r="F432" i="13"/>
  <c r="E432" i="13"/>
  <c r="G431" i="13"/>
  <c r="F431" i="13"/>
  <c r="E431" i="13"/>
  <c r="G430" i="13"/>
  <c r="F430" i="13"/>
  <c r="E430" i="13"/>
  <c r="G429" i="13"/>
  <c r="F429" i="13"/>
  <c r="G428" i="13"/>
  <c r="G427" i="13"/>
  <c r="E427" i="13"/>
  <c r="H427" i="13" s="1"/>
  <c r="G426" i="13"/>
  <c r="G425" i="13"/>
  <c r="G424" i="13"/>
  <c r="G423" i="13"/>
  <c r="F423" i="13"/>
  <c r="E423" i="13"/>
  <c r="H423" i="13" s="1"/>
  <c r="G422" i="13"/>
  <c r="F422" i="13"/>
  <c r="E422" i="13"/>
  <c r="H422" i="13" s="1"/>
  <c r="G421" i="13"/>
  <c r="F421" i="13"/>
  <c r="E421" i="13"/>
  <c r="H421" i="13" s="1"/>
  <c r="G420" i="13"/>
  <c r="F420" i="13"/>
  <c r="E420" i="13"/>
  <c r="H420" i="13" s="1"/>
  <c r="G419" i="13"/>
  <c r="F419" i="13"/>
  <c r="G418" i="13"/>
  <c r="E418" i="13"/>
  <c r="H418" i="13" s="1"/>
  <c r="G417" i="13"/>
  <c r="F417" i="13"/>
  <c r="E417" i="13"/>
  <c r="H417" i="13" s="1"/>
  <c r="G416" i="13"/>
  <c r="F416" i="13"/>
  <c r="E416" i="13"/>
  <c r="H416" i="13" s="1"/>
  <c r="G415" i="13"/>
  <c r="G414" i="13"/>
  <c r="G413" i="13"/>
  <c r="G412" i="13"/>
  <c r="F412" i="13"/>
  <c r="E412" i="13"/>
  <c r="H412" i="13" s="1"/>
  <c r="G411" i="13"/>
  <c r="F411" i="13"/>
  <c r="E411" i="13"/>
  <c r="H411" i="13" s="1"/>
  <c r="G410" i="13"/>
  <c r="E410" i="13"/>
  <c r="H410" i="13" s="1"/>
  <c r="G409" i="13"/>
  <c r="F409" i="13"/>
  <c r="E409" i="13"/>
  <c r="H409" i="13" s="1"/>
  <c r="G408" i="13"/>
  <c r="F408" i="13"/>
  <c r="E408" i="13"/>
  <c r="H408" i="13" s="1"/>
  <c r="G407" i="13"/>
  <c r="F407" i="13"/>
  <c r="E407" i="13"/>
  <c r="H407" i="13" s="1"/>
  <c r="G406" i="13"/>
  <c r="F406" i="13"/>
  <c r="E406" i="13"/>
  <c r="H406" i="13" s="1"/>
  <c r="G405" i="13"/>
  <c r="F405" i="13"/>
  <c r="E405" i="13"/>
  <c r="H405" i="13" s="1"/>
  <c r="G404" i="13"/>
  <c r="F404" i="13"/>
  <c r="E404" i="13"/>
  <c r="H404" i="13" s="1"/>
  <c r="G403" i="13"/>
  <c r="F403" i="13"/>
  <c r="E403" i="13"/>
  <c r="H403" i="13" s="1"/>
  <c r="G402" i="13"/>
  <c r="F402" i="13"/>
  <c r="E402" i="13"/>
  <c r="H402" i="13" s="1"/>
  <c r="G401" i="13"/>
  <c r="G400" i="13"/>
  <c r="G399" i="13"/>
  <c r="H399" i="13" s="1"/>
  <c r="F399" i="13"/>
  <c r="E399" i="13"/>
  <c r="G398" i="13"/>
  <c r="E398" i="13"/>
  <c r="G397" i="13"/>
  <c r="E397" i="13"/>
  <c r="H397" i="13" s="1"/>
  <c r="G396" i="13"/>
  <c r="H395" i="13"/>
  <c r="G395" i="13"/>
  <c r="E395" i="13"/>
  <c r="G394" i="13"/>
  <c r="F394" i="13"/>
  <c r="E394" i="13"/>
  <c r="G393" i="13"/>
  <c r="H393" i="13" s="1"/>
  <c r="E393" i="13"/>
  <c r="G392" i="13"/>
  <c r="F392" i="13"/>
  <c r="G391" i="13"/>
  <c r="F391" i="13"/>
  <c r="E391" i="13"/>
  <c r="H391" i="13" s="1"/>
  <c r="G390" i="13"/>
  <c r="E390" i="13"/>
  <c r="H390" i="13" s="1"/>
  <c r="G389" i="13"/>
  <c r="F389" i="13"/>
  <c r="E389" i="13"/>
  <c r="H389" i="13" s="1"/>
  <c r="G388" i="13"/>
  <c r="F388" i="13"/>
  <c r="E388" i="13"/>
  <c r="H388" i="13" s="1"/>
  <c r="G387" i="13"/>
  <c r="E387" i="13"/>
  <c r="H387" i="13" s="1"/>
  <c r="G386" i="13"/>
  <c r="G385" i="13"/>
  <c r="G384" i="13"/>
  <c r="F384" i="13"/>
  <c r="E384" i="13"/>
  <c r="H384" i="13" s="1"/>
  <c r="G383" i="13"/>
  <c r="E383" i="13"/>
  <c r="H383" i="13" s="1"/>
  <c r="G382" i="13"/>
  <c r="G381" i="13"/>
  <c r="F381" i="13"/>
  <c r="E381" i="13"/>
  <c r="H381" i="13" s="1"/>
  <c r="G380" i="13"/>
  <c r="E380" i="13"/>
  <c r="H380" i="13" s="1"/>
  <c r="G379" i="13"/>
  <c r="F379" i="13"/>
  <c r="E379" i="13"/>
  <c r="G378" i="13"/>
  <c r="G377" i="13"/>
  <c r="F377" i="13"/>
  <c r="E377" i="13"/>
  <c r="H377" i="13" s="1"/>
  <c r="G376" i="13"/>
  <c r="F376" i="13"/>
  <c r="E376" i="13"/>
  <c r="H376" i="13" s="1"/>
  <c r="G375" i="13"/>
  <c r="F375" i="13"/>
  <c r="G374" i="13"/>
  <c r="E374" i="13"/>
  <c r="H374" i="13" s="1"/>
  <c r="G373" i="13"/>
  <c r="F373" i="13"/>
  <c r="E373" i="13"/>
  <c r="H373" i="13" s="1"/>
  <c r="G372" i="13"/>
  <c r="F372" i="13"/>
  <c r="E372" i="13"/>
  <c r="H372" i="13" s="1"/>
  <c r="G371" i="13"/>
  <c r="G370" i="13"/>
  <c r="F370" i="13"/>
  <c r="E370" i="13"/>
  <c r="H370" i="13" s="1"/>
  <c r="G369" i="13"/>
  <c r="F369" i="13"/>
  <c r="E369" i="13"/>
  <c r="H369" i="13" s="1"/>
  <c r="G368" i="13"/>
  <c r="G367" i="13"/>
  <c r="F367" i="13"/>
  <c r="G366" i="13"/>
  <c r="F366" i="13"/>
  <c r="E366" i="13"/>
  <c r="G365" i="13"/>
  <c r="H365" i="13" s="1"/>
  <c r="F365" i="13"/>
  <c r="E365" i="13"/>
  <c r="G364" i="13"/>
  <c r="G363" i="13"/>
  <c r="E363" i="13"/>
  <c r="H363" i="13" s="1"/>
  <c r="D362" i="13"/>
  <c r="C362" i="13"/>
  <c r="E589" i="13" s="1"/>
  <c r="H589" i="13" s="1"/>
  <c r="G356" i="13"/>
  <c r="H356" i="13" s="1"/>
  <c r="F356" i="13"/>
  <c r="E356" i="13"/>
  <c r="G355" i="13"/>
  <c r="H355" i="13" s="1"/>
  <c r="F355" i="13"/>
  <c r="E355" i="13"/>
  <c r="G354" i="13"/>
  <c r="F354" i="13"/>
  <c r="E354" i="13"/>
  <c r="G353" i="13"/>
  <c r="F353" i="13"/>
  <c r="E353" i="13"/>
  <c r="G352" i="13"/>
  <c r="H352" i="13" s="1"/>
  <c r="F352" i="13"/>
  <c r="E352" i="13"/>
  <c r="G351" i="13"/>
  <c r="H351" i="13" s="1"/>
  <c r="F351" i="13"/>
  <c r="E351" i="13"/>
  <c r="G350" i="13"/>
  <c r="F350" i="13"/>
  <c r="E350" i="13"/>
  <c r="G349" i="13"/>
  <c r="F349" i="13"/>
  <c r="E349" i="13"/>
  <c r="G348" i="13"/>
  <c r="H348" i="13" s="1"/>
  <c r="F348" i="13"/>
  <c r="E348" i="13"/>
  <c r="G347" i="13"/>
  <c r="H347" i="13" s="1"/>
  <c r="F347" i="13"/>
  <c r="E347" i="13"/>
  <c r="G346" i="13"/>
  <c r="F346" i="13"/>
  <c r="E346" i="13"/>
  <c r="G345" i="13"/>
  <c r="F345" i="13"/>
  <c r="E345" i="13"/>
  <c r="G344" i="13"/>
  <c r="H344" i="13" s="1"/>
  <c r="F344" i="13"/>
  <c r="E344" i="13"/>
  <c r="G343" i="13"/>
  <c r="H343" i="13" s="1"/>
  <c r="F343" i="13"/>
  <c r="E343" i="13"/>
  <c r="G342" i="13"/>
  <c r="F342" i="13"/>
  <c r="E342" i="13"/>
  <c r="G341" i="13"/>
  <c r="F341" i="13"/>
  <c r="E341" i="13"/>
  <c r="G340" i="13"/>
  <c r="F340" i="13"/>
  <c r="G339" i="13"/>
  <c r="F339" i="13"/>
  <c r="E339" i="13"/>
  <c r="G338" i="13"/>
  <c r="F338" i="13"/>
  <c r="E338" i="13"/>
  <c r="G337" i="13"/>
  <c r="H337" i="13" s="1"/>
  <c r="F337" i="13"/>
  <c r="E337" i="13"/>
  <c r="G336" i="13"/>
  <c r="H336" i="13" s="1"/>
  <c r="F336" i="13"/>
  <c r="E336" i="13"/>
  <c r="G335" i="13"/>
  <c r="F335" i="13"/>
  <c r="E335" i="13"/>
  <c r="G334" i="13"/>
  <c r="F334" i="13"/>
  <c r="E334" i="13"/>
  <c r="G333" i="13"/>
  <c r="H333" i="13" s="1"/>
  <c r="F333" i="13"/>
  <c r="E333" i="13"/>
  <c r="G332" i="13"/>
  <c r="H332" i="13" s="1"/>
  <c r="F332" i="13"/>
  <c r="E332" i="13"/>
  <c r="G331" i="13"/>
  <c r="F331" i="13"/>
  <c r="G330" i="13"/>
  <c r="H330" i="13" s="1"/>
  <c r="F330" i="13"/>
  <c r="E330" i="13"/>
  <c r="G329" i="13"/>
  <c r="F329" i="13"/>
  <c r="G328" i="13"/>
  <c r="F328" i="13"/>
  <c r="E328" i="13"/>
  <c r="G327" i="13"/>
  <c r="H327" i="13" s="1"/>
  <c r="F327" i="13"/>
  <c r="E327" i="13"/>
  <c r="G326" i="13"/>
  <c r="H326" i="13" s="1"/>
  <c r="F326" i="13"/>
  <c r="E326" i="13"/>
  <c r="G325" i="13"/>
  <c r="F325" i="13"/>
  <c r="G324" i="13"/>
  <c r="F324" i="13"/>
  <c r="G323" i="13"/>
  <c r="F323" i="13"/>
  <c r="E323" i="13"/>
  <c r="G322" i="13"/>
  <c r="F322" i="13"/>
  <c r="E322" i="13"/>
  <c r="G321" i="13"/>
  <c r="H321" i="13" s="1"/>
  <c r="F321" i="13"/>
  <c r="E321" i="13"/>
  <c r="G320" i="13"/>
  <c r="H320" i="13" s="1"/>
  <c r="F320" i="13"/>
  <c r="E320" i="13"/>
  <c r="G319" i="13"/>
  <c r="F319" i="13"/>
  <c r="E319" i="13"/>
  <c r="G318" i="13"/>
  <c r="F318" i="13"/>
  <c r="E318" i="13"/>
  <c r="G317" i="13"/>
  <c r="F317" i="13"/>
  <c r="G316" i="13"/>
  <c r="F316" i="13"/>
  <c r="G315" i="13"/>
  <c r="H315" i="13" s="1"/>
  <c r="F315" i="13"/>
  <c r="E315" i="13"/>
  <c r="G314" i="13"/>
  <c r="F314" i="13"/>
  <c r="G313" i="13"/>
  <c r="E313" i="13"/>
  <c r="G312" i="13"/>
  <c r="H312" i="13" s="1"/>
  <c r="F312" i="13"/>
  <c r="E312" i="13"/>
  <c r="G311" i="13"/>
  <c r="F311" i="13"/>
  <c r="E311" i="13"/>
  <c r="G310" i="13"/>
  <c r="F310" i="13"/>
  <c r="E310" i="13"/>
  <c r="G309" i="13"/>
  <c r="F309" i="13"/>
  <c r="E309" i="13"/>
  <c r="G308" i="13"/>
  <c r="H308" i="13" s="1"/>
  <c r="F308" i="13"/>
  <c r="E308" i="13"/>
  <c r="G307" i="13"/>
  <c r="F307" i="13"/>
  <c r="E307" i="13"/>
  <c r="G306" i="13"/>
  <c r="F306" i="13"/>
  <c r="E306" i="13"/>
  <c r="G305" i="13"/>
  <c r="G304" i="13"/>
  <c r="F304" i="13"/>
  <c r="E304" i="13"/>
  <c r="G303" i="13"/>
  <c r="F303" i="13"/>
  <c r="E303" i="13"/>
  <c r="G302" i="13"/>
  <c r="E302" i="13"/>
  <c r="G301" i="13"/>
  <c r="F301" i="13"/>
  <c r="E301" i="13"/>
  <c r="G300" i="13"/>
  <c r="H300" i="13" s="1"/>
  <c r="F300" i="13"/>
  <c r="E300" i="13"/>
  <c r="G299" i="13"/>
  <c r="F299" i="13"/>
  <c r="G298" i="13"/>
  <c r="F298" i="13"/>
  <c r="G297" i="13"/>
  <c r="F297" i="13"/>
  <c r="E297" i="13"/>
  <c r="G296" i="13"/>
  <c r="F296" i="13"/>
  <c r="E296" i="13"/>
  <c r="G295" i="13"/>
  <c r="F295" i="13"/>
  <c r="E295" i="13"/>
  <c r="G294" i="13"/>
  <c r="H294" i="13" s="1"/>
  <c r="F294" i="13"/>
  <c r="E294" i="13"/>
  <c r="G293" i="13"/>
  <c r="F293" i="13"/>
  <c r="G292" i="13"/>
  <c r="F292" i="13"/>
  <c r="G291" i="13"/>
  <c r="F291" i="13"/>
  <c r="E291" i="13"/>
  <c r="G290" i="13"/>
  <c r="F290" i="13"/>
  <c r="G289" i="13"/>
  <c r="H289" i="13" s="1"/>
  <c r="F289" i="13"/>
  <c r="E289" i="13"/>
  <c r="G288" i="13"/>
  <c r="F288" i="13"/>
  <c r="E288" i="13"/>
  <c r="G287" i="13"/>
  <c r="E287" i="13"/>
  <c r="G286" i="13"/>
  <c r="F286" i="13"/>
  <c r="G285" i="13"/>
  <c r="F285" i="13"/>
  <c r="G284" i="13"/>
  <c r="H284" i="13" s="1"/>
  <c r="F284" i="13"/>
  <c r="E284" i="13"/>
  <c r="G283" i="13"/>
  <c r="H283" i="13" s="1"/>
  <c r="F283" i="13"/>
  <c r="E283" i="13"/>
  <c r="G282" i="13"/>
  <c r="F282" i="13"/>
  <c r="E282" i="13"/>
  <c r="G281" i="13"/>
  <c r="E281" i="13"/>
  <c r="G280" i="13"/>
  <c r="F280" i="13"/>
  <c r="G279" i="13"/>
  <c r="F279" i="13"/>
  <c r="E279" i="13"/>
  <c r="G278" i="13"/>
  <c r="F278" i="13"/>
  <c r="E278" i="13"/>
  <c r="G277" i="13"/>
  <c r="H277" i="13" s="1"/>
  <c r="F277" i="13"/>
  <c r="E277" i="13"/>
  <c r="G276" i="13"/>
  <c r="F276" i="13"/>
  <c r="E276" i="13"/>
  <c r="G275" i="13"/>
  <c r="F275" i="13"/>
  <c r="E275" i="13"/>
  <c r="G274" i="13"/>
  <c r="E274" i="13"/>
  <c r="G273" i="13"/>
  <c r="F273" i="13"/>
  <c r="E273" i="13"/>
  <c r="G272" i="13"/>
  <c r="F272" i="13"/>
  <c r="E272" i="13"/>
  <c r="G271" i="13"/>
  <c r="F271" i="13"/>
  <c r="E271" i="13"/>
  <c r="G270" i="13"/>
  <c r="G269" i="13"/>
  <c r="H269" i="13" s="1"/>
  <c r="F269" i="13"/>
  <c r="E269" i="13"/>
  <c r="G268" i="13"/>
  <c r="F268" i="13"/>
  <c r="G267" i="13"/>
  <c r="F267" i="13"/>
  <c r="E267" i="13"/>
  <c r="G266" i="13"/>
  <c r="H266" i="13" s="1"/>
  <c r="F266" i="13"/>
  <c r="E266" i="13"/>
  <c r="G265" i="13"/>
  <c r="F265" i="13"/>
  <c r="E265" i="13"/>
  <c r="G264" i="13"/>
  <c r="F264" i="13"/>
  <c r="E264" i="13"/>
  <c r="G263" i="13"/>
  <c r="F263" i="13"/>
  <c r="E263" i="13"/>
  <c r="G262" i="13"/>
  <c r="H262" i="13" s="1"/>
  <c r="F262" i="13"/>
  <c r="E262" i="13"/>
  <c r="G261" i="13"/>
  <c r="F261" i="13"/>
  <c r="E261" i="13"/>
  <c r="G260" i="13"/>
  <c r="F260" i="13"/>
  <c r="E260" i="13"/>
  <c r="G259" i="13"/>
  <c r="F259" i="13"/>
  <c r="E259" i="13"/>
  <c r="G258" i="13"/>
  <c r="H258" i="13" s="1"/>
  <c r="F258" i="13"/>
  <c r="E258" i="13"/>
  <c r="G257" i="13"/>
  <c r="F257" i="13"/>
  <c r="E257" i="13"/>
  <c r="G256" i="13"/>
  <c r="F256" i="13"/>
  <c r="E256" i="13"/>
  <c r="G255" i="13"/>
  <c r="F255" i="13"/>
  <c r="E255" i="13"/>
  <c r="G254" i="13"/>
  <c r="H254" i="13" s="1"/>
  <c r="F254" i="13"/>
  <c r="E254" i="13"/>
  <c r="G253" i="13"/>
  <c r="F253" i="13"/>
  <c r="E253" i="13"/>
  <c r="G252" i="13"/>
  <c r="F252" i="13"/>
  <c r="E252" i="13"/>
  <c r="G251" i="13"/>
  <c r="F251" i="13"/>
  <c r="G250" i="13"/>
  <c r="F250" i="13"/>
  <c r="E250" i="13"/>
  <c r="G249" i="13"/>
  <c r="F249" i="13"/>
  <c r="E249" i="13"/>
  <c r="G248" i="13"/>
  <c r="F248" i="13"/>
  <c r="E248" i="13"/>
  <c r="G247" i="13"/>
  <c r="H247" i="13" s="1"/>
  <c r="F247" i="13"/>
  <c r="E247" i="13"/>
  <c r="G246" i="13"/>
  <c r="F246" i="13"/>
  <c r="E246" i="13"/>
  <c r="G245" i="13"/>
  <c r="G244" i="13"/>
  <c r="H244" i="13" s="1"/>
  <c r="F244" i="13"/>
  <c r="E244" i="13"/>
  <c r="G243" i="13"/>
  <c r="F243" i="13"/>
  <c r="E243" i="13"/>
  <c r="G242" i="13"/>
  <c r="F242" i="13"/>
  <c r="E242" i="13"/>
  <c r="G241" i="13"/>
  <c r="H241" i="13" s="1"/>
  <c r="F241" i="13"/>
  <c r="E241" i="13"/>
  <c r="G240" i="13"/>
  <c r="H240" i="13" s="1"/>
  <c r="F240" i="13"/>
  <c r="E240" i="13"/>
  <c r="G239" i="13"/>
  <c r="F239" i="13"/>
  <c r="E239" i="13"/>
  <c r="G238" i="13"/>
  <c r="F238" i="13"/>
  <c r="G237" i="13"/>
  <c r="H237" i="13" s="1"/>
  <c r="F237" i="13"/>
  <c r="E237" i="13"/>
  <c r="G236" i="13"/>
  <c r="F236" i="13"/>
  <c r="E236" i="13"/>
  <c r="G235" i="13"/>
  <c r="F235" i="13"/>
  <c r="G234" i="13"/>
  <c r="H234" i="13" s="1"/>
  <c r="F234" i="13"/>
  <c r="E234" i="13"/>
  <c r="G233" i="13"/>
  <c r="F233" i="13"/>
  <c r="E233" i="13"/>
  <c r="G232" i="13"/>
  <c r="E232" i="13"/>
  <c r="G231" i="13"/>
  <c r="H231" i="13" s="1"/>
  <c r="F231" i="13"/>
  <c r="E231" i="13"/>
  <c r="G230" i="13"/>
  <c r="F230" i="13"/>
  <c r="E230" i="13"/>
  <c r="G229" i="13"/>
  <c r="F229" i="13"/>
  <c r="E229" i="13"/>
  <c r="G228" i="13"/>
  <c r="G227" i="13"/>
  <c r="F227" i="13"/>
  <c r="E227" i="13"/>
  <c r="G226" i="13"/>
  <c r="F226" i="13"/>
  <c r="E226" i="13"/>
  <c r="G225" i="13"/>
  <c r="F225" i="13"/>
  <c r="E225" i="13"/>
  <c r="G224" i="13"/>
  <c r="F224" i="13"/>
  <c r="E224" i="13"/>
  <c r="G223" i="13"/>
  <c r="F223" i="13"/>
  <c r="G222" i="13"/>
  <c r="F222" i="13"/>
  <c r="E222" i="13"/>
  <c r="G221" i="13"/>
  <c r="F221" i="13"/>
  <c r="E221" i="13"/>
  <c r="G220" i="13"/>
  <c r="F220" i="13"/>
  <c r="G219" i="13"/>
  <c r="F219" i="13"/>
  <c r="E219" i="13"/>
  <c r="G218" i="13"/>
  <c r="F218" i="13"/>
  <c r="G217" i="13"/>
  <c r="F217" i="13"/>
  <c r="E217" i="13"/>
  <c r="G216" i="13"/>
  <c r="G215" i="13"/>
  <c r="F215" i="13"/>
  <c r="G214" i="13"/>
  <c r="G213" i="13"/>
  <c r="F213" i="13"/>
  <c r="G212" i="13"/>
  <c r="G211" i="13"/>
  <c r="F211" i="13"/>
  <c r="G210" i="13"/>
  <c r="F210" i="13"/>
  <c r="E210" i="13"/>
  <c r="G209" i="13"/>
  <c r="F209" i="13"/>
  <c r="G208" i="13"/>
  <c r="F208" i="13"/>
  <c r="G207" i="13"/>
  <c r="H207" i="13" s="1"/>
  <c r="F207" i="13"/>
  <c r="E207" i="13"/>
  <c r="G206" i="13"/>
  <c r="F206" i="13"/>
  <c r="E206" i="13"/>
  <c r="G205" i="13"/>
  <c r="F205" i="13"/>
  <c r="E205" i="13"/>
  <c r="G204" i="13"/>
  <c r="F204" i="13"/>
  <c r="E204" i="13"/>
  <c r="G203" i="13"/>
  <c r="F203" i="13"/>
  <c r="G202" i="13"/>
  <c r="F202" i="13"/>
  <c r="G201" i="13"/>
  <c r="H201" i="13" s="1"/>
  <c r="F201" i="13"/>
  <c r="E201" i="13"/>
  <c r="G200" i="13"/>
  <c r="F200" i="13"/>
  <c r="E200" i="13"/>
  <c r="G199" i="13"/>
  <c r="F199" i="13"/>
  <c r="E199" i="13"/>
  <c r="G198" i="13"/>
  <c r="F198" i="13"/>
  <c r="E198" i="13"/>
  <c r="G197" i="13"/>
  <c r="F197" i="13"/>
  <c r="G196" i="13"/>
  <c r="F196" i="13"/>
  <c r="G195" i="13"/>
  <c r="F195" i="13"/>
  <c r="G194" i="13"/>
  <c r="F194" i="13"/>
  <c r="E194" i="13"/>
  <c r="G193" i="13"/>
  <c r="F193" i="13"/>
  <c r="E193" i="13"/>
  <c r="G192" i="13"/>
  <c r="H192" i="13" s="1"/>
  <c r="F192" i="13"/>
  <c r="E192" i="13"/>
  <c r="G191" i="13"/>
  <c r="F191" i="13"/>
  <c r="E191" i="13"/>
  <c r="G190" i="13"/>
  <c r="F190" i="13"/>
  <c r="E190" i="13"/>
  <c r="G189" i="13"/>
  <c r="F189" i="13"/>
  <c r="E189" i="13"/>
  <c r="G188" i="13"/>
  <c r="F188" i="13"/>
  <c r="G187" i="13"/>
  <c r="F187" i="13"/>
  <c r="E187" i="13"/>
  <c r="G186" i="13"/>
  <c r="G185" i="13"/>
  <c r="F185" i="13"/>
  <c r="E185" i="13"/>
  <c r="G184" i="13"/>
  <c r="F184" i="13"/>
  <c r="G183" i="13"/>
  <c r="F183" i="13"/>
  <c r="G182" i="13"/>
  <c r="F182" i="13"/>
  <c r="G181" i="13"/>
  <c r="F181" i="13"/>
  <c r="D181" i="13"/>
  <c r="F313" i="13" s="1"/>
  <c r="C181" i="13"/>
  <c r="G175" i="13"/>
  <c r="F175" i="13"/>
  <c r="E175" i="13"/>
  <c r="H175" i="13" s="1"/>
  <c r="G174" i="13"/>
  <c r="F174" i="13"/>
  <c r="E174" i="13"/>
  <c r="H174" i="13" s="1"/>
  <c r="G173" i="13"/>
  <c r="F173" i="13"/>
  <c r="E173" i="13"/>
  <c r="H173" i="13" s="1"/>
  <c r="G172" i="13"/>
  <c r="E172" i="13"/>
  <c r="H172" i="13" s="1"/>
  <c r="G171" i="13"/>
  <c r="F171" i="13"/>
  <c r="E171" i="13"/>
  <c r="G170" i="13"/>
  <c r="F170" i="13"/>
  <c r="E170" i="13"/>
  <c r="H170" i="13" s="1"/>
  <c r="G169" i="13"/>
  <c r="F169" i="13"/>
  <c r="E169" i="13"/>
  <c r="H169" i="13" s="1"/>
  <c r="G168" i="13"/>
  <c r="F168" i="13"/>
  <c r="E168" i="13"/>
  <c r="G167" i="13"/>
  <c r="F167" i="13"/>
  <c r="E167" i="13"/>
  <c r="G166" i="13"/>
  <c r="F166" i="13"/>
  <c r="E166" i="13"/>
  <c r="H166" i="13" s="1"/>
  <c r="G165" i="13"/>
  <c r="F165" i="13"/>
  <c r="E165" i="13"/>
  <c r="H165" i="13" s="1"/>
  <c r="G164" i="13"/>
  <c r="F164" i="13"/>
  <c r="E164" i="13"/>
  <c r="G163" i="13"/>
  <c r="F163" i="13"/>
  <c r="E163" i="13"/>
  <c r="G162" i="13"/>
  <c r="F162" i="13"/>
  <c r="E162" i="13"/>
  <c r="H162" i="13" s="1"/>
  <c r="G161" i="13"/>
  <c r="E161" i="13"/>
  <c r="H161" i="13" s="1"/>
  <c r="G160" i="13"/>
  <c r="F160" i="13"/>
  <c r="E160" i="13"/>
  <c r="H160" i="13" s="1"/>
  <c r="G159" i="13"/>
  <c r="F159" i="13"/>
  <c r="E159" i="13"/>
  <c r="H159" i="13" s="1"/>
  <c r="G158" i="13"/>
  <c r="F158" i="13"/>
  <c r="E158" i="13"/>
  <c r="H158" i="13" s="1"/>
  <c r="G157" i="13"/>
  <c r="F157" i="13"/>
  <c r="E157" i="13"/>
  <c r="H157" i="13" s="1"/>
  <c r="G156" i="13"/>
  <c r="F156" i="13"/>
  <c r="E156" i="13"/>
  <c r="H156" i="13" s="1"/>
  <c r="G155" i="13"/>
  <c r="F155" i="13"/>
  <c r="E155" i="13"/>
  <c r="H155" i="13" s="1"/>
  <c r="G154" i="13"/>
  <c r="F154" i="13"/>
  <c r="E154" i="13"/>
  <c r="H154" i="13" s="1"/>
  <c r="G153" i="13"/>
  <c r="F153" i="13"/>
  <c r="E153" i="13"/>
  <c r="H153" i="13" s="1"/>
  <c r="G152" i="13"/>
  <c r="F152" i="13"/>
  <c r="E152" i="13"/>
  <c r="H152" i="13" s="1"/>
  <c r="G151" i="13"/>
  <c r="F151" i="13"/>
  <c r="E151" i="13"/>
  <c r="H151" i="13" s="1"/>
  <c r="G150" i="13"/>
  <c r="F150" i="13"/>
  <c r="E150" i="13"/>
  <c r="H150" i="13" s="1"/>
  <c r="G149" i="13"/>
  <c r="F149" i="13"/>
  <c r="E149" i="13"/>
  <c r="H149" i="13" s="1"/>
  <c r="G148" i="13"/>
  <c r="F148" i="13"/>
  <c r="E148" i="13"/>
  <c r="H148" i="13" s="1"/>
  <c r="G147" i="13"/>
  <c r="F147" i="13"/>
  <c r="E147" i="13"/>
  <c r="H147" i="13" s="1"/>
  <c r="G146" i="13"/>
  <c r="F146" i="13"/>
  <c r="E146" i="13"/>
  <c r="H146" i="13" s="1"/>
  <c r="G145" i="13"/>
  <c r="F145" i="13"/>
  <c r="E145" i="13"/>
  <c r="H145" i="13" s="1"/>
  <c r="G144" i="13"/>
  <c r="F144" i="13"/>
  <c r="E144" i="13"/>
  <c r="H144" i="13" s="1"/>
  <c r="G143" i="13"/>
  <c r="F143" i="13"/>
  <c r="E143" i="13"/>
  <c r="H143" i="13" s="1"/>
  <c r="G142" i="13"/>
  <c r="F142" i="13"/>
  <c r="E142" i="13"/>
  <c r="H142" i="13" s="1"/>
  <c r="G141" i="13"/>
  <c r="F141" i="13"/>
  <c r="E141" i="13"/>
  <c r="H141" i="13" s="1"/>
  <c r="H140" i="13"/>
  <c r="G140" i="13"/>
  <c r="E140" i="13"/>
  <c r="G139" i="13"/>
  <c r="E139" i="13"/>
  <c r="H139" i="13" s="1"/>
  <c r="G138" i="13"/>
  <c r="F138" i="13"/>
  <c r="E138" i="13"/>
  <c r="H138" i="13" s="1"/>
  <c r="G137" i="13"/>
  <c r="F137" i="13"/>
  <c r="E137" i="13"/>
  <c r="H137" i="13" s="1"/>
  <c r="G136" i="13"/>
  <c r="E136" i="13"/>
  <c r="G135" i="13"/>
  <c r="F135" i="13"/>
  <c r="E135" i="13"/>
  <c r="G134" i="13"/>
  <c r="E134" i="13"/>
  <c r="H134" i="13" s="1"/>
  <c r="G133" i="13"/>
  <c r="F133" i="13"/>
  <c r="E133" i="13"/>
  <c r="H133" i="13" s="1"/>
  <c r="G132" i="13"/>
  <c r="E132" i="13"/>
  <c r="H132" i="13" s="1"/>
  <c r="G131" i="13"/>
  <c r="F131" i="13"/>
  <c r="E131" i="13"/>
  <c r="G130" i="13"/>
  <c r="E130" i="13"/>
  <c r="H130" i="13" s="1"/>
  <c r="G129" i="13"/>
  <c r="F129" i="13"/>
  <c r="E129" i="13"/>
  <c r="H129" i="13" s="1"/>
  <c r="G128" i="13"/>
  <c r="E128" i="13"/>
  <c r="G127" i="13"/>
  <c r="E127" i="13"/>
  <c r="G126" i="13"/>
  <c r="F126" i="13"/>
  <c r="E126" i="13"/>
  <c r="H126" i="13" s="1"/>
  <c r="G125" i="13"/>
  <c r="F125" i="13"/>
  <c r="E125" i="13"/>
  <c r="H125" i="13" s="1"/>
  <c r="G124" i="13"/>
  <c r="F124" i="13"/>
  <c r="E124" i="13"/>
  <c r="H124" i="13" s="1"/>
  <c r="G123" i="13"/>
  <c r="E123" i="13"/>
  <c r="H123" i="13" s="1"/>
  <c r="G122" i="13"/>
  <c r="G121" i="13"/>
  <c r="E121" i="13"/>
  <c r="H121" i="13" s="1"/>
  <c r="G120" i="13"/>
  <c r="F120" i="13"/>
  <c r="E120" i="13"/>
  <c r="H120" i="13" s="1"/>
  <c r="G119" i="13"/>
  <c r="F119" i="13"/>
  <c r="E119" i="13"/>
  <c r="G118" i="13"/>
  <c r="H118" i="13" s="1"/>
  <c r="E118" i="13"/>
  <c r="G117" i="13"/>
  <c r="E117" i="13"/>
  <c r="H117" i="13" s="1"/>
  <c r="G116" i="13"/>
  <c r="F116" i="13"/>
  <c r="E116" i="13"/>
  <c r="H116" i="13" s="1"/>
  <c r="G115" i="13"/>
  <c r="E115" i="13"/>
  <c r="G114" i="13"/>
  <c r="F114" i="13"/>
  <c r="E114" i="13"/>
  <c r="H114" i="13" s="1"/>
  <c r="G113" i="13"/>
  <c r="E113" i="13"/>
  <c r="H113" i="13" s="1"/>
  <c r="G112" i="13"/>
  <c r="F112" i="13"/>
  <c r="E112" i="13"/>
  <c r="G111" i="13"/>
  <c r="H111" i="13" s="1"/>
  <c r="E111" i="13"/>
  <c r="G110" i="13"/>
  <c r="E110" i="13"/>
  <c r="H110" i="13" s="1"/>
  <c r="G109" i="13"/>
  <c r="G108" i="13"/>
  <c r="F108" i="13"/>
  <c r="E108" i="13"/>
  <c r="G107" i="13"/>
  <c r="H107" i="13" s="1"/>
  <c r="F107" i="13"/>
  <c r="E107" i="13"/>
  <c r="G106" i="13"/>
  <c r="E106" i="13"/>
  <c r="H106" i="13" s="1"/>
  <c r="G105" i="13"/>
  <c r="F105" i="13"/>
  <c r="E105" i="13"/>
  <c r="H105" i="13" s="1"/>
  <c r="G104" i="13"/>
  <c r="F104" i="13"/>
  <c r="G103" i="13"/>
  <c r="E103" i="13"/>
  <c r="G102" i="13"/>
  <c r="E102" i="13"/>
  <c r="H102" i="13" s="1"/>
  <c r="G101" i="13"/>
  <c r="G100" i="13"/>
  <c r="E100" i="13"/>
  <c r="H100" i="13" s="1"/>
  <c r="G99" i="13"/>
  <c r="E99" i="13"/>
  <c r="H99" i="13" s="1"/>
  <c r="G98" i="13"/>
  <c r="G97" i="13"/>
  <c r="F97" i="13"/>
  <c r="E97" i="13"/>
  <c r="G96" i="13"/>
  <c r="E96" i="13"/>
  <c r="H96" i="13" s="1"/>
  <c r="G95" i="13"/>
  <c r="E95" i="13"/>
  <c r="G94" i="13"/>
  <c r="E94" i="13"/>
  <c r="H94" i="13" s="1"/>
  <c r="G93" i="13"/>
  <c r="E93" i="13"/>
  <c r="H93" i="13" s="1"/>
  <c r="G92" i="13"/>
  <c r="E92" i="13"/>
  <c r="G91" i="13"/>
  <c r="F91" i="13"/>
  <c r="E91" i="13"/>
  <c r="H91" i="13" s="1"/>
  <c r="G90" i="13"/>
  <c r="F90" i="13"/>
  <c r="E90" i="13"/>
  <c r="H90" i="13" s="1"/>
  <c r="G89" i="13"/>
  <c r="F89" i="13"/>
  <c r="E89" i="13"/>
  <c r="H89" i="13" s="1"/>
  <c r="G88" i="13"/>
  <c r="F88" i="13"/>
  <c r="E88" i="13"/>
  <c r="H88" i="13" s="1"/>
  <c r="G87" i="13"/>
  <c r="F87" i="13"/>
  <c r="E87" i="13"/>
  <c r="H87" i="13" s="1"/>
  <c r="G86" i="13"/>
  <c r="F86" i="13"/>
  <c r="E86" i="13"/>
  <c r="H86" i="13" s="1"/>
  <c r="G85" i="13"/>
  <c r="F85" i="13"/>
  <c r="E85" i="13"/>
  <c r="H85" i="13" s="1"/>
  <c r="G84" i="13"/>
  <c r="F84" i="13"/>
  <c r="E84" i="13"/>
  <c r="H84" i="13" s="1"/>
  <c r="G83" i="13"/>
  <c r="F83" i="13"/>
  <c r="E83" i="13"/>
  <c r="H83" i="13" s="1"/>
  <c r="G82" i="13"/>
  <c r="F82" i="13"/>
  <c r="E82" i="13"/>
  <c r="H82" i="13" s="1"/>
  <c r="G81" i="13"/>
  <c r="E81" i="13"/>
  <c r="H81" i="13" s="1"/>
  <c r="G80" i="13"/>
  <c r="E80" i="13"/>
  <c r="H80" i="13" s="1"/>
  <c r="H79" i="13"/>
  <c r="G79" i="13"/>
  <c r="F79" i="13"/>
  <c r="E79" i="13"/>
  <c r="G78" i="13"/>
  <c r="E78" i="13"/>
  <c r="G77" i="13"/>
  <c r="E77" i="13"/>
  <c r="H77" i="13" s="1"/>
  <c r="E76" i="13"/>
  <c r="D76" i="13"/>
  <c r="C76" i="13"/>
  <c r="E122" i="13" s="1"/>
  <c r="H122" i="13" s="1"/>
  <c r="G70" i="13"/>
  <c r="F70" i="13"/>
  <c r="E70" i="13"/>
  <c r="G69" i="13"/>
  <c r="F69" i="13"/>
  <c r="E69" i="13"/>
  <c r="G68" i="13"/>
  <c r="F68" i="13"/>
  <c r="E68" i="13"/>
  <c r="G67" i="13"/>
  <c r="F67" i="13"/>
  <c r="G66" i="13"/>
  <c r="F66" i="13"/>
  <c r="E66" i="13"/>
  <c r="G65" i="13"/>
  <c r="F65" i="13"/>
  <c r="E65" i="13"/>
  <c r="G64" i="13"/>
  <c r="H64" i="13" s="1"/>
  <c r="E64" i="13"/>
  <c r="G63" i="13"/>
  <c r="F63" i="13"/>
  <c r="E63" i="13"/>
  <c r="G62" i="13"/>
  <c r="G61" i="13"/>
  <c r="F61" i="13"/>
  <c r="E61" i="13"/>
  <c r="G60" i="13"/>
  <c r="H60" i="13" s="1"/>
  <c r="F60" i="13"/>
  <c r="E60" i="13"/>
  <c r="G59" i="13"/>
  <c r="F59" i="13"/>
  <c r="E59" i="13"/>
  <c r="G58" i="13"/>
  <c r="F58" i="13"/>
  <c r="E58" i="13"/>
  <c r="G57" i="13"/>
  <c r="F57" i="13"/>
  <c r="E57" i="13"/>
  <c r="G56" i="13"/>
  <c r="H56" i="13" s="1"/>
  <c r="F56" i="13"/>
  <c r="E56" i="13"/>
  <c r="G55" i="13"/>
  <c r="F55" i="13"/>
  <c r="E55" i="13"/>
  <c r="G54" i="13"/>
  <c r="E54" i="13"/>
  <c r="G53" i="13"/>
  <c r="H53" i="13" s="1"/>
  <c r="F53" i="13"/>
  <c r="E53" i="13"/>
  <c r="G52" i="13"/>
  <c r="H52" i="13" s="1"/>
  <c r="F52" i="13"/>
  <c r="E52" i="13"/>
  <c r="G51" i="13"/>
  <c r="F51" i="13"/>
  <c r="E51" i="13"/>
  <c r="G50" i="13"/>
  <c r="G49" i="13"/>
  <c r="F49" i="13"/>
  <c r="E49" i="13"/>
  <c r="G48" i="13"/>
  <c r="F48" i="13"/>
  <c r="E48" i="13"/>
  <c r="G47" i="13"/>
  <c r="F47" i="13"/>
  <c r="E47" i="13"/>
  <c r="G46" i="13"/>
  <c r="H46" i="13" s="1"/>
  <c r="F46" i="13"/>
  <c r="E46" i="13"/>
  <c r="G45" i="13"/>
  <c r="F45" i="13"/>
  <c r="E45" i="13"/>
  <c r="G44" i="13"/>
  <c r="F44" i="13"/>
  <c r="E44" i="13"/>
  <c r="G43" i="13"/>
  <c r="F43" i="13"/>
  <c r="E43" i="13"/>
  <c r="G42" i="13"/>
  <c r="H42" i="13" s="1"/>
  <c r="F42" i="13"/>
  <c r="E42" i="13"/>
  <c r="G41" i="13"/>
  <c r="F41" i="13"/>
  <c r="E41" i="13"/>
  <c r="G40" i="13"/>
  <c r="F40" i="13"/>
  <c r="E40" i="13"/>
  <c r="G39" i="13"/>
  <c r="E39" i="13"/>
  <c r="G38" i="13"/>
  <c r="F38" i="13"/>
  <c r="E38" i="13"/>
  <c r="G37" i="13"/>
  <c r="F37" i="13"/>
  <c r="E37" i="13"/>
  <c r="G36" i="13"/>
  <c r="E36" i="13"/>
  <c r="G35" i="13"/>
  <c r="F35" i="13"/>
  <c r="E35" i="13"/>
  <c r="G34" i="13"/>
  <c r="F34" i="13"/>
  <c r="E34" i="13"/>
  <c r="G33" i="13"/>
  <c r="H33" i="13" s="1"/>
  <c r="F33" i="13"/>
  <c r="E33" i="13"/>
  <c r="G32" i="13"/>
  <c r="F32" i="13"/>
  <c r="E32" i="13"/>
  <c r="G31" i="13"/>
  <c r="F31" i="13"/>
  <c r="E31" i="13"/>
  <c r="G30" i="13"/>
  <c r="G29" i="13"/>
  <c r="G28" i="13"/>
  <c r="F28" i="13"/>
  <c r="G27" i="13"/>
  <c r="E27" i="13"/>
  <c r="G26" i="13"/>
  <c r="F26" i="13"/>
  <c r="E26" i="13"/>
  <c r="G25" i="13"/>
  <c r="F25" i="13"/>
  <c r="E25" i="13"/>
  <c r="G24" i="13"/>
  <c r="F24" i="13"/>
  <c r="E24" i="13"/>
  <c r="G23" i="13"/>
  <c r="F23" i="13"/>
  <c r="E23" i="13"/>
  <c r="G22" i="13"/>
  <c r="F22" i="13"/>
  <c r="E22" i="13"/>
  <c r="G21" i="13"/>
  <c r="F21" i="13"/>
  <c r="E21" i="13"/>
  <c r="G20" i="13"/>
  <c r="F20" i="13"/>
  <c r="E20" i="13"/>
  <c r="D19" i="13"/>
  <c r="F64" i="13" s="1"/>
  <c r="C19" i="13"/>
  <c r="G19" i="13" s="1"/>
  <c r="D13" i="13"/>
  <c r="D11" i="13"/>
  <c r="C10" i="13"/>
  <c r="G629" i="12"/>
  <c r="E629" i="12"/>
  <c r="H629" i="12" s="1"/>
  <c r="G628" i="12"/>
  <c r="E628" i="12"/>
  <c r="H628" i="12" s="1"/>
  <c r="G627" i="12"/>
  <c r="F627" i="12"/>
  <c r="E627" i="12"/>
  <c r="G626" i="12"/>
  <c r="F626" i="12"/>
  <c r="E626" i="12"/>
  <c r="G625" i="12"/>
  <c r="E625" i="12"/>
  <c r="H625" i="12" s="1"/>
  <c r="G624" i="12"/>
  <c r="F624" i="12"/>
  <c r="E624" i="12"/>
  <c r="H624" i="12" s="1"/>
  <c r="G623" i="12"/>
  <c r="F623" i="12"/>
  <c r="E623" i="12"/>
  <c r="H623" i="12" s="1"/>
  <c r="G622" i="12"/>
  <c r="F622" i="12"/>
  <c r="E622" i="12"/>
  <c r="H622" i="12" s="1"/>
  <c r="G621" i="12"/>
  <c r="E621" i="12"/>
  <c r="G620" i="12"/>
  <c r="E620" i="12"/>
  <c r="H620" i="12" s="1"/>
  <c r="G619" i="12"/>
  <c r="E619" i="12"/>
  <c r="H619" i="12" s="1"/>
  <c r="G618" i="12"/>
  <c r="G617" i="12"/>
  <c r="F617" i="12"/>
  <c r="G616" i="12"/>
  <c r="F616" i="12"/>
  <c r="E616" i="12"/>
  <c r="G615" i="12"/>
  <c r="F615" i="12"/>
  <c r="E615" i="12"/>
  <c r="G614" i="12"/>
  <c r="F614" i="12"/>
  <c r="E614" i="12"/>
  <c r="G613" i="12"/>
  <c r="H613" i="12" s="1"/>
  <c r="F613" i="12"/>
  <c r="E613" i="12"/>
  <c r="G612" i="12"/>
  <c r="E612" i="12"/>
  <c r="H612" i="12" s="1"/>
  <c r="G611" i="12"/>
  <c r="F611" i="12"/>
  <c r="E611" i="12"/>
  <c r="H611" i="12" s="1"/>
  <c r="G610" i="12"/>
  <c r="F610" i="12"/>
  <c r="E610" i="12"/>
  <c r="G609" i="12"/>
  <c r="F609" i="12"/>
  <c r="E609" i="12"/>
  <c r="G608" i="12"/>
  <c r="F608" i="12"/>
  <c r="E608" i="12"/>
  <c r="H608" i="12" s="1"/>
  <c r="G607" i="12"/>
  <c r="F607" i="12"/>
  <c r="E607" i="12"/>
  <c r="H607" i="12" s="1"/>
  <c r="G606" i="12"/>
  <c r="F606" i="12"/>
  <c r="E606" i="12"/>
  <c r="G605" i="12"/>
  <c r="E605" i="12"/>
  <c r="H605" i="12" s="1"/>
  <c r="G604" i="12"/>
  <c r="E604" i="12"/>
  <c r="H604" i="12" s="1"/>
  <c r="G603" i="12"/>
  <c r="G602" i="12"/>
  <c r="H602" i="12" s="1"/>
  <c r="F602" i="12"/>
  <c r="E602" i="12"/>
  <c r="E601" i="12"/>
  <c r="D601" i="12"/>
  <c r="C601" i="12"/>
  <c r="E618" i="12" s="1"/>
  <c r="H618" i="12" s="1"/>
  <c r="G595" i="12"/>
  <c r="F595" i="12"/>
  <c r="E595" i="12"/>
  <c r="G594" i="12"/>
  <c r="F594" i="12"/>
  <c r="E594" i="12"/>
  <c r="G593" i="12"/>
  <c r="F593" i="12"/>
  <c r="E593" i="12"/>
  <c r="G592" i="12"/>
  <c r="H592" i="12" s="1"/>
  <c r="F592" i="12"/>
  <c r="E592" i="12"/>
  <c r="G591" i="12"/>
  <c r="F591" i="12"/>
  <c r="G590" i="12"/>
  <c r="F590" i="12"/>
  <c r="E590" i="12"/>
  <c r="G589" i="12"/>
  <c r="H589" i="12" s="1"/>
  <c r="F589" i="12"/>
  <c r="E589" i="12"/>
  <c r="G588" i="12"/>
  <c r="G587" i="12"/>
  <c r="H587" i="12" s="1"/>
  <c r="F587" i="12"/>
  <c r="E587" i="12"/>
  <c r="G586" i="12"/>
  <c r="H586" i="12" s="1"/>
  <c r="F586" i="12"/>
  <c r="E586" i="12"/>
  <c r="G585" i="12"/>
  <c r="F585" i="12"/>
  <c r="E585" i="12"/>
  <c r="G584" i="12"/>
  <c r="F584" i="12"/>
  <c r="E584" i="12"/>
  <c r="G583" i="12"/>
  <c r="H583" i="12" s="1"/>
  <c r="F583" i="12"/>
  <c r="E583" i="12"/>
  <c r="G582" i="12"/>
  <c r="H582" i="12" s="1"/>
  <c r="F582" i="12"/>
  <c r="E582" i="12"/>
  <c r="G581" i="12"/>
  <c r="G580" i="12"/>
  <c r="H580" i="12" s="1"/>
  <c r="E580" i="12"/>
  <c r="G579" i="12"/>
  <c r="G578" i="12"/>
  <c r="F578" i="12"/>
  <c r="E578" i="12"/>
  <c r="G577" i="12"/>
  <c r="F577" i="12"/>
  <c r="E577" i="12"/>
  <c r="G576" i="12"/>
  <c r="F576" i="12"/>
  <c r="G575" i="12"/>
  <c r="F575" i="12"/>
  <c r="E575" i="12"/>
  <c r="G574" i="12"/>
  <c r="G573" i="12"/>
  <c r="F573" i="12"/>
  <c r="E573" i="12"/>
  <c r="G572" i="12"/>
  <c r="F572" i="12"/>
  <c r="E572" i="12"/>
  <c r="G571" i="12"/>
  <c r="H571" i="12" s="1"/>
  <c r="F571" i="12"/>
  <c r="E571" i="12"/>
  <c r="G570" i="12"/>
  <c r="H570" i="12" s="1"/>
  <c r="F570" i="12"/>
  <c r="E570" i="12"/>
  <c r="G569" i="12"/>
  <c r="F569" i="12"/>
  <c r="E569" i="12"/>
  <c r="G568" i="12"/>
  <c r="F568" i="12"/>
  <c r="G567" i="12"/>
  <c r="H567" i="12" s="1"/>
  <c r="F567" i="12"/>
  <c r="E567" i="12"/>
  <c r="G566" i="12"/>
  <c r="F566" i="12"/>
  <c r="G565" i="12"/>
  <c r="H565" i="12" s="1"/>
  <c r="F565" i="12"/>
  <c r="E565" i="12"/>
  <c r="G564" i="12"/>
  <c r="H564" i="12" s="1"/>
  <c r="F564" i="12"/>
  <c r="E564" i="12"/>
  <c r="G563" i="12"/>
  <c r="F563" i="12"/>
  <c r="E563" i="12"/>
  <c r="G562" i="12"/>
  <c r="F562" i="12"/>
  <c r="E562" i="12"/>
  <c r="G561" i="12"/>
  <c r="H561" i="12" s="1"/>
  <c r="F561" i="12"/>
  <c r="E561" i="12"/>
  <c r="G560" i="12"/>
  <c r="H560" i="12" s="1"/>
  <c r="F560" i="12"/>
  <c r="E560" i="12"/>
  <c r="G559" i="12"/>
  <c r="G558" i="12"/>
  <c r="G557" i="12"/>
  <c r="F557" i="12"/>
  <c r="E557" i="12"/>
  <c r="G556" i="12"/>
  <c r="F556" i="12"/>
  <c r="G555" i="12"/>
  <c r="G554" i="12"/>
  <c r="F554" i="12"/>
  <c r="E554" i="12"/>
  <c r="G553" i="12"/>
  <c r="F553" i="12"/>
  <c r="E553" i="12"/>
  <c r="G552" i="12"/>
  <c r="H552" i="12" s="1"/>
  <c r="F552" i="12"/>
  <c r="E552" i="12"/>
  <c r="G551" i="12"/>
  <c r="F551" i="12"/>
  <c r="E551" i="12"/>
  <c r="G550" i="12"/>
  <c r="F550" i="12"/>
  <c r="G549" i="12"/>
  <c r="H549" i="12" s="1"/>
  <c r="F549" i="12"/>
  <c r="E549" i="12"/>
  <c r="G548" i="12"/>
  <c r="F548" i="12"/>
  <c r="G547" i="12"/>
  <c r="F547" i="12"/>
  <c r="E547" i="12"/>
  <c r="G546" i="12"/>
  <c r="H546" i="12" s="1"/>
  <c r="F546" i="12"/>
  <c r="E546" i="12"/>
  <c r="G545" i="12"/>
  <c r="F545" i="12"/>
  <c r="E545" i="12"/>
  <c r="G544" i="12"/>
  <c r="F544" i="12"/>
  <c r="E544" i="12"/>
  <c r="G543" i="12"/>
  <c r="F543" i="12"/>
  <c r="E543" i="12"/>
  <c r="G542" i="12"/>
  <c r="H542" i="12" s="1"/>
  <c r="F542" i="12"/>
  <c r="E542" i="12"/>
  <c r="G541" i="12"/>
  <c r="F541" i="12"/>
  <c r="E541" i="12"/>
  <c r="G540" i="12"/>
  <c r="F540" i="12"/>
  <c r="E540" i="12"/>
  <c r="G539" i="12"/>
  <c r="F539" i="12"/>
  <c r="E539" i="12"/>
  <c r="G538" i="12"/>
  <c r="H538" i="12" s="1"/>
  <c r="F538" i="12"/>
  <c r="E538" i="12"/>
  <c r="G537" i="12"/>
  <c r="F537" i="12"/>
  <c r="E537" i="12"/>
  <c r="G536" i="12"/>
  <c r="F536" i="12"/>
  <c r="E536" i="12"/>
  <c r="G535" i="12"/>
  <c r="G534" i="12"/>
  <c r="F534" i="12"/>
  <c r="E534" i="12"/>
  <c r="G533" i="12"/>
  <c r="F533" i="12"/>
  <c r="E533" i="12"/>
  <c r="G532" i="12"/>
  <c r="E532" i="12"/>
  <c r="G531" i="12"/>
  <c r="E531" i="12"/>
  <c r="G530" i="12"/>
  <c r="G529" i="12"/>
  <c r="F529" i="12"/>
  <c r="E529" i="12"/>
  <c r="G528" i="12"/>
  <c r="H528" i="12" s="1"/>
  <c r="F528" i="12"/>
  <c r="E528" i="12"/>
  <c r="G527" i="12"/>
  <c r="F527" i="12"/>
  <c r="E527" i="12"/>
  <c r="G526" i="12"/>
  <c r="F526" i="12"/>
  <c r="E526" i="12"/>
  <c r="G525" i="12"/>
  <c r="F525" i="12"/>
  <c r="E525" i="12"/>
  <c r="G524" i="12"/>
  <c r="H524" i="12" s="1"/>
  <c r="F524" i="12"/>
  <c r="E524" i="12"/>
  <c r="G523" i="12"/>
  <c r="F523" i="12"/>
  <c r="E523" i="12"/>
  <c r="G522" i="12"/>
  <c r="F522" i="12"/>
  <c r="E522" i="12"/>
  <c r="G521" i="12"/>
  <c r="F521" i="12"/>
  <c r="E521" i="12"/>
  <c r="G520" i="12"/>
  <c r="H520" i="12" s="1"/>
  <c r="F520" i="12"/>
  <c r="E520" i="12"/>
  <c r="G519" i="12"/>
  <c r="F519" i="12"/>
  <c r="E519" i="12"/>
  <c r="G518" i="12"/>
  <c r="F518" i="12"/>
  <c r="E518" i="12"/>
  <c r="G517" i="12"/>
  <c r="G516" i="12"/>
  <c r="F516" i="12"/>
  <c r="E516" i="12"/>
  <c r="G515" i="12"/>
  <c r="F515" i="12"/>
  <c r="E515" i="12"/>
  <c r="G514" i="12"/>
  <c r="H514" i="12" s="1"/>
  <c r="F514" i="12"/>
  <c r="E514" i="12"/>
  <c r="G513" i="12"/>
  <c r="H513" i="12" s="1"/>
  <c r="F513" i="12"/>
  <c r="E513" i="12"/>
  <c r="G512" i="12"/>
  <c r="F512" i="12"/>
  <c r="E512" i="12"/>
  <c r="G511" i="12"/>
  <c r="G510" i="12"/>
  <c r="F510" i="12"/>
  <c r="E510" i="12"/>
  <c r="G509" i="12"/>
  <c r="G508" i="12"/>
  <c r="G507" i="12"/>
  <c r="F507" i="12"/>
  <c r="E507" i="12"/>
  <c r="G506" i="12"/>
  <c r="F506" i="12"/>
  <c r="E506" i="12"/>
  <c r="G505" i="12"/>
  <c r="H505" i="12" s="1"/>
  <c r="E505" i="12"/>
  <c r="G504" i="12"/>
  <c r="H504" i="12" s="1"/>
  <c r="F504" i="12"/>
  <c r="E504" i="12"/>
  <c r="G503" i="12"/>
  <c r="G502" i="12"/>
  <c r="G501" i="12"/>
  <c r="F501" i="12"/>
  <c r="E501" i="12"/>
  <c r="G500" i="12"/>
  <c r="G499" i="12"/>
  <c r="H499" i="12" s="1"/>
  <c r="F499" i="12"/>
  <c r="E499" i="12"/>
  <c r="G498" i="12"/>
  <c r="G497" i="12"/>
  <c r="H497" i="12" s="1"/>
  <c r="F497" i="12"/>
  <c r="E497" i="12"/>
  <c r="G496" i="12"/>
  <c r="H496" i="12" s="1"/>
  <c r="F496" i="12"/>
  <c r="E496" i="12"/>
  <c r="G495" i="12"/>
  <c r="F495" i="12"/>
  <c r="G494" i="12"/>
  <c r="H494" i="12" s="1"/>
  <c r="F494" i="12"/>
  <c r="E494" i="12"/>
  <c r="G493" i="12"/>
  <c r="H493" i="12" s="1"/>
  <c r="F493" i="12"/>
  <c r="E493" i="12"/>
  <c r="G492" i="12"/>
  <c r="F492" i="12"/>
  <c r="E492" i="12"/>
  <c r="G491" i="12"/>
  <c r="F491" i="12"/>
  <c r="E491" i="12"/>
  <c r="G490" i="12"/>
  <c r="G489" i="12"/>
  <c r="E489" i="12"/>
  <c r="G488" i="12"/>
  <c r="G487" i="12"/>
  <c r="H487" i="12" s="1"/>
  <c r="F487" i="12"/>
  <c r="E487" i="12"/>
  <c r="G486" i="12"/>
  <c r="F486" i="12"/>
  <c r="E486" i="12"/>
  <c r="G485" i="12"/>
  <c r="F485" i="12"/>
  <c r="E485" i="12"/>
  <c r="G484" i="12"/>
  <c r="G483" i="12"/>
  <c r="F483" i="12"/>
  <c r="E483" i="12"/>
  <c r="G482" i="12"/>
  <c r="F482" i="12"/>
  <c r="E482" i="12"/>
  <c r="G481" i="12"/>
  <c r="H481" i="12" s="1"/>
  <c r="F481" i="12"/>
  <c r="E481" i="12"/>
  <c r="G480" i="12"/>
  <c r="H480" i="12" s="1"/>
  <c r="F480" i="12"/>
  <c r="E480" i="12"/>
  <c r="G479" i="12"/>
  <c r="F479" i="12"/>
  <c r="E479" i="12"/>
  <c r="G478" i="12"/>
  <c r="G477" i="12"/>
  <c r="F477" i="12"/>
  <c r="G476" i="12"/>
  <c r="E476" i="12"/>
  <c r="G475" i="12"/>
  <c r="G474" i="12"/>
  <c r="G473" i="12"/>
  <c r="E473" i="12"/>
  <c r="G472" i="12"/>
  <c r="G471" i="12"/>
  <c r="F471" i="12"/>
  <c r="E471" i="12"/>
  <c r="G470" i="12"/>
  <c r="F470" i="12"/>
  <c r="E470" i="12"/>
  <c r="G469" i="12"/>
  <c r="F469" i="12"/>
  <c r="E469" i="12"/>
  <c r="G468" i="12"/>
  <c r="F468" i="12"/>
  <c r="E468" i="12"/>
  <c r="G467" i="12"/>
  <c r="F467" i="12"/>
  <c r="E467" i="12"/>
  <c r="G466" i="12"/>
  <c r="F466" i="12"/>
  <c r="E466" i="12"/>
  <c r="G465" i="12"/>
  <c r="F465" i="12"/>
  <c r="E465" i="12"/>
  <c r="G464" i="12"/>
  <c r="G463" i="12"/>
  <c r="F463" i="12"/>
  <c r="G462" i="12"/>
  <c r="E462" i="12"/>
  <c r="G461" i="12"/>
  <c r="F461" i="12"/>
  <c r="E461" i="12"/>
  <c r="G460" i="12"/>
  <c r="H460" i="12" s="1"/>
  <c r="F460" i="12"/>
  <c r="E460" i="12"/>
  <c r="G459" i="12"/>
  <c r="H459" i="12" s="1"/>
  <c r="F459" i="12"/>
  <c r="E459" i="12"/>
  <c r="G458" i="12"/>
  <c r="F458" i="12"/>
  <c r="E458" i="12"/>
  <c r="G457" i="12"/>
  <c r="F457" i="12"/>
  <c r="E457" i="12"/>
  <c r="G456" i="12"/>
  <c r="H456" i="12" s="1"/>
  <c r="F456" i="12"/>
  <c r="E456" i="12"/>
  <c r="G455" i="12"/>
  <c r="H455" i="12" s="1"/>
  <c r="F455" i="12"/>
  <c r="E455" i="12"/>
  <c r="G454" i="12"/>
  <c r="F454" i="12"/>
  <c r="E454" i="12"/>
  <c r="G453" i="12"/>
  <c r="F453" i="12"/>
  <c r="E453" i="12"/>
  <c r="G452" i="12"/>
  <c r="H452" i="12" s="1"/>
  <c r="F452" i="12"/>
  <c r="E452" i="12"/>
  <c r="G451" i="12"/>
  <c r="H451" i="12" s="1"/>
  <c r="F451" i="12"/>
  <c r="E451" i="12"/>
  <c r="G450" i="12"/>
  <c r="F450" i="12"/>
  <c r="E450" i="12"/>
  <c r="G449" i="12"/>
  <c r="F449" i="12"/>
  <c r="E449" i="12"/>
  <c r="G448" i="12"/>
  <c r="H448" i="12" s="1"/>
  <c r="F448" i="12"/>
  <c r="E448" i="12"/>
  <c r="G447" i="12"/>
  <c r="H447" i="12" s="1"/>
  <c r="F447" i="12"/>
  <c r="E447" i="12"/>
  <c r="G446" i="12"/>
  <c r="F446" i="12"/>
  <c r="E446" i="12"/>
  <c r="G445" i="12"/>
  <c r="G444" i="12"/>
  <c r="F444" i="12"/>
  <c r="E444" i="12"/>
  <c r="G443" i="12"/>
  <c r="F443" i="12"/>
  <c r="E443" i="12"/>
  <c r="G442" i="12"/>
  <c r="F442" i="12"/>
  <c r="E442" i="12"/>
  <c r="G441" i="12"/>
  <c r="H441" i="12" s="1"/>
  <c r="E441" i="12"/>
  <c r="G440" i="12"/>
  <c r="F440" i="12"/>
  <c r="E440" i="12"/>
  <c r="G439" i="12"/>
  <c r="F439" i="12"/>
  <c r="E439" i="12"/>
  <c r="G438" i="12"/>
  <c r="F438" i="12"/>
  <c r="E438" i="12"/>
  <c r="G437" i="12"/>
  <c r="G436" i="12"/>
  <c r="F436" i="12"/>
  <c r="E436" i="12"/>
  <c r="G435" i="12"/>
  <c r="F435" i="12"/>
  <c r="E435" i="12"/>
  <c r="G434" i="12"/>
  <c r="F434" i="12"/>
  <c r="E434" i="12"/>
  <c r="G433" i="12"/>
  <c r="H433" i="12" s="1"/>
  <c r="F433" i="12"/>
  <c r="E433" i="12"/>
  <c r="G432" i="12"/>
  <c r="E432" i="12"/>
  <c r="G431" i="12"/>
  <c r="F431" i="12"/>
  <c r="E431" i="12"/>
  <c r="G430" i="12"/>
  <c r="H430" i="12" s="1"/>
  <c r="F430" i="12"/>
  <c r="E430" i="12"/>
  <c r="G429" i="12"/>
  <c r="H429" i="12" s="1"/>
  <c r="F429" i="12"/>
  <c r="E429" i="12"/>
  <c r="G428" i="12"/>
  <c r="G427" i="12"/>
  <c r="H427" i="12" s="1"/>
  <c r="E427" i="12"/>
  <c r="G426" i="12"/>
  <c r="G425" i="12"/>
  <c r="G424" i="12"/>
  <c r="F424" i="12"/>
  <c r="G423" i="12"/>
  <c r="F423" i="12"/>
  <c r="E423" i="12"/>
  <c r="G422" i="12"/>
  <c r="H422" i="12" s="1"/>
  <c r="F422" i="12"/>
  <c r="E422" i="12"/>
  <c r="G421" i="12"/>
  <c r="H421" i="12" s="1"/>
  <c r="F421" i="12"/>
  <c r="E421" i="12"/>
  <c r="G420" i="12"/>
  <c r="F420" i="12"/>
  <c r="E420" i="12"/>
  <c r="G419" i="12"/>
  <c r="G418" i="12"/>
  <c r="F418" i="12"/>
  <c r="E418" i="12"/>
  <c r="G417" i="12"/>
  <c r="F417" i="12"/>
  <c r="E417" i="12"/>
  <c r="G416" i="12"/>
  <c r="F416" i="12"/>
  <c r="E416" i="12"/>
  <c r="G415" i="12"/>
  <c r="G414" i="12"/>
  <c r="G413" i="12"/>
  <c r="G412" i="12"/>
  <c r="F412" i="12"/>
  <c r="E412" i="12"/>
  <c r="G411" i="12"/>
  <c r="F411" i="12"/>
  <c r="E411" i="12"/>
  <c r="G410" i="12"/>
  <c r="G409" i="12"/>
  <c r="F409" i="12"/>
  <c r="E409" i="12"/>
  <c r="G408" i="12"/>
  <c r="F408" i="12"/>
  <c r="E408" i="12"/>
  <c r="G407" i="12"/>
  <c r="H407" i="12" s="1"/>
  <c r="F407" i="12"/>
  <c r="E407" i="12"/>
  <c r="G406" i="12"/>
  <c r="F406" i="12"/>
  <c r="E406" i="12"/>
  <c r="G405" i="12"/>
  <c r="E405" i="12"/>
  <c r="G404" i="12"/>
  <c r="G403" i="12"/>
  <c r="H403" i="12" s="1"/>
  <c r="F403" i="12"/>
  <c r="E403" i="12"/>
  <c r="G402" i="12"/>
  <c r="F402" i="12"/>
  <c r="E402" i="12"/>
  <c r="G401" i="12"/>
  <c r="G400" i="12"/>
  <c r="H400" i="12" s="1"/>
  <c r="F400" i="12"/>
  <c r="E400" i="12"/>
  <c r="G399" i="12"/>
  <c r="G398" i="12"/>
  <c r="H398" i="12" s="1"/>
  <c r="F398" i="12"/>
  <c r="E398" i="12"/>
  <c r="G397" i="12"/>
  <c r="G396" i="12"/>
  <c r="G395" i="12"/>
  <c r="H395" i="12" s="1"/>
  <c r="F395" i="12"/>
  <c r="E395" i="12"/>
  <c r="G394" i="12"/>
  <c r="F394" i="12"/>
  <c r="E394" i="12"/>
  <c r="G393" i="12"/>
  <c r="G392" i="12"/>
  <c r="H392" i="12" s="1"/>
  <c r="F392" i="12"/>
  <c r="E392" i="12"/>
  <c r="G391" i="12"/>
  <c r="F391" i="12"/>
  <c r="E391" i="12"/>
  <c r="G390" i="12"/>
  <c r="F390" i="12"/>
  <c r="E390" i="12"/>
  <c r="G389" i="12"/>
  <c r="H389" i="12" s="1"/>
  <c r="F389" i="12"/>
  <c r="E389" i="12"/>
  <c r="G388" i="12"/>
  <c r="H388" i="12" s="1"/>
  <c r="F388" i="12"/>
  <c r="E388" i="12"/>
  <c r="G387" i="12"/>
  <c r="G386" i="12"/>
  <c r="G385" i="12"/>
  <c r="G384" i="12"/>
  <c r="F384" i="12"/>
  <c r="E384" i="12"/>
  <c r="G383" i="12"/>
  <c r="E383" i="12"/>
  <c r="G382" i="12"/>
  <c r="G381" i="12"/>
  <c r="H381" i="12" s="1"/>
  <c r="F381" i="12"/>
  <c r="E381" i="12"/>
  <c r="G380" i="12"/>
  <c r="F380" i="12"/>
  <c r="E380" i="12"/>
  <c r="G379" i="12"/>
  <c r="F379" i="12"/>
  <c r="E379" i="12"/>
  <c r="G378" i="12"/>
  <c r="G377" i="12"/>
  <c r="G376" i="12"/>
  <c r="F376" i="12"/>
  <c r="E376" i="12"/>
  <c r="G375" i="12"/>
  <c r="F375" i="12"/>
  <c r="G374" i="12"/>
  <c r="G373" i="12"/>
  <c r="H373" i="12" s="1"/>
  <c r="F373" i="12"/>
  <c r="E373" i="12"/>
  <c r="G372" i="12"/>
  <c r="H372" i="12" s="1"/>
  <c r="E372" i="12"/>
  <c r="G371" i="12"/>
  <c r="E371" i="12"/>
  <c r="G370" i="12"/>
  <c r="F370" i="12"/>
  <c r="E370" i="12"/>
  <c r="G369" i="12"/>
  <c r="E369" i="12"/>
  <c r="G368" i="12"/>
  <c r="G367" i="12"/>
  <c r="F367" i="12"/>
  <c r="E367" i="12"/>
  <c r="G366" i="12"/>
  <c r="H366" i="12" s="1"/>
  <c r="F366" i="12"/>
  <c r="E366" i="12"/>
  <c r="G365" i="12"/>
  <c r="H365" i="12" s="1"/>
  <c r="F365" i="12"/>
  <c r="E365" i="12"/>
  <c r="G364" i="12"/>
  <c r="F364" i="12"/>
  <c r="G363" i="12"/>
  <c r="D362" i="12"/>
  <c r="F579" i="12" s="1"/>
  <c r="C362" i="12"/>
  <c r="G362" i="12" s="1"/>
  <c r="G356" i="12"/>
  <c r="F356" i="12"/>
  <c r="E356" i="12"/>
  <c r="H356" i="12" s="1"/>
  <c r="G355" i="12"/>
  <c r="F355" i="12"/>
  <c r="E355" i="12"/>
  <c r="H355" i="12" s="1"/>
  <c r="G354" i="12"/>
  <c r="E354" i="12"/>
  <c r="H354" i="12" s="1"/>
  <c r="G353" i="12"/>
  <c r="F353" i="12"/>
  <c r="E353" i="12"/>
  <c r="G352" i="12"/>
  <c r="F352" i="12"/>
  <c r="E352" i="12"/>
  <c r="G351" i="12"/>
  <c r="F351" i="12"/>
  <c r="E351" i="12"/>
  <c r="H351" i="12" s="1"/>
  <c r="G350" i="12"/>
  <c r="F350" i="12"/>
  <c r="E350" i="12"/>
  <c r="H350" i="12" s="1"/>
  <c r="G349" i="12"/>
  <c r="F349" i="12"/>
  <c r="E349" i="12"/>
  <c r="G348" i="12"/>
  <c r="F348" i="12"/>
  <c r="E348" i="12"/>
  <c r="G347" i="12"/>
  <c r="F347" i="12"/>
  <c r="E347" i="12"/>
  <c r="H347" i="12" s="1"/>
  <c r="G346" i="12"/>
  <c r="F346" i="12"/>
  <c r="E346" i="12"/>
  <c r="H346" i="12" s="1"/>
  <c r="G345" i="12"/>
  <c r="F345" i="12"/>
  <c r="E345" i="12"/>
  <c r="G344" i="12"/>
  <c r="F344" i="12"/>
  <c r="E344" i="12"/>
  <c r="G343" i="12"/>
  <c r="F343" i="12"/>
  <c r="E343" i="12"/>
  <c r="H343" i="12" s="1"/>
  <c r="G342" i="12"/>
  <c r="F342" i="12"/>
  <c r="E342" i="12"/>
  <c r="H342" i="12" s="1"/>
  <c r="G341" i="12"/>
  <c r="F341" i="12"/>
  <c r="E341" i="12"/>
  <c r="G340" i="12"/>
  <c r="E340" i="12"/>
  <c r="H340" i="12" s="1"/>
  <c r="G339" i="12"/>
  <c r="F339" i="12"/>
  <c r="E339" i="12"/>
  <c r="H339" i="12" s="1"/>
  <c r="G338" i="12"/>
  <c r="F338" i="12"/>
  <c r="E338" i="12"/>
  <c r="H338" i="12" s="1"/>
  <c r="G337" i="12"/>
  <c r="F337" i="12"/>
  <c r="E337" i="12"/>
  <c r="H337" i="12" s="1"/>
  <c r="G336" i="12"/>
  <c r="E336" i="12"/>
  <c r="H336" i="12" s="1"/>
  <c r="G335" i="12"/>
  <c r="F335" i="12"/>
  <c r="E335" i="12"/>
  <c r="G334" i="12"/>
  <c r="F334" i="12"/>
  <c r="E334" i="12"/>
  <c r="G333" i="12"/>
  <c r="F333" i="12"/>
  <c r="E333" i="12"/>
  <c r="H333" i="12" s="1"/>
  <c r="G332" i="12"/>
  <c r="F332" i="12"/>
  <c r="E332" i="12"/>
  <c r="H332" i="12" s="1"/>
  <c r="G331" i="12"/>
  <c r="F331" i="12"/>
  <c r="G330" i="12"/>
  <c r="F330" i="12"/>
  <c r="E330" i="12"/>
  <c r="G329" i="12"/>
  <c r="E329" i="12"/>
  <c r="H329" i="12" s="1"/>
  <c r="G328" i="12"/>
  <c r="F328" i="12"/>
  <c r="E328" i="12"/>
  <c r="H328" i="12" s="1"/>
  <c r="G327" i="12"/>
  <c r="F327" i="12"/>
  <c r="E327" i="12"/>
  <c r="H327" i="12" s="1"/>
  <c r="G326" i="12"/>
  <c r="F326" i="12"/>
  <c r="E326" i="12"/>
  <c r="H326" i="12" s="1"/>
  <c r="G325" i="12"/>
  <c r="E325" i="12"/>
  <c r="G324" i="12"/>
  <c r="F324" i="12"/>
  <c r="E324" i="12"/>
  <c r="G323" i="12"/>
  <c r="F323" i="12"/>
  <c r="E323" i="12"/>
  <c r="H323" i="12" s="1"/>
  <c r="G322" i="12"/>
  <c r="F322" i="12"/>
  <c r="E322" i="12"/>
  <c r="H322" i="12" s="1"/>
  <c r="G321" i="12"/>
  <c r="F321" i="12"/>
  <c r="E321" i="12"/>
  <c r="G320" i="12"/>
  <c r="F320" i="12"/>
  <c r="E320" i="12"/>
  <c r="G319" i="12"/>
  <c r="F319" i="12"/>
  <c r="E319" i="12"/>
  <c r="H319" i="12" s="1"/>
  <c r="G318" i="12"/>
  <c r="F318" i="12"/>
  <c r="E318" i="12"/>
  <c r="H318" i="12" s="1"/>
  <c r="G317" i="12"/>
  <c r="E317" i="12"/>
  <c r="G316" i="12"/>
  <c r="F316" i="12"/>
  <c r="E316" i="12"/>
  <c r="H316" i="12" s="1"/>
  <c r="G315" i="12"/>
  <c r="F315" i="12"/>
  <c r="E315" i="12"/>
  <c r="H315" i="12" s="1"/>
  <c r="G314" i="12"/>
  <c r="F314" i="12"/>
  <c r="E314" i="12"/>
  <c r="H314" i="12" s="1"/>
  <c r="G313" i="12"/>
  <c r="F313" i="12"/>
  <c r="E313" i="12"/>
  <c r="H313" i="12" s="1"/>
  <c r="G312" i="12"/>
  <c r="F312" i="12"/>
  <c r="E312" i="12"/>
  <c r="H312" i="12" s="1"/>
  <c r="G311" i="12"/>
  <c r="F311" i="12"/>
  <c r="E311" i="12"/>
  <c r="H311" i="12" s="1"/>
  <c r="G310" i="12"/>
  <c r="F310" i="12"/>
  <c r="E310" i="12"/>
  <c r="H310" i="12" s="1"/>
  <c r="G309" i="12"/>
  <c r="F309" i="12"/>
  <c r="E309" i="12"/>
  <c r="H309" i="12" s="1"/>
  <c r="G308" i="12"/>
  <c r="F308" i="12"/>
  <c r="E308" i="12"/>
  <c r="H308" i="12" s="1"/>
  <c r="G307" i="12"/>
  <c r="F307" i="12"/>
  <c r="E307" i="12"/>
  <c r="H307" i="12" s="1"/>
  <c r="G306" i="12"/>
  <c r="F306" i="12"/>
  <c r="E306" i="12"/>
  <c r="H306" i="12" s="1"/>
  <c r="G305" i="12"/>
  <c r="E305" i="12"/>
  <c r="H305" i="12" s="1"/>
  <c r="G304" i="12"/>
  <c r="F304" i="12"/>
  <c r="E304" i="12"/>
  <c r="H304" i="12" s="1"/>
  <c r="G303" i="12"/>
  <c r="F303" i="12"/>
  <c r="E303" i="12"/>
  <c r="G302" i="12"/>
  <c r="E302" i="12"/>
  <c r="G301" i="12"/>
  <c r="F301" i="12"/>
  <c r="E301" i="12"/>
  <c r="H301" i="12" s="1"/>
  <c r="G300" i="12"/>
  <c r="F300" i="12"/>
  <c r="E300" i="12"/>
  <c r="H300" i="12" s="1"/>
  <c r="G299" i="12"/>
  <c r="E299" i="12"/>
  <c r="H299" i="12" s="1"/>
  <c r="G298" i="12"/>
  <c r="F298" i="12"/>
  <c r="E298" i="12"/>
  <c r="G297" i="12"/>
  <c r="F297" i="12"/>
  <c r="E297" i="12"/>
  <c r="G296" i="12"/>
  <c r="F296" i="12"/>
  <c r="E296" i="12"/>
  <c r="H296" i="12" s="1"/>
  <c r="G295" i="12"/>
  <c r="F295" i="12"/>
  <c r="E295" i="12"/>
  <c r="H295" i="12" s="1"/>
  <c r="G294" i="12"/>
  <c r="F294" i="12"/>
  <c r="E294" i="12"/>
  <c r="G293" i="12"/>
  <c r="F293" i="12"/>
  <c r="E293" i="12"/>
  <c r="G292" i="12"/>
  <c r="F292" i="12"/>
  <c r="E292" i="12"/>
  <c r="H292" i="12" s="1"/>
  <c r="G291" i="12"/>
  <c r="F291" i="12"/>
  <c r="E291" i="12"/>
  <c r="H291" i="12" s="1"/>
  <c r="G290" i="12"/>
  <c r="F290" i="12"/>
  <c r="E290" i="12"/>
  <c r="G289" i="12"/>
  <c r="F289" i="12"/>
  <c r="E289" i="12"/>
  <c r="G288" i="12"/>
  <c r="F288" i="12"/>
  <c r="E288" i="12"/>
  <c r="H288" i="12" s="1"/>
  <c r="G287" i="12"/>
  <c r="E287" i="12"/>
  <c r="G286" i="12"/>
  <c r="E286" i="12"/>
  <c r="G285" i="12"/>
  <c r="E285" i="12"/>
  <c r="H285" i="12" s="1"/>
  <c r="G284" i="12"/>
  <c r="F284" i="12"/>
  <c r="E284" i="12"/>
  <c r="H284" i="12" s="1"/>
  <c r="G283" i="12"/>
  <c r="F283" i="12"/>
  <c r="E283" i="12"/>
  <c r="H283" i="12" s="1"/>
  <c r="G282" i="12"/>
  <c r="F282" i="12"/>
  <c r="E282" i="12"/>
  <c r="H282" i="12" s="1"/>
  <c r="G281" i="12"/>
  <c r="F281" i="12"/>
  <c r="E281" i="12"/>
  <c r="H281" i="12" s="1"/>
  <c r="G280" i="12"/>
  <c r="F280" i="12"/>
  <c r="E280" i="12"/>
  <c r="H280" i="12" s="1"/>
  <c r="G279" i="12"/>
  <c r="F279" i="12"/>
  <c r="E279" i="12"/>
  <c r="H279" i="12" s="1"/>
  <c r="G278" i="12"/>
  <c r="F278" i="12"/>
  <c r="E278" i="12"/>
  <c r="H278" i="12" s="1"/>
  <c r="G277" i="12"/>
  <c r="F277" i="12"/>
  <c r="E277" i="12"/>
  <c r="H277" i="12" s="1"/>
  <c r="G276" i="12"/>
  <c r="F276" i="12"/>
  <c r="E276" i="12"/>
  <c r="H276" i="12" s="1"/>
  <c r="G275" i="12"/>
  <c r="F275" i="12"/>
  <c r="E275" i="12"/>
  <c r="H275" i="12" s="1"/>
  <c r="G274" i="12"/>
  <c r="F274" i="12"/>
  <c r="E274" i="12"/>
  <c r="H274" i="12" s="1"/>
  <c r="G273" i="12"/>
  <c r="F273" i="12"/>
  <c r="E273" i="12"/>
  <c r="H273" i="12" s="1"/>
  <c r="G272" i="12"/>
  <c r="F272" i="12"/>
  <c r="E272" i="12"/>
  <c r="H272" i="12" s="1"/>
  <c r="G271" i="12"/>
  <c r="F271" i="12"/>
  <c r="E271" i="12"/>
  <c r="H271" i="12" s="1"/>
  <c r="G270" i="12"/>
  <c r="F270" i="12"/>
  <c r="E270" i="12"/>
  <c r="H270" i="12" s="1"/>
  <c r="G269" i="12"/>
  <c r="F269" i="12"/>
  <c r="E269" i="12"/>
  <c r="H269" i="12" s="1"/>
  <c r="G268" i="12"/>
  <c r="F268" i="12"/>
  <c r="E268" i="12"/>
  <c r="H268" i="12" s="1"/>
  <c r="G267" i="12"/>
  <c r="F267" i="12"/>
  <c r="E267" i="12"/>
  <c r="H267" i="12" s="1"/>
  <c r="G266" i="12"/>
  <c r="F266" i="12"/>
  <c r="E266" i="12"/>
  <c r="H266" i="12" s="1"/>
  <c r="G265" i="12"/>
  <c r="F265" i="12"/>
  <c r="E265" i="12"/>
  <c r="H265" i="12" s="1"/>
  <c r="G264" i="12"/>
  <c r="F264" i="12"/>
  <c r="E264" i="12"/>
  <c r="H264" i="12" s="1"/>
  <c r="G263" i="12"/>
  <c r="F263" i="12"/>
  <c r="E263" i="12"/>
  <c r="H263" i="12" s="1"/>
  <c r="G262" i="12"/>
  <c r="F262" i="12"/>
  <c r="E262" i="12"/>
  <c r="H262" i="12" s="1"/>
  <c r="G261" i="12"/>
  <c r="F261" i="12"/>
  <c r="E261" i="12"/>
  <c r="H261" i="12" s="1"/>
  <c r="G260" i="12"/>
  <c r="E260" i="12"/>
  <c r="G259" i="12"/>
  <c r="F259" i="12"/>
  <c r="E259" i="12"/>
  <c r="G258" i="12"/>
  <c r="F258" i="12"/>
  <c r="E258" i="12"/>
  <c r="H258" i="12" s="1"/>
  <c r="G257" i="12"/>
  <c r="F257" i="12"/>
  <c r="E257" i="12"/>
  <c r="H257" i="12" s="1"/>
  <c r="G256" i="12"/>
  <c r="F256" i="12"/>
  <c r="E256" i="12"/>
  <c r="G255" i="12"/>
  <c r="F255" i="12"/>
  <c r="E255" i="12"/>
  <c r="G254" i="12"/>
  <c r="F254" i="12"/>
  <c r="E254" i="12"/>
  <c r="H254" i="12" s="1"/>
  <c r="G253" i="12"/>
  <c r="F253" i="12"/>
  <c r="E253" i="12"/>
  <c r="H253" i="12" s="1"/>
  <c r="G252" i="12"/>
  <c r="F252" i="12"/>
  <c r="E252" i="12"/>
  <c r="G251" i="12"/>
  <c r="E251" i="12"/>
  <c r="H251" i="12" s="1"/>
  <c r="G250" i="12"/>
  <c r="F250" i="12"/>
  <c r="E250" i="12"/>
  <c r="H250" i="12" s="1"/>
  <c r="G249" i="12"/>
  <c r="F249" i="12"/>
  <c r="E249" i="12"/>
  <c r="H249" i="12" s="1"/>
  <c r="G248" i="12"/>
  <c r="E248" i="12"/>
  <c r="H248" i="12" s="1"/>
  <c r="G247" i="12"/>
  <c r="F247" i="12"/>
  <c r="E247" i="12"/>
  <c r="G246" i="12"/>
  <c r="F246" i="12"/>
  <c r="E246" i="12"/>
  <c r="G245" i="12"/>
  <c r="E245" i="12"/>
  <c r="H245" i="12" s="1"/>
  <c r="G244" i="12"/>
  <c r="F244" i="12"/>
  <c r="E244" i="12"/>
  <c r="H244" i="12" s="1"/>
  <c r="G243" i="12"/>
  <c r="F243" i="12"/>
  <c r="E243" i="12"/>
  <c r="H243" i="12" s="1"/>
  <c r="G242" i="12"/>
  <c r="F242" i="12"/>
  <c r="E242" i="12"/>
  <c r="H242" i="12" s="1"/>
  <c r="G241" i="12"/>
  <c r="G240" i="12"/>
  <c r="F240" i="12"/>
  <c r="E240" i="12"/>
  <c r="G239" i="12"/>
  <c r="F239" i="12"/>
  <c r="E239" i="12"/>
  <c r="H239" i="12" s="1"/>
  <c r="G238" i="12"/>
  <c r="F238" i="12"/>
  <c r="E238" i="12"/>
  <c r="H238" i="12" s="1"/>
  <c r="G237" i="12"/>
  <c r="F237" i="12"/>
  <c r="E237" i="12"/>
  <c r="G236" i="12"/>
  <c r="F236" i="12"/>
  <c r="E236" i="12"/>
  <c r="G235" i="12"/>
  <c r="E235" i="12"/>
  <c r="H235" i="12" s="1"/>
  <c r="G234" i="12"/>
  <c r="F234" i="12"/>
  <c r="E234" i="12"/>
  <c r="H234" i="12" s="1"/>
  <c r="G233" i="12"/>
  <c r="F233" i="12"/>
  <c r="E233" i="12"/>
  <c r="H233" i="12" s="1"/>
  <c r="G232" i="12"/>
  <c r="F232" i="12"/>
  <c r="E232" i="12"/>
  <c r="H232" i="12" s="1"/>
  <c r="G231" i="12"/>
  <c r="F231" i="12"/>
  <c r="E231" i="12"/>
  <c r="H231" i="12" s="1"/>
  <c r="G230" i="12"/>
  <c r="F230" i="12"/>
  <c r="E230" i="12"/>
  <c r="H230" i="12" s="1"/>
  <c r="G229" i="12"/>
  <c r="F229" i="12"/>
  <c r="E229" i="12"/>
  <c r="H229" i="12" s="1"/>
  <c r="G228" i="12"/>
  <c r="F228" i="12"/>
  <c r="E228" i="12"/>
  <c r="H228" i="12" s="1"/>
  <c r="G227" i="12"/>
  <c r="F227" i="12"/>
  <c r="E227" i="12"/>
  <c r="H227" i="12" s="1"/>
  <c r="G226" i="12"/>
  <c r="F226" i="12"/>
  <c r="E226" i="12"/>
  <c r="H226" i="12" s="1"/>
  <c r="G225" i="12"/>
  <c r="E225" i="12"/>
  <c r="H225" i="12" s="1"/>
  <c r="G224" i="12"/>
  <c r="H224" i="12" s="1"/>
  <c r="E224" i="12"/>
  <c r="G223" i="12"/>
  <c r="E223" i="12"/>
  <c r="H223" i="12" s="1"/>
  <c r="G222" i="12"/>
  <c r="F222" i="12"/>
  <c r="E222" i="12"/>
  <c r="G221" i="12"/>
  <c r="F221" i="12"/>
  <c r="E221" i="12"/>
  <c r="G220" i="12"/>
  <c r="E220" i="12"/>
  <c r="H220" i="12" s="1"/>
  <c r="H219" i="12"/>
  <c r="G219" i="12"/>
  <c r="E219" i="12"/>
  <c r="G218" i="12"/>
  <c r="E218" i="12"/>
  <c r="G217" i="12"/>
  <c r="F217" i="12"/>
  <c r="E217" i="12"/>
  <c r="H217" i="12" s="1"/>
  <c r="G216" i="12"/>
  <c r="F216" i="12"/>
  <c r="E216" i="12"/>
  <c r="H216" i="12" s="1"/>
  <c r="G215" i="12"/>
  <c r="E215" i="12"/>
  <c r="H215" i="12" s="1"/>
  <c r="G214" i="12"/>
  <c r="E214" i="12"/>
  <c r="G213" i="12"/>
  <c r="E213" i="12"/>
  <c r="H213" i="12" s="1"/>
  <c r="G212" i="12"/>
  <c r="E212" i="12"/>
  <c r="H212" i="12" s="1"/>
  <c r="G211" i="12"/>
  <c r="E211" i="12"/>
  <c r="G210" i="12"/>
  <c r="F210" i="12"/>
  <c r="E210" i="12"/>
  <c r="H210" i="12" s="1"/>
  <c r="G209" i="12"/>
  <c r="G208" i="12"/>
  <c r="H208" i="12" s="1"/>
  <c r="E208" i="12"/>
  <c r="G207" i="12"/>
  <c r="F207" i="12"/>
  <c r="E207" i="12"/>
  <c r="H207" i="12" s="1"/>
  <c r="G206" i="12"/>
  <c r="F206" i="12"/>
  <c r="E206" i="12"/>
  <c r="H206" i="12" s="1"/>
  <c r="G205" i="12"/>
  <c r="F205" i="12"/>
  <c r="E205" i="12"/>
  <c r="G204" i="12"/>
  <c r="F204" i="12"/>
  <c r="E204" i="12"/>
  <c r="G203" i="12"/>
  <c r="F203" i="12"/>
  <c r="E203" i="12"/>
  <c r="H203" i="12" s="1"/>
  <c r="G202" i="12"/>
  <c r="E202" i="12"/>
  <c r="H202" i="12" s="1"/>
  <c r="H201" i="12"/>
  <c r="G201" i="12"/>
  <c r="F201" i="12"/>
  <c r="E201" i="12"/>
  <c r="G200" i="12"/>
  <c r="E200" i="12"/>
  <c r="G199" i="12"/>
  <c r="F199" i="12"/>
  <c r="E199" i="12"/>
  <c r="H199" i="12" s="1"/>
  <c r="G198" i="12"/>
  <c r="F198" i="12"/>
  <c r="E198" i="12"/>
  <c r="H198" i="12" s="1"/>
  <c r="G197" i="12"/>
  <c r="E197" i="12"/>
  <c r="G196" i="12"/>
  <c r="F196" i="12"/>
  <c r="E196" i="12"/>
  <c r="H196" i="12" s="1"/>
  <c r="G195" i="12"/>
  <c r="F195" i="12"/>
  <c r="E195" i="12"/>
  <c r="H195" i="12" s="1"/>
  <c r="G194" i="12"/>
  <c r="F194" i="12"/>
  <c r="E194" i="12"/>
  <c r="H194" i="12" s="1"/>
  <c r="G193" i="12"/>
  <c r="F193" i="12"/>
  <c r="E193" i="12"/>
  <c r="H193" i="12" s="1"/>
  <c r="G192" i="12"/>
  <c r="F192" i="12"/>
  <c r="E192" i="12"/>
  <c r="H192" i="12" s="1"/>
  <c r="G191" i="12"/>
  <c r="E191" i="12"/>
  <c r="H191" i="12" s="1"/>
  <c r="G190" i="12"/>
  <c r="E190" i="12"/>
  <c r="H190" i="12" s="1"/>
  <c r="G189" i="12"/>
  <c r="F189" i="12"/>
  <c r="E189" i="12"/>
  <c r="H189" i="12" s="1"/>
  <c r="G188" i="12"/>
  <c r="E188" i="12"/>
  <c r="G187" i="12"/>
  <c r="F187" i="12"/>
  <c r="E187" i="12"/>
  <c r="H187" i="12" s="1"/>
  <c r="G186" i="12"/>
  <c r="G185" i="12"/>
  <c r="H185" i="12" s="1"/>
  <c r="F185" i="12"/>
  <c r="E185" i="12"/>
  <c r="G184" i="12"/>
  <c r="E184" i="12"/>
  <c r="G183" i="12"/>
  <c r="F183" i="12"/>
  <c r="E183" i="12"/>
  <c r="H183" i="12" s="1"/>
  <c r="G182" i="12"/>
  <c r="F182" i="12"/>
  <c r="E182" i="12"/>
  <c r="H182" i="12" s="1"/>
  <c r="E181" i="12"/>
  <c r="D181" i="12"/>
  <c r="C181" i="12"/>
  <c r="G175" i="12"/>
  <c r="H175" i="12" s="1"/>
  <c r="F175" i="12"/>
  <c r="E175" i="12"/>
  <c r="G174" i="12"/>
  <c r="F174" i="12"/>
  <c r="E174" i="12"/>
  <c r="G173" i="12"/>
  <c r="F173" i="12"/>
  <c r="E173" i="12"/>
  <c r="G172" i="12"/>
  <c r="G171" i="12"/>
  <c r="F171" i="12"/>
  <c r="E171" i="12"/>
  <c r="G170" i="12"/>
  <c r="F170" i="12"/>
  <c r="E170" i="12"/>
  <c r="G169" i="12"/>
  <c r="H169" i="12" s="1"/>
  <c r="F169" i="12"/>
  <c r="E169" i="12"/>
  <c r="G168" i="12"/>
  <c r="H168" i="12" s="1"/>
  <c r="F168" i="12"/>
  <c r="E168" i="12"/>
  <c r="G167" i="12"/>
  <c r="F167" i="12"/>
  <c r="E167" i="12"/>
  <c r="G166" i="12"/>
  <c r="F166" i="12"/>
  <c r="E166" i="12"/>
  <c r="G165" i="12"/>
  <c r="H165" i="12" s="1"/>
  <c r="F165" i="12"/>
  <c r="E165" i="12"/>
  <c r="G164" i="12"/>
  <c r="H164" i="12" s="1"/>
  <c r="F164" i="12"/>
  <c r="E164" i="12"/>
  <c r="G163" i="12"/>
  <c r="F163" i="12"/>
  <c r="E163" i="12"/>
  <c r="G162" i="12"/>
  <c r="F162" i="12"/>
  <c r="E162" i="12"/>
  <c r="G161" i="12"/>
  <c r="H161" i="12" s="1"/>
  <c r="F161" i="12"/>
  <c r="E161" i="12"/>
  <c r="G160" i="12"/>
  <c r="H160" i="12" s="1"/>
  <c r="F160" i="12"/>
  <c r="E160" i="12"/>
  <c r="G159" i="12"/>
  <c r="F159" i="12"/>
  <c r="E159" i="12"/>
  <c r="G158" i="12"/>
  <c r="F158" i="12"/>
  <c r="E158" i="12"/>
  <c r="G157" i="12"/>
  <c r="H157" i="12" s="1"/>
  <c r="F157" i="12"/>
  <c r="E157" i="12"/>
  <c r="G156" i="12"/>
  <c r="H156" i="12" s="1"/>
  <c r="F156" i="12"/>
  <c r="E156" i="12"/>
  <c r="G155" i="12"/>
  <c r="F155" i="12"/>
  <c r="E155" i="12"/>
  <c r="G154" i="12"/>
  <c r="F154" i="12"/>
  <c r="E154" i="12"/>
  <c r="G153" i="12"/>
  <c r="H153" i="12" s="1"/>
  <c r="F153" i="12"/>
  <c r="E153" i="12"/>
  <c r="G152" i="12"/>
  <c r="H152" i="12" s="1"/>
  <c r="F152" i="12"/>
  <c r="E152" i="12"/>
  <c r="G151" i="12"/>
  <c r="F151" i="12"/>
  <c r="G150" i="12"/>
  <c r="H150" i="12" s="1"/>
  <c r="F150" i="12"/>
  <c r="E150" i="12"/>
  <c r="G149" i="12"/>
  <c r="H149" i="12" s="1"/>
  <c r="F149" i="12"/>
  <c r="E149" i="12"/>
  <c r="G148" i="12"/>
  <c r="F148" i="12"/>
  <c r="E148" i="12"/>
  <c r="G147" i="12"/>
  <c r="F147" i="12"/>
  <c r="E147" i="12"/>
  <c r="G146" i="12"/>
  <c r="H146" i="12" s="1"/>
  <c r="F146" i="12"/>
  <c r="E146" i="12"/>
  <c r="G145" i="12"/>
  <c r="F145" i="12"/>
  <c r="G144" i="12"/>
  <c r="E144" i="12"/>
  <c r="G143" i="12"/>
  <c r="H143" i="12" s="1"/>
  <c r="F143" i="12"/>
  <c r="E143" i="12"/>
  <c r="G142" i="12"/>
  <c r="F142" i="12"/>
  <c r="G141" i="12"/>
  <c r="F141" i="12"/>
  <c r="G140" i="12"/>
  <c r="G139" i="12"/>
  <c r="G138" i="12"/>
  <c r="H138" i="12" s="1"/>
  <c r="F138" i="12"/>
  <c r="E138" i="12"/>
  <c r="G137" i="12"/>
  <c r="E137" i="12"/>
  <c r="G136" i="12"/>
  <c r="G135" i="12"/>
  <c r="F135" i="12"/>
  <c r="E135" i="12"/>
  <c r="G134" i="12"/>
  <c r="F134" i="12"/>
  <c r="G133" i="12"/>
  <c r="H133" i="12" s="1"/>
  <c r="F133" i="12"/>
  <c r="E133" i="12"/>
  <c r="G132" i="12"/>
  <c r="G131" i="12"/>
  <c r="F131" i="12"/>
  <c r="E131" i="12"/>
  <c r="G130" i="12"/>
  <c r="F130" i="12"/>
  <c r="E130" i="12"/>
  <c r="G129" i="12"/>
  <c r="F129" i="12"/>
  <c r="E129" i="12"/>
  <c r="G128" i="12"/>
  <c r="G127" i="12"/>
  <c r="F127" i="12"/>
  <c r="E127" i="12"/>
  <c r="G126" i="12"/>
  <c r="H126" i="12" s="1"/>
  <c r="F126" i="12"/>
  <c r="E126" i="12"/>
  <c r="G125" i="12"/>
  <c r="E125" i="12"/>
  <c r="G124" i="12"/>
  <c r="E124" i="12"/>
  <c r="G123" i="12"/>
  <c r="H123" i="12" s="1"/>
  <c r="F123" i="12"/>
  <c r="E123" i="12"/>
  <c r="G122" i="12"/>
  <c r="F122" i="12"/>
  <c r="G121" i="12"/>
  <c r="F121" i="12"/>
  <c r="G120" i="12"/>
  <c r="G119" i="12"/>
  <c r="F119" i="12"/>
  <c r="E119" i="12"/>
  <c r="G118" i="12"/>
  <c r="G117" i="12"/>
  <c r="E117" i="12"/>
  <c r="G116" i="12"/>
  <c r="F116" i="12"/>
  <c r="E116" i="12"/>
  <c r="G115" i="12"/>
  <c r="H115" i="12" s="1"/>
  <c r="F115" i="12"/>
  <c r="E115" i="12"/>
  <c r="G114" i="12"/>
  <c r="H114" i="12" s="1"/>
  <c r="F114" i="12"/>
  <c r="E114" i="12"/>
  <c r="G113" i="12"/>
  <c r="G112" i="12"/>
  <c r="H112" i="12" s="1"/>
  <c r="F112" i="12"/>
  <c r="E112" i="12"/>
  <c r="G111" i="12"/>
  <c r="F111" i="12"/>
  <c r="G110" i="12"/>
  <c r="E110" i="12"/>
  <c r="G109" i="12"/>
  <c r="F109" i="12"/>
  <c r="E109" i="12"/>
  <c r="G108" i="12"/>
  <c r="F108" i="12"/>
  <c r="E108" i="12"/>
  <c r="G107" i="12"/>
  <c r="F107" i="12"/>
  <c r="E107" i="12"/>
  <c r="G106" i="12"/>
  <c r="F106" i="12"/>
  <c r="G105" i="12"/>
  <c r="F105" i="12"/>
  <c r="E105" i="12"/>
  <c r="G104" i="12"/>
  <c r="F104" i="12"/>
  <c r="E104" i="12"/>
  <c r="G103" i="12"/>
  <c r="F103" i="12"/>
  <c r="E103" i="12"/>
  <c r="G102" i="12"/>
  <c r="F102" i="12"/>
  <c r="E102" i="12"/>
  <c r="G101" i="12"/>
  <c r="F101" i="12"/>
  <c r="E101" i="12"/>
  <c r="G100" i="12"/>
  <c r="G99" i="12"/>
  <c r="E99" i="12"/>
  <c r="G98" i="12"/>
  <c r="G97" i="12"/>
  <c r="F97" i="12"/>
  <c r="E97" i="12"/>
  <c r="G96" i="12"/>
  <c r="H96" i="12" s="1"/>
  <c r="E96" i="12"/>
  <c r="G95" i="12"/>
  <c r="F95" i="12"/>
  <c r="G94" i="12"/>
  <c r="G93" i="12"/>
  <c r="H93" i="12" s="1"/>
  <c r="F93" i="12"/>
  <c r="E93" i="12"/>
  <c r="G92" i="12"/>
  <c r="F92" i="12"/>
  <c r="E92" i="12"/>
  <c r="G91" i="12"/>
  <c r="F91" i="12"/>
  <c r="E91" i="12"/>
  <c r="G90" i="12"/>
  <c r="F90" i="12"/>
  <c r="E90" i="12"/>
  <c r="G89" i="12"/>
  <c r="H89" i="12" s="1"/>
  <c r="F89" i="12"/>
  <c r="E89" i="12"/>
  <c r="G88" i="12"/>
  <c r="F88" i="12"/>
  <c r="E88" i="12"/>
  <c r="G87" i="12"/>
  <c r="F87" i="12"/>
  <c r="E87" i="12"/>
  <c r="G86" i="12"/>
  <c r="F86" i="12"/>
  <c r="E86" i="12"/>
  <c r="G85" i="12"/>
  <c r="H85" i="12" s="1"/>
  <c r="F85" i="12"/>
  <c r="E85" i="12"/>
  <c r="G84" i="12"/>
  <c r="F84" i="12"/>
  <c r="E84" i="12"/>
  <c r="G83" i="12"/>
  <c r="F83" i="12"/>
  <c r="E83" i="12"/>
  <c r="G82" i="12"/>
  <c r="F82" i="12"/>
  <c r="E82" i="12"/>
  <c r="G81" i="12"/>
  <c r="F81" i="12"/>
  <c r="G80" i="12"/>
  <c r="G79" i="12"/>
  <c r="H79" i="12" s="1"/>
  <c r="F79" i="12"/>
  <c r="E79" i="12"/>
  <c r="G78" i="12"/>
  <c r="F78" i="12"/>
  <c r="E78" i="12"/>
  <c r="G77" i="12"/>
  <c r="D76" i="12"/>
  <c r="F98" i="12" s="1"/>
  <c r="C76" i="12"/>
  <c r="G70" i="12"/>
  <c r="F70" i="12"/>
  <c r="E70" i="12"/>
  <c r="H70" i="12" s="1"/>
  <c r="G69" i="12"/>
  <c r="F69" i="12"/>
  <c r="E69" i="12"/>
  <c r="H69" i="12" s="1"/>
  <c r="G68" i="12"/>
  <c r="F68" i="12"/>
  <c r="G67" i="12"/>
  <c r="F67" i="12"/>
  <c r="E67" i="12"/>
  <c r="G66" i="12"/>
  <c r="F66" i="12"/>
  <c r="E66" i="12"/>
  <c r="H66" i="12" s="1"/>
  <c r="G65" i="12"/>
  <c r="F65" i="12"/>
  <c r="E65" i="12"/>
  <c r="H65" i="12" s="1"/>
  <c r="G64" i="12"/>
  <c r="F64" i="12"/>
  <c r="G63" i="12"/>
  <c r="F63" i="12"/>
  <c r="E63" i="12"/>
  <c r="G62" i="12"/>
  <c r="F62" i="12"/>
  <c r="E62" i="12"/>
  <c r="H62" i="12" s="1"/>
  <c r="G61" i="12"/>
  <c r="F61" i="12"/>
  <c r="E61" i="12"/>
  <c r="H61" i="12" s="1"/>
  <c r="G60" i="12"/>
  <c r="F60" i="12"/>
  <c r="E60" i="12"/>
  <c r="G59" i="12"/>
  <c r="F59" i="12"/>
  <c r="E59" i="12"/>
  <c r="G58" i="12"/>
  <c r="F58" i="12"/>
  <c r="E58" i="12"/>
  <c r="H58" i="12" s="1"/>
  <c r="G57" i="12"/>
  <c r="F57" i="12"/>
  <c r="E57" i="12"/>
  <c r="H57" i="12" s="1"/>
  <c r="G56" i="12"/>
  <c r="F56" i="12"/>
  <c r="E56" i="12"/>
  <c r="G55" i="12"/>
  <c r="F55" i="12"/>
  <c r="E55" i="12"/>
  <c r="G54" i="12"/>
  <c r="E54" i="12"/>
  <c r="H54" i="12" s="1"/>
  <c r="G53" i="12"/>
  <c r="F53" i="12"/>
  <c r="E53" i="12"/>
  <c r="H53" i="12" s="1"/>
  <c r="G52" i="12"/>
  <c r="F52" i="12"/>
  <c r="E52" i="12"/>
  <c r="H52" i="12" s="1"/>
  <c r="G51" i="12"/>
  <c r="F51" i="12"/>
  <c r="E51" i="12"/>
  <c r="H51" i="12" s="1"/>
  <c r="G50" i="12"/>
  <c r="G49" i="12"/>
  <c r="F49" i="12"/>
  <c r="E49" i="12"/>
  <c r="G48" i="12"/>
  <c r="F48" i="12"/>
  <c r="E48" i="12"/>
  <c r="H48" i="12" s="1"/>
  <c r="G47" i="12"/>
  <c r="F47" i="12"/>
  <c r="E47" i="12"/>
  <c r="H47" i="12" s="1"/>
  <c r="G46" i="12"/>
  <c r="F46" i="12"/>
  <c r="E46" i="12"/>
  <c r="G45" i="12"/>
  <c r="F45" i="12"/>
  <c r="E45" i="12"/>
  <c r="G44" i="12"/>
  <c r="F44" i="12"/>
  <c r="E44" i="12"/>
  <c r="H44" i="12" s="1"/>
  <c r="G43" i="12"/>
  <c r="F43" i="12"/>
  <c r="E43" i="12"/>
  <c r="H43" i="12" s="1"/>
  <c r="G42" i="12"/>
  <c r="F42" i="12"/>
  <c r="E42" i="12"/>
  <c r="G41" i="12"/>
  <c r="F41" i="12"/>
  <c r="E41" i="12"/>
  <c r="G40" i="12"/>
  <c r="F40" i="12"/>
  <c r="E40" i="12"/>
  <c r="H40" i="12" s="1"/>
  <c r="G39" i="12"/>
  <c r="F39" i="12"/>
  <c r="E39" i="12"/>
  <c r="H39" i="12" s="1"/>
  <c r="G38" i="12"/>
  <c r="F38" i="12"/>
  <c r="E38" i="12"/>
  <c r="G37" i="12"/>
  <c r="F37" i="12"/>
  <c r="E37" i="12"/>
  <c r="G36" i="12"/>
  <c r="F36" i="12"/>
  <c r="E36" i="12"/>
  <c r="H36" i="12" s="1"/>
  <c r="G35" i="12"/>
  <c r="F35" i="12"/>
  <c r="E35" i="12"/>
  <c r="H35" i="12" s="1"/>
  <c r="G34" i="12"/>
  <c r="F34" i="12"/>
  <c r="E34" i="12"/>
  <c r="G33" i="12"/>
  <c r="F33" i="12"/>
  <c r="E33" i="12"/>
  <c r="G32" i="12"/>
  <c r="F32" i="12"/>
  <c r="E32" i="12"/>
  <c r="H32" i="12" s="1"/>
  <c r="G31" i="12"/>
  <c r="F31" i="12"/>
  <c r="E31" i="12"/>
  <c r="H31" i="12" s="1"/>
  <c r="G30" i="12"/>
  <c r="F30" i="12"/>
  <c r="E30" i="12"/>
  <c r="G29" i="12"/>
  <c r="F29" i="12"/>
  <c r="E29" i="12"/>
  <c r="G28" i="12"/>
  <c r="F28" i="12"/>
  <c r="E28" i="12"/>
  <c r="H28" i="12" s="1"/>
  <c r="G27" i="12"/>
  <c r="F27" i="12"/>
  <c r="E27" i="12"/>
  <c r="H27" i="12" s="1"/>
  <c r="G26" i="12"/>
  <c r="F26" i="12"/>
  <c r="E26" i="12"/>
  <c r="G25" i="12"/>
  <c r="F25" i="12"/>
  <c r="E25" i="12"/>
  <c r="G24" i="12"/>
  <c r="F24" i="12"/>
  <c r="E24" i="12"/>
  <c r="H24" i="12" s="1"/>
  <c r="G23" i="12"/>
  <c r="F23" i="12"/>
  <c r="G22" i="12"/>
  <c r="F22" i="12"/>
  <c r="E22" i="12"/>
  <c r="G21" i="12"/>
  <c r="F21" i="12"/>
  <c r="E21" i="12"/>
  <c r="G20" i="12"/>
  <c r="F20" i="12"/>
  <c r="E20" i="12"/>
  <c r="H20" i="12" s="1"/>
  <c r="D19" i="12"/>
  <c r="C19" i="12"/>
  <c r="G19" i="12" s="1"/>
  <c r="C13" i="12"/>
  <c r="C11" i="12"/>
  <c r="C9" i="12"/>
  <c r="G629" i="11"/>
  <c r="G628" i="11"/>
  <c r="G627" i="11"/>
  <c r="F627" i="11"/>
  <c r="E627" i="11"/>
  <c r="G626" i="11"/>
  <c r="E626" i="11"/>
  <c r="H626" i="11" s="1"/>
  <c r="G625" i="11"/>
  <c r="G624" i="11"/>
  <c r="F624" i="11"/>
  <c r="E624" i="11"/>
  <c r="G623" i="11"/>
  <c r="F623" i="11"/>
  <c r="E623" i="11"/>
  <c r="H623" i="11" s="1"/>
  <c r="G622" i="11"/>
  <c r="F622" i="11"/>
  <c r="G621" i="11"/>
  <c r="G620" i="11"/>
  <c r="G619" i="11"/>
  <c r="G618" i="11"/>
  <c r="G617" i="11"/>
  <c r="F617" i="11"/>
  <c r="G616" i="11"/>
  <c r="G615" i="11"/>
  <c r="F615" i="11"/>
  <c r="G614" i="11"/>
  <c r="G613" i="11"/>
  <c r="F613" i="11"/>
  <c r="E613" i="11"/>
  <c r="G612" i="11"/>
  <c r="E612" i="11"/>
  <c r="H612" i="11" s="1"/>
  <c r="G611" i="11"/>
  <c r="G610" i="11"/>
  <c r="F610" i="11"/>
  <c r="E610" i="11"/>
  <c r="G609" i="11"/>
  <c r="F609" i="11"/>
  <c r="E609" i="11"/>
  <c r="H609" i="11" s="1"/>
  <c r="G608" i="11"/>
  <c r="G607" i="11"/>
  <c r="F607" i="11"/>
  <c r="E607" i="11"/>
  <c r="G606" i="11"/>
  <c r="G605" i="11"/>
  <c r="F605" i="11"/>
  <c r="G604" i="11"/>
  <c r="G603" i="11"/>
  <c r="F603" i="11"/>
  <c r="E603" i="11"/>
  <c r="G602" i="11"/>
  <c r="F602" i="11"/>
  <c r="E602" i="11"/>
  <c r="D601" i="11"/>
  <c r="F628" i="11" s="1"/>
  <c r="C601" i="11"/>
  <c r="G601" i="11" s="1"/>
  <c r="G595" i="11"/>
  <c r="F595" i="11"/>
  <c r="E595" i="11"/>
  <c r="H595" i="11" s="1"/>
  <c r="G594" i="11"/>
  <c r="F594" i="11"/>
  <c r="E594" i="11"/>
  <c r="H594" i="11" s="1"/>
  <c r="G593" i="11"/>
  <c r="F593" i="11"/>
  <c r="E593" i="11"/>
  <c r="H593" i="11" s="1"/>
  <c r="G592" i="11"/>
  <c r="F592" i="11"/>
  <c r="E592" i="11"/>
  <c r="H592" i="11" s="1"/>
  <c r="G591" i="11"/>
  <c r="E591" i="11"/>
  <c r="G590" i="11"/>
  <c r="F590" i="11"/>
  <c r="E590" i="11"/>
  <c r="G589" i="11"/>
  <c r="E589" i="11"/>
  <c r="H589" i="11" s="1"/>
  <c r="G588" i="11"/>
  <c r="G587" i="11"/>
  <c r="F587" i="11"/>
  <c r="E587" i="11"/>
  <c r="G586" i="11"/>
  <c r="F586" i="11"/>
  <c r="E586" i="11"/>
  <c r="H586" i="11" s="1"/>
  <c r="G585" i="11"/>
  <c r="E585" i="11"/>
  <c r="H585" i="11" s="1"/>
  <c r="G584" i="11"/>
  <c r="F584" i="11"/>
  <c r="E584" i="11"/>
  <c r="H584" i="11" s="1"/>
  <c r="G583" i="11"/>
  <c r="F583" i="11"/>
  <c r="E583" i="11"/>
  <c r="H583" i="11" s="1"/>
  <c r="G582" i="11"/>
  <c r="G581" i="11"/>
  <c r="E581" i="11"/>
  <c r="H581" i="11" s="1"/>
  <c r="G580" i="11"/>
  <c r="G579" i="11"/>
  <c r="G578" i="11"/>
  <c r="F578" i="11"/>
  <c r="E578" i="11"/>
  <c r="H578" i="11" s="1"/>
  <c r="G577" i="11"/>
  <c r="F577" i="11"/>
  <c r="E577" i="11"/>
  <c r="H577" i="11" s="1"/>
  <c r="G576" i="11"/>
  <c r="E576" i="11"/>
  <c r="H576" i="11" s="1"/>
  <c r="G575" i="11"/>
  <c r="F575" i="11"/>
  <c r="E575" i="11"/>
  <c r="G574" i="11"/>
  <c r="E574" i="11"/>
  <c r="H574" i="11" s="1"/>
  <c r="G573" i="11"/>
  <c r="F573" i="11"/>
  <c r="E573" i="11"/>
  <c r="H573" i="11" s="1"/>
  <c r="G572" i="11"/>
  <c r="F572" i="11"/>
  <c r="E572" i="11"/>
  <c r="H572" i="11" s="1"/>
  <c r="G571" i="11"/>
  <c r="E571" i="11"/>
  <c r="H571" i="11" s="1"/>
  <c r="G570" i="11"/>
  <c r="G569" i="11"/>
  <c r="E569" i="11"/>
  <c r="H569" i="11" s="1"/>
  <c r="G568" i="11"/>
  <c r="E568" i="11"/>
  <c r="G567" i="11"/>
  <c r="H567" i="11" s="1"/>
  <c r="F567" i="11"/>
  <c r="E567" i="11"/>
  <c r="G566" i="11"/>
  <c r="F566" i="11"/>
  <c r="E566" i="11"/>
  <c r="G565" i="11"/>
  <c r="F565" i="11"/>
  <c r="E565" i="11"/>
  <c r="G564" i="11"/>
  <c r="H564" i="11" s="1"/>
  <c r="F564" i="11"/>
  <c r="E564" i="11"/>
  <c r="G563" i="11"/>
  <c r="H563" i="11" s="1"/>
  <c r="F563" i="11"/>
  <c r="E563" i="11"/>
  <c r="G562" i="11"/>
  <c r="E562" i="11"/>
  <c r="G561" i="11"/>
  <c r="F561" i="11"/>
  <c r="E561" i="11"/>
  <c r="H561" i="11" s="1"/>
  <c r="G560" i="11"/>
  <c r="F560" i="11"/>
  <c r="E560" i="11"/>
  <c r="H560" i="11" s="1"/>
  <c r="G559" i="11"/>
  <c r="G558" i="11"/>
  <c r="E558" i="11"/>
  <c r="G557" i="11"/>
  <c r="F557" i="11"/>
  <c r="E557" i="11"/>
  <c r="H557" i="11" s="1"/>
  <c r="G556" i="11"/>
  <c r="F556" i="11"/>
  <c r="E556" i="11"/>
  <c r="G555" i="11"/>
  <c r="E555" i="11"/>
  <c r="G554" i="11"/>
  <c r="F554" i="11"/>
  <c r="E554" i="11"/>
  <c r="H554" i="11" s="1"/>
  <c r="G553" i="11"/>
  <c r="F553" i="11"/>
  <c r="E553" i="11"/>
  <c r="H553" i="11" s="1"/>
  <c r="G552" i="11"/>
  <c r="E552" i="11"/>
  <c r="H552" i="11" s="1"/>
  <c r="G551" i="11"/>
  <c r="F551" i="11"/>
  <c r="E551" i="11"/>
  <c r="G550" i="11"/>
  <c r="F550" i="11"/>
  <c r="E550" i="11"/>
  <c r="G549" i="11"/>
  <c r="F549" i="11"/>
  <c r="E549" i="11"/>
  <c r="H549" i="11" s="1"/>
  <c r="G548" i="11"/>
  <c r="F548" i="11"/>
  <c r="E548" i="11"/>
  <c r="H548" i="11" s="1"/>
  <c r="G547" i="11"/>
  <c r="F547" i="11"/>
  <c r="E547" i="11"/>
  <c r="G546" i="11"/>
  <c r="F546" i="11"/>
  <c r="E546" i="11"/>
  <c r="G545" i="11"/>
  <c r="F545" i="11"/>
  <c r="E545" i="11"/>
  <c r="H545" i="11" s="1"/>
  <c r="G544" i="11"/>
  <c r="F544" i="11"/>
  <c r="E544" i="11"/>
  <c r="H544" i="11" s="1"/>
  <c r="G543" i="11"/>
  <c r="F543" i="11"/>
  <c r="E543" i="11"/>
  <c r="G542" i="11"/>
  <c r="F542" i="11"/>
  <c r="E542" i="11"/>
  <c r="G541" i="11"/>
  <c r="F541" i="11"/>
  <c r="E541" i="11"/>
  <c r="H541" i="11" s="1"/>
  <c r="G540" i="11"/>
  <c r="F540" i="11"/>
  <c r="E540" i="11"/>
  <c r="H540" i="11" s="1"/>
  <c r="G539" i="11"/>
  <c r="F539" i="11"/>
  <c r="E539" i="11"/>
  <c r="G538" i="11"/>
  <c r="F538" i="11"/>
  <c r="E538" i="11"/>
  <c r="G537" i="11"/>
  <c r="F537" i="11"/>
  <c r="E537" i="11"/>
  <c r="H537" i="11" s="1"/>
  <c r="G536" i="11"/>
  <c r="F536" i="11"/>
  <c r="E536" i="11"/>
  <c r="H536" i="11" s="1"/>
  <c r="G535" i="11"/>
  <c r="F535" i="11"/>
  <c r="E535" i="11"/>
  <c r="G534" i="11"/>
  <c r="F534" i="11"/>
  <c r="E534" i="11"/>
  <c r="G533" i="11"/>
  <c r="F533" i="11"/>
  <c r="E533" i="11"/>
  <c r="H533" i="11" s="1"/>
  <c r="G532" i="11"/>
  <c r="F532" i="11"/>
  <c r="E532" i="11"/>
  <c r="H532" i="11" s="1"/>
  <c r="G531" i="11"/>
  <c r="F531" i="11"/>
  <c r="E531" i="11"/>
  <c r="G530" i="11"/>
  <c r="G529" i="11"/>
  <c r="F529" i="11"/>
  <c r="E529" i="11"/>
  <c r="H529" i="11" s="1"/>
  <c r="G528" i="11"/>
  <c r="F528" i="11"/>
  <c r="E528" i="11"/>
  <c r="H528" i="11" s="1"/>
  <c r="G527" i="11"/>
  <c r="F527" i="11"/>
  <c r="E527" i="11"/>
  <c r="G526" i="11"/>
  <c r="F526" i="11"/>
  <c r="E526" i="11"/>
  <c r="G525" i="11"/>
  <c r="F525" i="11"/>
  <c r="E525" i="11"/>
  <c r="H525" i="11" s="1"/>
  <c r="G524" i="11"/>
  <c r="F524" i="11"/>
  <c r="E524" i="11"/>
  <c r="H524" i="11" s="1"/>
  <c r="G523" i="11"/>
  <c r="F523" i="11"/>
  <c r="E523" i="11"/>
  <c r="G522" i="11"/>
  <c r="F522" i="11"/>
  <c r="E522" i="11"/>
  <c r="G521" i="11"/>
  <c r="F521" i="11"/>
  <c r="E521" i="11"/>
  <c r="H521" i="11" s="1"/>
  <c r="G520" i="11"/>
  <c r="F520" i="11"/>
  <c r="E520" i="11"/>
  <c r="H520" i="11" s="1"/>
  <c r="G519" i="11"/>
  <c r="E519" i="11"/>
  <c r="H519" i="11" s="1"/>
  <c r="G518" i="11"/>
  <c r="F518" i="11"/>
  <c r="E518" i="11"/>
  <c r="G517" i="11"/>
  <c r="F517" i="11"/>
  <c r="E517" i="11"/>
  <c r="G516" i="11"/>
  <c r="E516" i="11"/>
  <c r="H516" i="11" s="1"/>
  <c r="G515" i="11"/>
  <c r="F515" i="11"/>
  <c r="E515" i="11"/>
  <c r="H515" i="11" s="1"/>
  <c r="G514" i="11"/>
  <c r="F514" i="11"/>
  <c r="E514" i="11"/>
  <c r="H514" i="11" s="1"/>
  <c r="G513" i="11"/>
  <c r="F513" i="11"/>
  <c r="E513" i="11"/>
  <c r="H513" i="11" s="1"/>
  <c r="G512" i="11"/>
  <c r="F512" i="11"/>
  <c r="E512" i="11"/>
  <c r="H512" i="11" s="1"/>
  <c r="G511" i="11"/>
  <c r="E511" i="11"/>
  <c r="H511" i="11" s="1"/>
  <c r="G510" i="11"/>
  <c r="F510" i="11"/>
  <c r="E510" i="11"/>
  <c r="G509" i="11"/>
  <c r="E509" i="11"/>
  <c r="G508" i="11"/>
  <c r="G507" i="11"/>
  <c r="F507" i="11"/>
  <c r="E507" i="11"/>
  <c r="G506" i="11"/>
  <c r="F506" i="11"/>
  <c r="E506" i="11"/>
  <c r="H506" i="11" s="1"/>
  <c r="G505" i="11"/>
  <c r="E505" i="11"/>
  <c r="G504" i="11"/>
  <c r="F504" i="11"/>
  <c r="E504" i="11"/>
  <c r="G503" i="11"/>
  <c r="G502" i="11"/>
  <c r="E502" i="11"/>
  <c r="H502" i="11" s="1"/>
  <c r="G501" i="11"/>
  <c r="F501" i="11"/>
  <c r="E501" i="11"/>
  <c r="H501" i="11" s="1"/>
  <c r="G500" i="11"/>
  <c r="G499" i="11"/>
  <c r="F499" i="11"/>
  <c r="E499" i="11"/>
  <c r="G498" i="11"/>
  <c r="E498" i="11"/>
  <c r="H498" i="11" s="1"/>
  <c r="H497" i="11"/>
  <c r="G497" i="11"/>
  <c r="F497" i="11"/>
  <c r="E497" i="11"/>
  <c r="H496" i="11"/>
  <c r="G496" i="11"/>
  <c r="F496" i="11"/>
  <c r="E496" i="11"/>
  <c r="H495" i="11"/>
  <c r="G495" i="11"/>
  <c r="F495" i="11"/>
  <c r="E495" i="11"/>
  <c r="H494" i="11"/>
  <c r="G494" i="11"/>
  <c r="F494" i="11"/>
  <c r="E494" i="11"/>
  <c r="H493" i="11"/>
  <c r="G493" i="11"/>
  <c r="F493" i="11"/>
  <c r="E493" i="11"/>
  <c r="H492" i="11"/>
  <c r="G492" i="11"/>
  <c r="F492" i="11"/>
  <c r="E492" i="11"/>
  <c r="H491" i="11"/>
  <c r="G491" i="11"/>
  <c r="F491" i="11"/>
  <c r="E491" i="11"/>
  <c r="G490" i="11"/>
  <c r="G489" i="11"/>
  <c r="F489" i="11"/>
  <c r="E489" i="11"/>
  <c r="G488" i="11"/>
  <c r="E488" i="11"/>
  <c r="H488" i="11" s="1"/>
  <c r="G487" i="11"/>
  <c r="G486" i="11"/>
  <c r="F486" i="11"/>
  <c r="E486" i="11"/>
  <c r="G485" i="11"/>
  <c r="E485" i="11"/>
  <c r="H485" i="11" s="1"/>
  <c r="G484" i="11"/>
  <c r="G483" i="11"/>
  <c r="G482" i="11"/>
  <c r="F482" i="11"/>
  <c r="E482" i="11"/>
  <c r="H482" i="11" s="1"/>
  <c r="G481" i="11"/>
  <c r="F481" i="11"/>
  <c r="E481" i="11"/>
  <c r="G480" i="11"/>
  <c r="F480" i="11"/>
  <c r="E480" i="11"/>
  <c r="G479" i="11"/>
  <c r="E479" i="11"/>
  <c r="H479" i="11" s="1"/>
  <c r="G478" i="11"/>
  <c r="F478" i="11"/>
  <c r="E478" i="11"/>
  <c r="G477" i="11"/>
  <c r="F477" i="11"/>
  <c r="E477" i="11"/>
  <c r="G476" i="11"/>
  <c r="E476" i="11"/>
  <c r="H476" i="11" s="1"/>
  <c r="G475" i="11"/>
  <c r="G474" i="11"/>
  <c r="G473" i="11"/>
  <c r="F473" i="11"/>
  <c r="E473" i="11"/>
  <c r="G472" i="11"/>
  <c r="E472" i="11"/>
  <c r="H472" i="11" s="1"/>
  <c r="G471" i="11"/>
  <c r="F471" i="11"/>
  <c r="E471" i="11"/>
  <c r="G470" i="11"/>
  <c r="F470" i="11"/>
  <c r="E470" i="11"/>
  <c r="G469" i="11"/>
  <c r="F469" i="11"/>
  <c r="E469" i="11"/>
  <c r="H469" i="11" s="1"/>
  <c r="G468" i="11"/>
  <c r="F468" i="11"/>
  <c r="E468" i="11"/>
  <c r="H468" i="11" s="1"/>
  <c r="G467" i="11"/>
  <c r="F467" i="11"/>
  <c r="E467" i="11"/>
  <c r="G466" i="11"/>
  <c r="F466" i="11"/>
  <c r="E466" i="11"/>
  <c r="G465" i="11"/>
  <c r="F465" i="11"/>
  <c r="E465" i="11"/>
  <c r="H465" i="11" s="1"/>
  <c r="G464" i="11"/>
  <c r="E464" i="11"/>
  <c r="G463" i="11"/>
  <c r="F463" i="11"/>
  <c r="E463" i="11"/>
  <c r="H463" i="11" s="1"/>
  <c r="G462" i="11"/>
  <c r="F462" i="11"/>
  <c r="E462" i="11"/>
  <c r="H462" i="11" s="1"/>
  <c r="H461" i="11"/>
  <c r="G461" i="11"/>
  <c r="E461" i="11"/>
  <c r="G460" i="11"/>
  <c r="E460" i="11"/>
  <c r="H460" i="11" s="1"/>
  <c r="G459" i="11"/>
  <c r="F459" i="11"/>
  <c r="E459" i="11"/>
  <c r="H459" i="11" s="1"/>
  <c r="G458" i="11"/>
  <c r="G457" i="11"/>
  <c r="E457" i="11"/>
  <c r="G456" i="11"/>
  <c r="E456" i="11"/>
  <c r="H456" i="11" s="1"/>
  <c r="G455" i="11"/>
  <c r="F455" i="11"/>
  <c r="E455" i="11"/>
  <c r="G454" i="11"/>
  <c r="F454" i="11"/>
  <c r="E454" i="11"/>
  <c r="G453" i="11"/>
  <c r="E453" i="11"/>
  <c r="H453" i="11" s="1"/>
  <c r="G452" i="11"/>
  <c r="F452" i="11"/>
  <c r="E452" i="11"/>
  <c r="H452" i="11" s="1"/>
  <c r="G451" i="11"/>
  <c r="G450" i="11"/>
  <c r="F450" i="11"/>
  <c r="E450" i="11"/>
  <c r="G449" i="11"/>
  <c r="E449" i="11"/>
  <c r="H449" i="11" s="1"/>
  <c r="G448" i="11"/>
  <c r="F448" i="11"/>
  <c r="E448" i="11"/>
  <c r="H448" i="11" s="1"/>
  <c r="G447" i="11"/>
  <c r="F447" i="11"/>
  <c r="E447" i="11"/>
  <c r="H447" i="11" s="1"/>
  <c r="G446" i="11"/>
  <c r="F446" i="11"/>
  <c r="E446" i="11"/>
  <c r="H446" i="11" s="1"/>
  <c r="G445" i="11"/>
  <c r="F445" i="11"/>
  <c r="E445" i="11"/>
  <c r="H445" i="11" s="1"/>
  <c r="G444" i="11"/>
  <c r="F444" i="11"/>
  <c r="E444" i="11"/>
  <c r="H444" i="11" s="1"/>
  <c r="G443" i="11"/>
  <c r="F443" i="11"/>
  <c r="E443" i="11"/>
  <c r="H443" i="11" s="1"/>
  <c r="H442" i="11"/>
  <c r="G442" i="11"/>
  <c r="E442" i="11"/>
  <c r="G441" i="11"/>
  <c r="F441" i="11"/>
  <c r="E441" i="11"/>
  <c r="G440" i="11"/>
  <c r="F440" i="11"/>
  <c r="E440" i="11"/>
  <c r="H440" i="11" s="1"/>
  <c r="G439" i="11"/>
  <c r="F439" i="11"/>
  <c r="E439" i="11"/>
  <c r="H439" i="11" s="1"/>
  <c r="G438" i="11"/>
  <c r="F438" i="11"/>
  <c r="E438" i="11"/>
  <c r="G437" i="11"/>
  <c r="G436" i="11"/>
  <c r="F436" i="11"/>
  <c r="E436" i="11"/>
  <c r="G435" i="11"/>
  <c r="F435" i="11"/>
  <c r="E435" i="11"/>
  <c r="H435" i="11" s="1"/>
  <c r="G434" i="11"/>
  <c r="E434" i="11"/>
  <c r="H434" i="11" s="1"/>
  <c r="G433" i="11"/>
  <c r="E433" i="11"/>
  <c r="G432" i="11"/>
  <c r="F432" i="11"/>
  <c r="E432" i="11"/>
  <c r="H432" i="11" s="1"/>
  <c r="G431" i="11"/>
  <c r="F431" i="11"/>
  <c r="E431" i="11"/>
  <c r="G430" i="11"/>
  <c r="F430" i="11"/>
  <c r="E430" i="11"/>
  <c r="G429" i="11"/>
  <c r="F429" i="11"/>
  <c r="E429" i="11"/>
  <c r="H429" i="11" s="1"/>
  <c r="G428" i="11"/>
  <c r="E428" i="11"/>
  <c r="H428" i="11" s="1"/>
  <c r="G427" i="11"/>
  <c r="F427" i="11"/>
  <c r="E427" i="11"/>
  <c r="H427" i="11" s="1"/>
  <c r="G426" i="11"/>
  <c r="G425" i="11"/>
  <c r="E425" i="11"/>
  <c r="G424" i="11"/>
  <c r="E424" i="11"/>
  <c r="G423" i="11"/>
  <c r="F423" i="11"/>
  <c r="E423" i="11"/>
  <c r="H423" i="11" s="1"/>
  <c r="G422" i="11"/>
  <c r="F422" i="11"/>
  <c r="E422" i="11"/>
  <c r="H422" i="11" s="1"/>
  <c r="G421" i="11"/>
  <c r="F421" i="11"/>
  <c r="E421" i="11"/>
  <c r="H421" i="11" s="1"/>
  <c r="G420" i="11"/>
  <c r="F420" i="11"/>
  <c r="E420" i="11"/>
  <c r="H420" i="11" s="1"/>
  <c r="H419" i="11"/>
  <c r="G419" i="11"/>
  <c r="E419" i="11"/>
  <c r="G418" i="11"/>
  <c r="F418" i="11"/>
  <c r="E418" i="11"/>
  <c r="H418" i="11" s="1"/>
  <c r="G417" i="11"/>
  <c r="F417" i="11"/>
  <c r="E417" i="11"/>
  <c r="H417" i="11" s="1"/>
  <c r="G416" i="11"/>
  <c r="F416" i="11"/>
  <c r="E416" i="11"/>
  <c r="G415" i="11"/>
  <c r="G414" i="11"/>
  <c r="E414" i="11"/>
  <c r="H414" i="11" s="1"/>
  <c r="G413" i="11"/>
  <c r="F413" i="11"/>
  <c r="E413" i="11"/>
  <c r="G412" i="11"/>
  <c r="F412" i="11"/>
  <c r="E412" i="11"/>
  <c r="G411" i="11"/>
  <c r="F411" i="11"/>
  <c r="E411" i="11"/>
  <c r="H411" i="11" s="1"/>
  <c r="G410" i="11"/>
  <c r="G409" i="11"/>
  <c r="F409" i="11"/>
  <c r="E409" i="11"/>
  <c r="G408" i="11"/>
  <c r="H408" i="11" s="1"/>
  <c r="F408" i="11"/>
  <c r="E408" i="11"/>
  <c r="G407" i="11"/>
  <c r="H407" i="11" s="1"/>
  <c r="E407" i="11"/>
  <c r="G406" i="11"/>
  <c r="F406" i="11"/>
  <c r="E406" i="11"/>
  <c r="H406" i="11" s="1"/>
  <c r="G405" i="11"/>
  <c r="F405" i="11"/>
  <c r="E405" i="11"/>
  <c r="H405" i="11" s="1"/>
  <c r="G404" i="11"/>
  <c r="F404" i="11"/>
  <c r="E404" i="11"/>
  <c r="G403" i="11"/>
  <c r="F403" i="11"/>
  <c r="E403" i="11"/>
  <c r="G402" i="11"/>
  <c r="F402" i="11"/>
  <c r="E402" i="11"/>
  <c r="H402" i="11" s="1"/>
  <c r="G401" i="11"/>
  <c r="F401" i="11"/>
  <c r="E401" i="11"/>
  <c r="H401" i="11" s="1"/>
  <c r="G400" i="11"/>
  <c r="F400" i="11"/>
  <c r="E400" i="11"/>
  <c r="G399" i="11"/>
  <c r="F399" i="11"/>
  <c r="E399" i="11"/>
  <c r="G398" i="11"/>
  <c r="F398" i="11"/>
  <c r="E398" i="11"/>
  <c r="H398" i="11" s="1"/>
  <c r="G397" i="11"/>
  <c r="E397" i="11"/>
  <c r="H397" i="11" s="1"/>
  <c r="G396" i="11"/>
  <c r="F396" i="11"/>
  <c r="E396" i="11"/>
  <c r="H396" i="11" s="1"/>
  <c r="G395" i="11"/>
  <c r="G394" i="11"/>
  <c r="F394" i="11"/>
  <c r="E394" i="11"/>
  <c r="H394" i="11" s="1"/>
  <c r="G393" i="11"/>
  <c r="E393" i="11"/>
  <c r="G392" i="11"/>
  <c r="F392" i="11"/>
  <c r="G391" i="11"/>
  <c r="F391" i="11"/>
  <c r="E391" i="11"/>
  <c r="G390" i="11"/>
  <c r="F390" i="11"/>
  <c r="E390" i="11"/>
  <c r="G389" i="11"/>
  <c r="F389" i="11"/>
  <c r="G388" i="11"/>
  <c r="F388" i="11"/>
  <c r="E388" i="11"/>
  <c r="G387" i="11"/>
  <c r="H387" i="11" s="1"/>
  <c r="E387" i="11"/>
  <c r="G386" i="11"/>
  <c r="E386" i="11"/>
  <c r="H386" i="11" s="1"/>
  <c r="G385" i="11"/>
  <c r="E385" i="11"/>
  <c r="G384" i="11"/>
  <c r="F384" i="11"/>
  <c r="E384" i="11"/>
  <c r="G383" i="11"/>
  <c r="F383" i="11"/>
  <c r="E383" i="11"/>
  <c r="H383" i="11" s="1"/>
  <c r="G382" i="11"/>
  <c r="E382" i="11"/>
  <c r="G381" i="11"/>
  <c r="H381" i="11" s="1"/>
  <c r="F381" i="11"/>
  <c r="E381" i="11"/>
  <c r="G380" i="11"/>
  <c r="F380" i="11"/>
  <c r="E380" i="11"/>
  <c r="G379" i="11"/>
  <c r="F379" i="11"/>
  <c r="E379" i="11"/>
  <c r="G378" i="11"/>
  <c r="E378" i="11"/>
  <c r="G377" i="11"/>
  <c r="F377" i="11"/>
  <c r="E377" i="11"/>
  <c r="H377" i="11" s="1"/>
  <c r="G376" i="11"/>
  <c r="F376" i="11"/>
  <c r="E376" i="11"/>
  <c r="H376" i="11" s="1"/>
  <c r="H375" i="11"/>
  <c r="G375" i="11"/>
  <c r="E375" i="11"/>
  <c r="G374" i="11"/>
  <c r="E374" i="11"/>
  <c r="H374" i="11" s="1"/>
  <c r="G373" i="11"/>
  <c r="F373" i="11"/>
  <c r="E373" i="11"/>
  <c r="H373" i="11" s="1"/>
  <c r="G372" i="11"/>
  <c r="E372" i="11"/>
  <c r="G371" i="11"/>
  <c r="F371" i="11"/>
  <c r="E371" i="11"/>
  <c r="G370" i="11"/>
  <c r="F370" i="11"/>
  <c r="E370" i="11"/>
  <c r="G369" i="11"/>
  <c r="E369" i="11"/>
  <c r="H369" i="11" s="1"/>
  <c r="G368" i="11"/>
  <c r="E368" i="11"/>
  <c r="H368" i="11" s="1"/>
  <c r="G367" i="11"/>
  <c r="F367" i="11"/>
  <c r="E367" i="11"/>
  <c r="H367" i="11" s="1"/>
  <c r="G366" i="11"/>
  <c r="F366" i="11"/>
  <c r="E366" i="11"/>
  <c r="H366" i="11" s="1"/>
  <c r="G365" i="11"/>
  <c r="E365" i="11"/>
  <c r="G364" i="11"/>
  <c r="E364" i="11"/>
  <c r="H364" i="11" s="1"/>
  <c r="G363" i="11"/>
  <c r="E362" i="11"/>
  <c r="D362" i="11"/>
  <c r="C362" i="11"/>
  <c r="E588" i="11" s="1"/>
  <c r="H588" i="11" s="1"/>
  <c r="G356" i="11"/>
  <c r="F356" i="11"/>
  <c r="E356" i="11"/>
  <c r="G355" i="11"/>
  <c r="F355" i="11"/>
  <c r="E355" i="11"/>
  <c r="H355" i="11" s="1"/>
  <c r="G354" i="11"/>
  <c r="F354" i="11"/>
  <c r="E354" i="11"/>
  <c r="G353" i="11"/>
  <c r="F353" i="11"/>
  <c r="E353" i="11"/>
  <c r="G352" i="11"/>
  <c r="F352" i="11"/>
  <c r="E352" i="11"/>
  <c r="G351" i="11"/>
  <c r="F351" i="11"/>
  <c r="E351" i="11"/>
  <c r="H351" i="11" s="1"/>
  <c r="G350" i="11"/>
  <c r="F350" i="11"/>
  <c r="E350" i="11"/>
  <c r="G349" i="11"/>
  <c r="F349" i="11"/>
  <c r="E349" i="11"/>
  <c r="G348" i="11"/>
  <c r="F348" i="11"/>
  <c r="E348" i="11"/>
  <c r="G347" i="11"/>
  <c r="F347" i="11"/>
  <c r="E347" i="11"/>
  <c r="H347" i="11" s="1"/>
  <c r="G346" i="11"/>
  <c r="F346" i="11"/>
  <c r="E346" i="11"/>
  <c r="G345" i="11"/>
  <c r="F345" i="11"/>
  <c r="E345" i="11"/>
  <c r="G344" i="11"/>
  <c r="F344" i="11"/>
  <c r="E344" i="11"/>
  <c r="G343" i="11"/>
  <c r="F343" i="11"/>
  <c r="E343" i="11"/>
  <c r="H343" i="11" s="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H339" i="11" s="1"/>
  <c r="G338" i="11"/>
  <c r="F338" i="11"/>
  <c r="E338" i="11"/>
  <c r="G337" i="11"/>
  <c r="F337" i="11"/>
  <c r="E337" i="11"/>
  <c r="G336" i="11"/>
  <c r="F336" i="11"/>
  <c r="E336" i="11"/>
  <c r="G335" i="11"/>
  <c r="E335" i="11"/>
  <c r="H335" i="11" s="1"/>
  <c r="G334" i="11"/>
  <c r="F334" i="11"/>
  <c r="E334" i="11"/>
  <c r="G333" i="11"/>
  <c r="F333" i="11"/>
  <c r="G332" i="11"/>
  <c r="F332" i="11"/>
  <c r="E332" i="11"/>
  <c r="H332" i="11" s="1"/>
  <c r="G331" i="11"/>
  <c r="G330" i="11"/>
  <c r="F330" i="11"/>
  <c r="E330" i="11"/>
  <c r="G329" i="11"/>
  <c r="G328" i="11"/>
  <c r="F328" i="11"/>
  <c r="E328" i="11"/>
  <c r="G327" i="11"/>
  <c r="F327" i="11"/>
  <c r="E327" i="11"/>
  <c r="G326" i="11"/>
  <c r="F326" i="11"/>
  <c r="E326" i="11"/>
  <c r="H326" i="11" s="1"/>
  <c r="G325" i="11"/>
  <c r="G324" i="11"/>
  <c r="F324" i="11"/>
  <c r="E324" i="11"/>
  <c r="G323" i="11"/>
  <c r="F323" i="11"/>
  <c r="E323" i="11"/>
  <c r="H323" i="11" s="1"/>
  <c r="G322" i="11"/>
  <c r="F322" i="11"/>
  <c r="E322" i="11"/>
  <c r="G321" i="11"/>
  <c r="F321" i="11"/>
  <c r="E321" i="11"/>
  <c r="G320" i="11"/>
  <c r="F320" i="11"/>
  <c r="E320" i="11"/>
  <c r="G319" i="11"/>
  <c r="F319" i="11"/>
  <c r="E319" i="11"/>
  <c r="H319" i="11" s="1"/>
  <c r="G318" i="11"/>
  <c r="F318" i="11"/>
  <c r="E318" i="11"/>
  <c r="G317" i="11"/>
  <c r="F317" i="11"/>
  <c r="G316" i="11"/>
  <c r="G315" i="11"/>
  <c r="F315" i="11"/>
  <c r="E315" i="11"/>
  <c r="G314" i="11"/>
  <c r="F314" i="11"/>
  <c r="G313" i="11"/>
  <c r="E313" i="11"/>
  <c r="G312" i="11"/>
  <c r="F312" i="11"/>
  <c r="E312" i="11"/>
  <c r="G311" i="11"/>
  <c r="F311" i="11"/>
  <c r="E311" i="11"/>
  <c r="G310" i="11"/>
  <c r="F310" i="11"/>
  <c r="E310" i="11"/>
  <c r="H310" i="11" s="1"/>
  <c r="G309" i="11"/>
  <c r="F309" i="11"/>
  <c r="E309" i="11"/>
  <c r="G308" i="11"/>
  <c r="F308" i="11"/>
  <c r="E308" i="11"/>
  <c r="G307" i="11"/>
  <c r="F307" i="11"/>
  <c r="E307" i="11"/>
  <c r="G306" i="11"/>
  <c r="F306" i="11"/>
  <c r="E306" i="11"/>
  <c r="H306" i="11" s="1"/>
  <c r="G305" i="11"/>
  <c r="G304" i="11"/>
  <c r="F304" i="11"/>
  <c r="G303" i="11"/>
  <c r="F303" i="11"/>
  <c r="E303" i="11"/>
  <c r="G302" i="11"/>
  <c r="F302" i="11"/>
  <c r="E302" i="11"/>
  <c r="G301" i="11"/>
  <c r="F301" i="11"/>
  <c r="E301" i="11"/>
  <c r="G300" i="11"/>
  <c r="F300" i="11"/>
  <c r="E300" i="11"/>
  <c r="H300" i="11" s="1"/>
  <c r="G299" i="11"/>
  <c r="E299" i="11"/>
  <c r="G298" i="11"/>
  <c r="F298" i="11"/>
  <c r="E298" i="11"/>
  <c r="G297" i="11"/>
  <c r="F297" i="11"/>
  <c r="E297" i="11"/>
  <c r="G296" i="11"/>
  <c r="F296" i="11"/>
  <c r="E296" i="11"/>
  <c r="H296" i="11" s="1"/>
  <c r="G295" i="11"/>
  <c r="F295" i="11"/>
  <c r="E295" i="11"/>
  <c r="G294" i="11"/>
  <c r="F294" i="11"/>
  <c r="E294" i="11"/>
  <c r="G293" i="11"/>
  <c r="F293" i="11"/>
  <c r="G292" i="11"/>
  <c r="E292" i="11"/>
  <c r="G291" i="11"/>
  <c r="F291" i="11"/>
  <c r="E291" i="11"/>
  <c r="G290" i="11"/>
  <c r="F290" i="11"/>
  <c r="G289" i="11"/>
  <c r="F289" i="11"/>
  <c r="E289" i="11"/>
  <c r="G288" i="11"/>
  <c r="F288" i="11"/>
  <c r="E288" i="11"/>
  <c r="G287" i="11"/>
  <c r="F287" i="11"/>
  <c r="G286" i="11"/>
  <c r="G285" i="11"/>
  <c r="F285" i="11"/>
  <c r="E285" i="11"/>
  <c r="G284" i="11"/>
  <c r="F284" i="11"/>
  <c r="E284" i="11"/>
  <c r="H284" i="11" s="1"/>
  <c r="G283" i="11"/>
  <c r="F283" i="11"/>
  <c r="E283" i="11"/>
  <c r="G282" i="11"/>
  <c r="F282" i="11"/>
  <c r="E282" i="11"/>
  <c r="G281" i="11"/>
  <c r="F281" i="11"/>
  <c r="E281" i="11"/>
  <c r="G280" i="11"/>
  <c r="F280" i="11"/>
  <c r="E280" i="11"/>
  <c r="H280" i="11" s="1"/>
  <c r="G279" i="11"/>
  <c r="F279" i="11"/>
  <c r="E279" i="11"/>
  <c r="G278" i="11"/>
  <c r="F278" i="11"/>
  <c r="E278" i="11"/>
  <c r="G277" i="11"/>
  <c r="F277" i="11"/>
  <c r="E277" i="11"/>
  <c r="G276" i="11"/>
  <c r="F276" i="11"/>
  <c r="E276" i="11"/>
  <c r="H276" i="11" s="1"/>
  <c r="G275" i="11"/>
  <c r="F275" i="11"/>
  <c r="E275" i="11"/>
  <c r="G274" i="11"/>
  <c r="F274" i="11"/>
  <c r="E274" i="11"/>
  <c r="G273" i="11"/>
  <c r="F273" i="11"/>
  <c r="E273" i="11"/>
  <c r="G272" i="11"/>
  <c r="F272" i="11"/>
  <c r="E272" i="11"/>
  <c r="H272" i="11" s="1"/>
  <c r="G271" i="11"/>
  <c r="F271" i="11"/>
  <c r="E271" i="11"/>
  <c r="G270" i="11"/>
  <c r="F270" i="11"/>
  <c r="E270" i="11"/>
  <c r="G269" i="11"/>
  <c r="F269" i="11"/>
  <c r="E269" i="11"/>
  <c r="G268" i="11"/>
  <c r="F268" i="11"/>
  <c r="E268" i="11"/>
  <c r="H268" i="11" s="1"/>
  <c r="G267" i="11"/>
  <c r="F267" i="11"/>
  <c r="E267" i="11"/>
  <c r="G266" i="11"/>
  <c r="F266" i="11"/>
  <c r="E266" i="11"/>
  <c r="G265" i="11"/>
  <c r="F265" i="11"/>
  <c r="E265" i="11"/>
  <c r="G264" i="11"/>
  <c r="E264" i="11"/>
  <c r="H264" i="11" s="1"/>
  <c r="G263" i="11"/>
  <c r="F263" i="11"/>
  <c r="E263" i="11"/>
  <c r="G262" i="11"/>
  <c r="F262" i="11"/>
  <c r="E262" i="11"/>
  <c r="G261" i="11"/>
  <c r="F261" i="11"/>
  <c r="E261" i="11"/>
  <c r="G260" i="11"/>
  <c r="F260" i="11"/>
  <c r="E260" i="11"/>
  <c r="H260" i="11" s="1"/>
  <c r="G259" i="11"/>
  <c r="F259" i="11"/>
  <c r="E259" i="11"/>
  <c r="G258" i="11"/>
  <c r="F258" i="11"/>
  <c r="E258" i="11"/>
  <c r="G257" i="11"/>
  <c r="F257" i="11"/>
  <c r="E257" i="11"/>
  <c r="G256" i="11"/>
  <c r="E256" i="11"/>
  <c r="H256" i="11" s="1"/>
  <c r="G255" i="11"/>
  <c r="F255" i="11"/>
  <c r="E255" i="11"/>
  <c r="G254" i="11"/>
  <c r="F254" i="11"/>
  <c r="E254" i="11"/>
  <c r="G253" i="11"/>
  <c r="F253" i="11"/>
  <c r="E253" i="11"/>
  <c r="G252" i="11"/>
  <c r="F252" i="11"/>
  <c r="E252" i="11"/>
  <c r="H252" i="11" s="1"/>
  <c r="G251" i="11"/>
  <c r="F251" i="11"/>
  <c r="E251" i="11"/>
  <c r="G250" i="11"/>
  <c r="F250" i="11"/>
  <c r="E250" i="11"/>
  <c r="G249" i="11"/>
  <c r="F249" i="11"/>
  <c r="E249" i="11"/>
  <c r="G248" i="11"/>
  <c r="G247" i="11"/>
  <c r="F247" i="11"/>
  <c r="E247" i="11"/>
  <c r="G246" i="11"/>
  <c r="F246" i="11"/>
  <c r="E246" i="11"/>
  <c r="G245" i="11"/>
  <c r="G244" i="11"/>
  <c r="F244" i="11"/>
  <c r="E244" i="11"/>
  <c r="G243" i="11"/>
  <c r="F243" i="11"/>
  <c r="E243" i="11"/>
  <c r="G242" i="11"/>
  <c r="F242" i="11"/>
  <c r="E242" i="11"/>
  <c r="H242" i="11" s="1"/>
  <c r="G241" i="11"/>
  <c r="F241" i="11"/>
  <c r="G240" i="11"/>
  <c r="F240" i="11"/>
  <c r="E240" i="11"/>
  <c r="G239" i="11"/>
  <c r="F239" i="11"/>
  <c r="E239" i="11"/>
  <c r="H239" i="11" s="1"/>
  <c r="G238" i="11"/>
  <c r="E238" i="11"/>
  <c r="G237" i="11"/>
  <c r="F237" i="11"/>
  <c r="E237" i="11"/>
  <c r="G236" i="11"/>
  <c r="F236" i="11"/>
  <c r="E236" i="11"/>
  <c r="G235" i="11"/>
  <c r="E235" i="11"/>
  <c r="H235" i="11" s="1"/>
  <c r="G234" i="11"/>
  <c r="F234" i="11"/>
  <c r="E234" i="11"/>
  <c r="G233" i="11"/>
  <c r="F233" i="11"/>
  <c r="E233" i="11"/>
  <c r="G232" i="11"/>
  <c r="F232" i="11"/>
  <c r="G231" i="11"/>
  <c r="F231" i="11"/>
  <c r="E231" i="11"/>
  <c r="G230" i="11"/>
  <c r="F230" i="11"/>
  <c r="E230" i="11"/>
  <c r="G229" i="11"/>
  <c r="F229" i="11"/>
  <c r="E229" i="11"/>
  <c r="G228" i="11"/>
  <c r="G227" i="11"/>
  <c r="F227" i="11"/>
  <c r="E227" i="11"/>
  <c r="G226" i="11"/>
  <c r="F226" i="11"/>
  <c r="E226" i="11"/>
  <c r="G225" i="11"/>
  <c r="F225" i="11"/>
  <c r="G224" i="11"/>
  <c r="F224" i="11"/>
  <c r="G223" i="11"/>
  <c r="G222" i="11"/>
  <c r="F222" i="11"/>
  <c r="E222" i="11"/>
  <c r="G221" i="11"/>
  <c r="F221" i="11"/>
  <c r="E221" i="11"/>
  <c r="G220" i="11"/>
  <c r="G219" i="11"/>
  <c r="F219" i="11"/>
  <c r="G218" i="11"/>
  <c r="F218" i="11"/>
  <c r="G217" i="11"/>
  <c r="F217" i="11"/>
  <c r="E217" i="11"/>
  <c r="G216" i="11"/>
  <c r="F216" i="11"/>
  <c r="G215" i="11"/>
  <c r="E215" i="11"/>
  <c r="G214" i="11"/>
  <c r="F214" i="11"/>
  <c r="G213" i="11"/>
  <c r="G212" i="11"/>
  <c r="F212" i="11"/>
  <c r="G211" i="11"/>
  <c r="G210" i="11"/>
  <c r="F210" i="11"/>
  <c r="E210" i="11"/>
  <c r="G209" i="11"/>
  <c r="F209" i="11"/>
  <c r="G208" i="11"/>
  <c r="G207" i="11"/>
  <c r="F207" i="11"/>
  <c r="E207" i="11"/>
  <c r="G206" i="11"/>
  <c r="E206" i="11"/>
  <c r="H206" i="11" s="1"/>
  <c r="G205" i="11"/>
  <c r="F205" i="11"/>
  <c r="E205" i="11"/>
  <c r="G204" i="11"/>
  <c r="F204" i="11"/>
  <c r="E204" i="11"/>
  <c r="G203" i="11"/>
  <c r="F203" i="11"/>
  <c r="G202" i="11"/>
  <c r="E202" i="11"/>
  <c r="G201" i="11"/>
  <c r="F201" i="11"/>
  <c r="E201" i="11"/>
  <c r="G200" i="11"/>
  <c r="F200" i="11"/>
  <c r="G199" i="11"/>
  <c r="F199" i="11"/>
  <c r="E199" i="11"/>
  <c r="G198" i="11"/>
  <c r="F198" i="11"/>
  <c r="E198" i="11"/>
  <c r="G197" i="11"/>
  <c r="F197" i="11"/>
  <c r="E197" i="11"/>
  <c r="G196" i="11"/>
  <c r="G195" i="11"/>
  <c r="F195" i="11"/>
  <c r="G194" i="11"/>
  <c r="F194" i="11"/>
  <c r="E194" i="11"/>
  <c r="H194" i="11" s="1"/>
  <c r="G193" i="11"/>
  <c r="F193" i="11"/>
  <c r="E193" i="11"/>
  <c r="G192" i="11"/>
  <c r="F192" i="11"/>
  <c r="E192" i="11"/>
  <c r="G191" i="11"/>
  <c r="F191" i="11"/>
  <c r="E191" i="11"/>
  <c r="G190" i="11"/>
  <c r="G189" i="11"/>
  <c r="F189" i="11"/>
  <c r="E189" i="11"/>
  <c r="G188" i="11"/>
  <c r="F188" i="11"/>
  <c r="G187" i="11"/>
  <c r="F187" i="11"/>
  <c r="E187" i="11"/>
  <c r="G186" i="11"/>
  <c r="F186" i="11"/>
  <c r="G185" i="11"/>
  <c r="F185" i="11"/>
  <c r="E185" i="11"/>
  <c r="H185" i="11" s="1"/>
  <c r="G184" i="11"/>
  <c r="G183" i="11"/>
  <c r="F183" i="11"/>
  <c r="E183" i="11"/>
  <c r="G182" i="11"/>
  <c r="G181" i="11"/>
  <c r="F181" i="11"/>
  <c r="D181" i="11"/>
  <c r="F331" i="11" s="1"/>
  <c r="C181" i="11"/>
  <c r="G175" i="11"/>
  <c r="F175" i="11"/>
  <c r="E175" i="11"/>
  <c r="G174" i="11"/>
  <c r="F174" i="11"/>
  <c r="E174" i="11"/>
  <c r="G173" i="11"/>
  <c r="H173" i="11" s="1"/>
  <c r="F173" i="11"/>
  <c r="E173" i="11"/>
  <c r="G172" i="11"/>
  <c r="F172" i="11"/>
  <c r="G171" i="11"/>
  <c r="F171" i="11"/>
  <c r="E171" i="11"/>
  <c r="H171" i="11" s="1"/>
  <c r="G170" i="11"/>
  <c r="F170" i="11"/>
  <c r="E170" i="11"/>
  <c r="H170" i="11" s="1"/>
  <c r="G169" i="11"/>
  <c r="F169" i="11"/>
  <c r="E169" i="11"/>
  <c r="H169" i="11" s="1"/>
  <c r="G168" i="11"/>
  <c r="F168" i="11"/>
  <c r="E168" i="11"/>
  <c r="H168" i="11" s="1"/>
  <c r="G167" i="11"/>
  <c r="F167" i="11"/>
  <c r="E167" i="11"/>
  <c r="H167" i="11" s="1"/>
  <c r="G166" i="11"/>
  <c r="F166" i="11"/>
  <c r="E166" i="11"/>
  <c r="H166" i="11" s="1"/>
  <c r="G165" i="11"/>
  <c r="F165" i="11"/>
  <c r="E165" i="11"/>
  <c r="H165" i="11" s="1"/>
  <c r="G164" i="11"/>
  <c r="F164" i="11"/>
  <c r="E164" i="11"/>
  <c r="H164" i="11" s="1"/>
  <c r="G163" i="11"/>
  <c r="F163" i="11"/>
  <c r="E163" i="11"/>
  <c r="H163" i="11" s="1"/>
  <c r="G162" i="11"/>
  <c r="F162" i="11"/>
  <c r="E162" i="11"/>
  <c r="H162" i="11" s="1"/>
  <c r="G161" i="11"/>
  <c r="F161" i="11"/>
  <c r="E161" i="11"/>
  <c r="H161" i="11" s="1"/>
  <c r="G160" i="11"/>
  <c r="F160" i="11"/>
  <c r="E160" i="11"/>
  <c r="H160" i="11" s="1"/>
  <c r="G159" i="11"/>
  <c r="F159" i="11"/>
  <c r="E159" i="11"/>
  <c r="H159" i="11" s="1"/>
  <c r="G158" i="11"/>
  <c r="F158" i="11"/>
  <c r="E158" i="11"/>
  <c r="H158" i="11" s="1"/>
  <c r="G157" i="11"/>
  <c r="F157" i="11"/>
  <c r="E157" i="11"/>
  <c r="H157" i="11" s="1"/>
  <c r="G156" i="11"/>
  <c r="F156" i="11"/>
  <c r="E156" i="11"/>
  <c r="H156" i="11" s="1"/>
  <c r="G155" i="11"/>
  <c r="F155" i="11"/>
  <c r="E155" i="11"/>
  <c r="H155" i="11" s="1"/>
  <c r="G154" i="11"/>
  <c r="F154" i="11"/>
  <c r="G153" i="11"/>
  <c r="H153" i="11" s="1"/>
  <c r="F153" i="11"/>
  <c r="E153" i="11"/>
  <c r="G152" i="11"/>
  <c r="F152" i="11"/>
  <c r="E152" i="11"/>
  <c r="G151" i="11"/>
  <c r="H151" i="11" s="1"/>
  <c r="E151" i="11"/>
  <c r="G150" i="11"/>
  <c r="F150" i="11"/>
  <c r="E150" i="11"/>
  <c r="H150" i="11" s="1"/>
  <c r="G149" i="11"/>
  <c r="E149" i="11"/>
  <c r="H149" i="11" s="1"/>
  <c r="G148" i="11"/>
  <c r="F148" i="11"/>
  <c r="E148" i="11"/>
  <c r="H148" i="11" s="1"/>
  <c r="G147" i="11"/>
  <c r="E147" i="11"/>
  <c r="G146" i="11"/>
  <c r="F146" i="11"/>
  <c r="E146" i="11"/>
  <c r="H146" i="11" s="1"/>
  <c r="G145" i="11"/>
  <c r="G144" i="11"/>
  <c r="F144" i="11"/>
  <c r="E144" i="11"/>
  <c r="G143" i="11"/>
  <c r="H143" i="11" s="1"/>
  <c r="F143" i="11"/>
  <c r="E143" i="11"/>
  <c r="G142" i="11"/>
  <c r="H142" i="11" s="1"/>
  <c r="F142" i="11"/>
  <c r="E142" i="11"/>
  <c r="G141" i="11"/>
  <c r="F141" i="11"/>
  <c r="E141" i="11"/>
  <c r="G140" i="11"/>
  <c r="F140" i="11"/>
  <c r="E140" i="11"/>
  <c r="G139" i="11"/>
  <c r="G138" i="11"/>
  <c r="F138" i="11"/>
  <c r="E138" i="11"/>
  <c r="H138" i="11" s="1"/>
  <c r="G137" i="11"/>
  <c r="E137" i="11"/>
  <c r="H137" i="11" s="1"/>
  <c r="G136" i="11"/>
  <c r="G135" i="11"/>
  <c r="F135" i="11"/>
  <c r="E135" i="11"/>
  <c r="H135" i="11" s="1"/>
  <c r="G134" i="11"/>
  <c r="G133" i="11"/>
  <c r="H133" i="11" s="1"/>
  <c r="F133" i="11"/>
  <c r="E133" i="11"/>
  <c r="G132" i="11"/>
  <c r="G131" i="11"/>
  <c r="F131" i="11"/>
  <c r="E131" i="11"/>
  <c r="H131" i="11" s="1"/>
  <c r="G130" i="11"/>
  <c r="F130" i="11"/>
  <c r="E130" i="11"/>
  <c r="H130" i="11" s="1"/>
  <c r="G129" i="11"/>
  <c r="F129" i="11"/>
  <c r="E129" i="11"/>
  <c r="G128" i="11"/>
  <c r="G127" i="11"/>
  <c r="E127" i="11"/>
  <c r="H127" i="11" s="1"/>
  <c r="G126" i="11"/>
  <c r="F126" i="11"/>
  <c r="E126" i="11"/>
  <c r="G125" i="11"/>
  <c r="F125" i="11"/>
  <c r="E125" i="11"/>
  <c r="G124" i="11"/>
  <c r="E124" i="11"/>
  <c r="H124" i="11" s="1"/>
  <c r="H123" i="11"/>
  <c r="G123" i="11"/>
  <c r="F123" i="11"/>
  <c r="E123" i="11"/>
  <c r="G122" i="11"/>
  <c r="G121" i="11"/>
  <c r="F121" i="11"/>
  <c r="G120" i="11"/>
  <c r="E120" i="11"/>
  <c r="G119" i="11"/>
  <c r="F119" i="11"/>
  <c r="E119" i="11"/>
  <c r="H119" i="11" s="1"/>
  <c r="G118" i="11"/>
  <c r="F118" i="11"/>
  <c r="G117" i="11"/>
  <c r="E117" i="11"/>
  <c r="G116" i="11"/>
  <c r="F116" i="11"/>
  <c r="E116" i="11"/>
  <c r="G115" i="11"/>
  <c r="F115" i="11"/>
  <c r="G114" i="11"/>
  <c r="F114" i="11"/>
  <c r="E114" i="11"/>
  <c r="H114" i="11" s="1"/>
  <c r="G113" i="11"/>
  <c r="G112" i="11"/>
  <c r="F112" i="11"/>
  <c r="E112" i="11"/>
  <c r="H112" i="11" s="1"/>
  <c r="G111" i="11"/>
  <c r="E111" i="11"/>
  <c r="H111" i="11" s="1"/>
  <c r="G110" i="11"/>
  <c r="E110" i="11"/>
  <c r="H110" i="11" s="1"/>
  <c r="G109" i="11"/>
  <c r="G108" i="11"/>
  <c r="F108" i="11"/>
  <c r="E108" i="11"/>
  <c r="H108" i="11" s="1"/>
  <c r="G107" i="11"/>
  <c r="G106" i="11"/>
  <c r="G105" i="11"/>
  <c r="F105" i="11"/>
  <c r="E105" i="11"/>
  <c r="H105" i="11" s="1"/>
  <c r="G104" i="11"/>
  <c r="E104" i="11"/>
  <c r="H104" i="11" s="1"/>
  <c r="G103" i="11"/>
  <c r="G102" i="11"/>
  <c r="G101" i="11"/>
  <c r="G100" i="11"/>
  <c r="G99" i="11"/>
  <c r="G98" i="11"/>
  <c r="G97" i="11"/>
  <c r="F97" i="11"/>
  <c r="E97" i="11"/>
  <c r="G96" i="11"/>
  <c r="E96" i="11"/>
  <c r="G95" i="11"/>
  <c r="G94" i="11"/>
  <c r="G93" i="11"/>
  <c r="E93" i="11"/>
  <c r="H93" i="11" s="1"/>
  <c r="G92" i="11"/>
  <c r="G91" i="11"/>
  <c r="F91" i="11"/>
  <c r="E91" i="11"/>
  <c r="G90" i="11"/>
  <c r="F90" i="11"/>
  <c r="E90" i="11"/>
  <c r="H90" i="11" s="1"/>
  <c r="G89" i="11"/>
  <c r="F89" i="11"/>
  <c r="E89" i="11"/>
  <c r="H89" i="11" s="1"/>
  <c r="G88" i="11"/>
  <c r="G87" i="11"/>
  <c r="E87" i="11"/>
  <c r="G86" i="11"/>
  <c r="F86" i="11"/>
  <c r="E86" i="11"/>
  <c r="H86" i="11" s="1"/>
  <c r="G85" i="11"/>
  <c r="F85" i="11"/>
  <c r="E85" i="11"/>
  <c r="G84" i="11"/>
  <c r="F84" i="11"/>
  <c r="E84" i="11"/>
  <c r="G83" i="11"/>
  <c r="F83" i="11"/>
  <c r="E83" i="11"/>
  <c r="H83" i="11" s="1"/>
  <c r="G82" i="11"/>
  <c r="F82" i="11"/>
  <c r="E82" i="11"/>
  <c r="H82" i="11" s="1"/>
  <c r="G81" i="11"/>
  <c r="G80" i="11"/>
  <c r="G79" i="11"/>
  <c r="F79" i="11"/>
  <c r="E79" i="11"/>
  <c r="H79" i="11" s="1"/>
  <c r="G78" i="11"/>
  <c r="E78" i="11"/>
  <c r="H78" i="11" s="1"/>
  <c r="G77" i="11"/>
  <c r="D76" i="11"/>
  <c r="C76" i="11"/>
  <c r="G70" i="11"/>
  <c r="E70" i="11"/>
  <c r="G69" i="11"/>
  <c r="F69" i="11"/>
  <c r="E69" i="11"/>
  <c r="G68" i="11"/>
  <c r="F68" i="11"/>
  <c r="G67" i="11"/>
  <c r="F67" i="11"/>
  <c r="G66" i="11"/>
  <c r="F66" i="11"/>
  <c r="E66" i="11"/>
  <c r="G65" i="11"/>
  <c r="F65" i="11"/>
  <c r="E65" i="11"/>
  <c r="H65" i="11" s="1"/>
  <c r="G64" i="11"/>
  <c r="G63" i="11"/>
  <c r="F63" i="11"/>
  <c r="E63" i="11"/>
  <c r="G62" i="11"/>
  <c r="F62" i="11"/>
  <c r="E62" i="11"/>
  <c r="H62" i="11" s="1"/>
  <c r="G61" i="11"/>
  <c r="F61" i="11"/>
  <c r="E61" i="11"/>
  <c r="G60" i="11"/>
  <c r="F60" i="11"/>
  <c r="E60" i="11"/>
  <c r="G59" i="11"/>
  <c r="F59" i="11"/>
  <c r="E59" i="11"/>
  <c r="G58" i="11"/>
  <c r="F58" i="11"/>
  <c r="E58" i="11"/>
  <c r="G57" i="11"/>
  <c r="F57" i="11"/>
  <c r="E57" i="11"/>
  <c r="G56" i="11"/>
  <c r="F56" i="11"/>
  <c r="E56" i="11"/>
  <c r="G55" i="11"/>
  <c r="F55" i="11"/>
  <c r="E55" i="11"/>
  <c r="G54" i="11"/>
  <c r="G53" i="11"/>
  <c r="F53" i="11"/>
  <c r="E53" i="11"/>
  <c r="G52" i="11"/>
  <c r="F52" i="11"/>
  <c r="E52" i="11"/>
  <c r="G51" i="11"/>
  <c r="F51" i="11"/>
  <c r="E51" i="11"/>
  <c r="H51" i="11" s="1"/>
  <c r="G50" i="11"/>
  <c r="F50" i="11"/>
  <c r="E50" i="11"/>
  <c r="G49" i="11"/>
  <c r="F49" i="11"/>
  <c r="E49" i="11"/>
  <c r="G48" i="11"/>
  <c r="F48" i="11"/>
  <c r="E48" i="11"/>
  <c r="G47" i="11"/>
  <c r="F47" i="11"/>
  <c r="E47" i="11"/>
  <c r="H47" i="11" s="1"/>
  <c r="G46" i="11"/>
  <c r="F46" i="11"/>
  <c r="E46" i="11"/>
  <c r="G45" i="11"/>
  <c r="F45" i="11"/>
  <c r="E45" i="11"/>
  <c r="G44" i="11"/>
  <c r="F44" i="11"/>
  <c r="E44" i="11"/>
  <c r="G43" i="11"/>
  <c r="F43" i="11"/>
  <c r="E43" i="11"/>
  <c r="H43" i="11" s="1"/>
  <c r="G42" i="11"/>
  <c r="F42" i="11"/>
  <c r="E42" i="11"/>
  <c r="G41" i="11"/>
  <c r="F41" i="11"/>
  <c r="E41" i="11"/>
  <c r="G40" i="11"/>
  <c r="F40" i="11"/>
  <c r="E40" i="11"/>
  <c r="G39" i="11"/>
  <c r="F39" i="11"/>
  <c r="G38" i="11"/>
  <c r="F38" i="11"/>
  <c r="E38" i="11"/>
  <c r="G37" i="11"/>
  <c r="F37" i="11"/>
  <c r="E37" i="11"/>
  <c r="G36" i="11"/>
  <c r="F36" i="11"/>
  <c r="E36" i="11"/>
  <c r="H36" i="11" s="1"/>
  <c r="G35" i="11"/>
  <c r="F35" i="11"/>
  <c r="E35" i="11"/>
  <c r="G34" i="11"/>
  <c r="F34" i="11"/>
  <c r="E34" i="11"/>
  <c r="G33" i="11"/>
  <c r="F33" i="11"/>
  <c r="E33" i="11"/>
  <c r="G32" i="11"/>
  <c r="F32" i="11"/>
  <c r="E32" i="11"/>
  <c r="H32" i="11" s="1"/>
  <c r="G31" i="11"/>
  <c r="F31" i="11"/>
  <c r="E31" i="11"/>
  <c r="G30" i="11"/>
  <c r="F30" i="11"/>
  <c r="G29" i="11"/>
  <c r="E29" i="11"/>
  <c r="G28" i="11"/>
  <c r="E28" i="11"/>
  <c r="G27" i="11"/>
  <c r="F27" i="11"/>
  <c r="E27" i="11"/>
  <c r="G26" i="11"/>
  <c r="F26" i="11"/>
  <c r="E26" i="11"/>
  <c r="G25" i="11"/>
  <c r="F25" i="11"/>
  <c r="E25" i="11"/>
  <c r="H25" i="11" s="1"/>
  <c r="G24" i="11"/>
  <c r="F24" i="11"/>
  <c r="E24" i="11"/>
  <c r="G23" i="11"/>
  <c r="F23" i="11"/>
  <c r="E23" i="11"/>
  <c r="G22" i="11"/>
  <c r="F22" i="11"/>
  <c r="E22" i="11"/>
  <c r="G21" i="11"/>
  <c r="F21" i="11"/>
  <c r="E21" i="11"/>
  <c r="H21" i="11" s="1"/>
  <c r="G20" i="11"/>
  <c r="F20" i="11"/>
  <c r="E20" i="11"/>
  <c r="G19" i="11"/>
  <c r="F19" i="11"/>
  <c r="D19" i="11"/>
  <c r="C19" i="11"/>
  <c r="D13" i="11"/>
  <c r="C12" i="11"/>
  <c r="D11" i="11"/>
  <c r="D9" i="11"/>
  <c r="G629" i="10"/>
  <c r="G628" i="10"/>
  <c r="F628" i="10"/>
  <c r="G627" i="10"/>
  <c r="F627" i="10"/>
  <c r="E627" i="10"/>
  <c r="G626" i="10"/>
  <c r="F626" i="10"/>
  <c r="E626" i="10"/>
  <c r="G625" i="10"/>
  <c r="F625" i="10"/>
  <c r="E625" i="10"/>
  <c r="H625" i="10" s="1"/>
  <c r="G624" i="10"/>
  <c r="F624" i="10"/>
  <c r="E624" i="10"/>
  <c r="H624" i="10" s="1"/>
  <c r="G623" i="10"/>
  <c r="F623" i="10"/>
  <c r="E623" i="10"/>
  <c r="G622" i="10"/>
  <c r="F622" i="10"/>
  <c r="E622" i="10"/>
  <c r="G621" i="10"/>
  <c r="E621" i="10"/>
  <c r="H620" i="10"/>
  <c r="G620" i="10"/>
  <c r="E620" i="10"/>
  <c r="G619" i="10"/>
  <c r="E619" i="10"/>
  <c r="G618" i="10"/>
  <c r="F618" i="10"/>
  <c r="E618" i="10"/>
  <c r="H618" i="10" s="1"/>
  <c r="G617" i="10"/>
  <c r="G616" i="10"/>
  <c r="G615" i="10"/>
  <c r="H615" i="10" s="1"/>
  <c r="F615" i="10"/>
  <c r="E615" i="10"/>
  <c r="G614" i="10"/>
  <c r="F614" i="10"/>
  <c r="E614" i="10"/>
  <c r="G613" i="10"/>
  <c r="F613" i="10"/>
  <c r="E613" i="10"/>
  <c r="G612" i="10"/>
  <c r="E612" i="10"/>
  <c r="H612" i="10" s="1"/>
  <c r="G611" i="10"/>
  <c r="F611" i="10"/>
  <c r="E611" i="10"/>
  <c r="H611" i="10" s="1"/>
  <c r="G610" i="10"/>
  <c r="F610" i="10"/>
  <c r="E610" i="10"/>
  <c r="G609" i="10"/>
  <c r="F609" i="10"/>
  <c r="E609" i="10"/>
  <c r="G608" i="10"/>
  <c r="F608" i="10"/>
  <c r="G607" i="10"/>
  <c r="F607" i="10"/>
  <c r="E607" i="10"/>
  <c r="H607" i="10" s="1"/>
  <c r="G606" i="10"/>
  <c r="F606" i="10"/>
  <c r="E606" i="10"/>
  <c r="G605" i="10"/>
  <c r="G604" i="10"/>
  <c r="G603" i="10"/>
  <c r="E603" i="10"/>
  <c r="G602" i="10"/>
  <c r="D601" i="10"/>
  <c r="C601" i="10"/>
  <c r="E604" i="10" s="1"/>
  <c r="H604" i="10" s="1"/>
  <c r="G595" i="10"/>
  <c r="F595" i="10"/>
  <c r="E595" i="10"/>
  <c r="G594" i="10"/>
  <c r="F594" i="10"/>
  <c r="E594" i="10"/>
  <c r="G593" i="10"/>
  <c r="F593" i="10"/>
  <c r="E593" i="10"/>
  <c r="G592" i="10"/>
  <c r="F592" i="10"/>
  <c r="E592" i="10"/>
  <c r="G591" i="10"/>
  <c r="F591" i="10"/>
  <c r="E591" i="10"/>
  <c r="G590" i="10"/>
  <c r="F590" i="10"/>
  <c r="E590" i="10"/>
  <c r="G589" i="10"/>
  <c r="G588" i="10"/>
  <c r="F588" i="10"/>
  <c r="E588" i="10"/>
  <c r="G587" i="10"/>
  <c r="F587" i="10"/>
  <c r="E587" i="10"/>
  <c r="G586" i="10"/>
  <c r="F586" i="10"/>
  <c r="E586" i="10"/>
  <c r="G585" i="10"/>
  <c r="F585" i="10"/>
  <c r="E585" i="10"/>
  <c r="G584" i="10"/>
  <c r="F584" i="10"/>
  <c r="E584" i="10"/>
  <c r="G583" i="10"/>
  <c r="F583" i="10"/>
  <c r="E583" i="10"/>
  <c r="G582" i="10"/>
  <c r="E582" i="10"/>
  <c r="G581" i="10"/>
  <c r="G580" i="10"/>
  <c r="F580" i="10"/>
  <c r="E580" i="10"/>
  <c r="G579" i="10"/>
  <c r="E579" i="10"/>
  <c r="G578" i="10"/>
  <c r="F578" i="10"/>
  <c r="E578" i="10"/>
  <c r="G577" i="10"/>
  <c r="F577" i="10"/>
  <c r="E577" i="10"/>
  <c r="G576" i="10"/>
  <c r="F576" i="10"/>
  <c r="E576" i="10"/>
  <c r="G575" i="10"/>
  <c r="F575" i="10"/>
  <c r="E575" i="10"/>
  <c r="G574" i="10"/>
  <c r="E574" i="10"/>
  <c r="G573" i="10"/>
  <c r="F573" i="10"/>
  <c r="E573" i="10"/>
  <c r="G572" i="10"/>
  <c r="F572" i="10"/>
  <c r="E572" i="10"/>
  <c r="G571" i="10"/>
  <c r="F571" i="10"/>
  <c r="E571" i="10"/>
  <c r="G570" i="10"/>
  <c r="F570" i="10"/>
  <c r="E570" i="10"/>
  <c r="G569" i="10"/>
  <c r="F569" i="10"/>
  <c r="E569" i="10"/>
  <c r="G568" i="10"/>
  <c r="F568" i="10"/>
  <c r="G567" i="10"/>
  <c r="F567" i="10"/>
  <c r="E567" i="10"/>
  <c r="G566" i="10"/>
  <c r="F566" i="10"/>
  <c r="E566" i="10"/>
  <c r="G565" i="10"/>
  <c r="F565" i="10"/>
  <c r="E565" i="10"/>
  <c r="G564" i="10"/>
  <c r="F564" i="10"/>
  <c r="E564" i="10"/>
  <c r="G563" i="10"/>
  <c r="F563" i="10"/>
  <c r="E563" i="10"/>
  <c r="G562" i="10"/>
  <c r="F562" i="10"/>
  <c r="E562" i="10"/>
  <c r="G561" i="10"/>
  <c r="F561" i="10"/>
  <c r="E561" i="10"/>
  <c r="G560" i="10"/>
  <c r="F560" i="10"/>
  <c r="E560" i="10"/>
  <c r="G559" i="10"/>
  <c r="F559" i="10"/>
  <c r="E559" i="10"/>
  <c r="G558" i="10"/>
  <c r="F558" i="10"/>
  <c r="E558" i="10"/>
  <c r="G557" i="10"/>
  <c r="F557" i="10"/>
  <c r="E557" i="10"/>
  <c r="G556" i="10"/>
  <c r="F556" i="10"/>
  <c r="E556" i="10"/>
  <c r="G555" i="10"/>
  <c r="E555" i="10"/>
  <c r="G554" i="10"/>
  <c r="E554" i="10"/>
  <c r="G553" i="10"/>
  <c r="F553" i="10"/>
  <c r="E553" i="10"/>
  <c r="G552" i="10"/>
  <c r="F552" i="10"/>
  <c r="G551" i="10"/>
  <c r="F551" i="10"/>
  <c r="E551" i="10"/>
  <c r="G550" i="10"/>
  <c r="F550" i="10"/>
  <c r="E550" i="10"/>
  <c r="G549" i="10"/>
  <c r="F549" i="10"/>
  <c r="E549" i="10"/>
  <c r="H549" i="10" s="1"/>
  <c r="G548" i="10"/>
  <c r="F548" i="10"/>
  <c r="E548" i="10"/>
  <c r="G547" i="10"/>
  <c r="F547" i="10"/>
  <c r="E547" i="10"/>
  <c r="G546" i="10"/>
  <c r="F546" i="10"/>
  <c r="E546" i="10"/>
  <c r="G545" i="10"/>
  <c r="F545" i="10"/>
  <c r="E545" i="10"/>
  <c r="H545" i="10" s="1"/>
  <c r="G544" i="10"/>
  <c r="F544" i="10"/>
  <c r="E544" i="10"/>
  <c r="G543" i="10"/>
  <c r="F543" i="10"/>
  <c r="E543" i="10"/>
  <c r="G542" i="10"/>
  <c r="F542" i="10"/>
  <c r="E542" i="10"/>
  <c r="G541" i="10"/>
  <c r="F541" i="10"/>
  <c r="E541" i="10"/>
  <c r="H541" i="10" s="1"/>
  <c r="G540" i="10"/>
  <c r="F540" i="10"/>
  <c r="E540" i="10"/>
  <c r="G539" i="10"/>
  <c r="F539" i="10"/>
  <c r="E539" i="10"/>
  <c r="G538" i="10"/>
  <c r="F538" i="10"/>
  <c r="E538" i="10"/>
  <c r="G537" i="10"/>
  <c r="F537" i="10"/>
  <c r="E537" i="10"/>
  <c r="H537" i="10" s="1"/>
  <c r="G536" i="10"/>
  <c r="E536" i="10"/>
  <c r="G535" i="10"/>
  <c r="G534" i="10"/>
  <c r="F534" i="10"/>
  <c r="E534" i="10"/>
  <c r="H534" i="10" s="1"/>
  <c r="G533" i="10"/>
  <c r="F533" i="10"/>
  <c r="E533" i="10"/>
  <c r="G532" i="10"/>
  <c r="F532" i="10"/>
  <c r="E532" i="10"/>
  <c r="G531" i="10"/>
  <c r="F531" i="10"/>
  <c r="E531" i="10"/>
  <c r="G530" i="10"/>
  <c r="F530" i="10"/>
  <c r="E530" i="10"/>
  <c r="H530" i="10" s="1"/>
  <c r="G529" i="10"/>
  <c r="F529" i="10"/>
  <c r="E529" i="10"/>
  <c r="G528" i="10"/>
  <c r="F528" i="10"/>
  <c r="E528" i="10"/>
  <c r="G527" i="10"/>
  <c r="F527" i="10"/>
  <c r="E527" i="10"/>
  <c r="G526" i="10"/>
  <c r="F526" i="10"/>
  <c r="E526" i="10"/>
  <c r="H526" i="10" s="1"/>
  <c r="G525" i="10"/>
  <c r="F525" i="10"/>
  <c r="E525" i="10"/>
  <c r="G524" i="10"/>
  <c r="F524" i="10"/>
  <c r="E524" i="10"/>
  <c r="G523" i="10"/>
  <c r="F523" i="10"/>
  <c r="E523" i="10"/>
  <c r="G522" i="10"/>
  <c r="F522" i="10"/>
  <c r="E522" i="10"/>
  <c r="H522" i="10" s="1"/>
  <c r="G521" i="10"/>
  <c r="F521" i="10"/>
  <c r="E521" i="10"/>
  <c r="G520" i="10"/>
  <c r="F520" i="10"/>
  <c r="E520" i="10"/>
  <c r="G519" i="10"/>
  <c r="F519" i="10"/>
  <c r="G518" i="10"/>
  <c r="F518" i="10"/>
  <c r="E518" i="10"/>
  <c r="G517" i="10"/>
  <c r="F517" i="10"/>
  <c r="E517" i="10"/>
  <c r="G516" i="10"/>
  <c r="F516" i="10"/>
  <c r="E516" i="10"/>
  <c r="G515" i="10"/>
  <c r="F515" i="10"/>
  <c r="E515" i="10"/>
  <c r="H515" i="10" s="1"/>
  <c r="G514" i="10"/>
  <c r="F514" i="10"/>
  <c r="E514" i="10"/>
  <c r="G513" i="10"/>
  <c r="F513" i="10"/>
  <c r="E513" i="10"/>
  <c r="G512" i="10"/>
  <c r="F512" i="10"/>
  <c r="E512" i="10"/>
  <c r="G511" i="10"/>
  <c r="F511" i="10"/>
  <c r="E511" i="10"/>
  <c r="H511" i="10" s="1"/>
  <c r="G510" i="10"/>
  <c r="F510" i="10"/>
  <c r="E510" i="10"/>
  <c r="G509" i="10"/>
  <c r="F509" i="10"/>
  <c r="E509" i="10"/>
  <c r="G508" i="10"/>
  <c r="E508" i="10"/>
  <c r="G507" i="10"/>
  <c r="F507" i="10"/>
  <c r="E507" i="10"/>
  <c r="H507" i="10" s="1"/>
  <c r="G506" i="10"/>
  <c r="F506" i="10"/>
  <c r="E506" i="10"/>
  <c r="G505" i="10"/>
  <c r="F505" i="10"/>
  <c r="G504" i="10"/>
  <c r="F504" i="10"/>
  <c r="E504" i="10"/>
  <c r="H504" i="10" s="1"/>
  <c r="G503" i="10"/>
  <c r="F503" i="10"/>
  <c r="E503" i="10"/>
  <c r="G502" i="10"/>
  <c r="F502" i="10"/>
  <c r="E502" i="10"/>
  <c r="G501" i="10"/>
  <c r="F501" i="10"/>
  <c r="E501" i="10"/>
  <c r="G500" i="10"/>
  <c r="F500" i="10"/>
  <c r="E500" i="10"/>
  <c r="H500" i="10" s="1"/>
  <c r="G499" i="10"/>
  <c r="F499" i="10"/>
  <c r="E499" i="10"/>
  <c r="G498" i="10"/>
  <c r="F498" i="10"/>
  <c r="G497" i="10"/>
  <c r="F497" i="10"/>
  <c r="E497" i="10"/>
  <c r="H497" i="10" s="1"/>
  <c r="G496" i="10"/>
  <c r="F496" i="10"/>
  <c r="E496" i="10"/>
  <c r="G495" i="10"/>
  <c r="E495" i="10"/>
  <c r="G494" i="10"/>
  <c r="F494" i="10"/>
  <c r="E494" i="10"/>
  <c r="G493" i="10"/>
  <c r="F493" i="10"/>
  <c r="E493" i="10"/>
  <c r="G492" i="10"/>
  <c r="F492" i="10"/>
  <c r="E492" i="10"/>
  <c r="G491" i="10"/>
  <c r="F491" i="10"/>
  <c r="E491" i="10"/>
  <c r="G490" i="10"/>
  <c r="G489" i="10"/>
  <c r="F489" i="10"/>
  <c r="E489" i="10"/>
  <c r="G488" i="10"/>
  <c r="F488" i="10"/>
  <c r="E488" i="10"/>
  <c r="G487" i="10"/>
  <c r="F487" i="10"/>
  <c r="G486" i="10"/>
  <c r="F486" i="10"/>
  <c r="E486" i="10"/>
  <c r="G485" i="10"/>
  <c r="F485" i="10"/>
  <c r="E485" i="10"/>
  <c r="G484" i="10"/>
  <c r="F484" i="10"/>
  <c r="G483" i="10"/>
  <c r="F483" i="10"/>
  <c r="E483" i="10"/>
  <c r="G482" i="10"/>
  <c r="F482" i="10"/>
  <c r="E482" i="10"/>
  <c r="G481" i="10"/>
  <c r="F481" i="10"/>
  <c r="E481" i="10"/>
  <c r="G480" i="10"/>
  <c r="F480" i="10"/>
  <c r="E480" i="10"/>
  <c r="G479" i="10"/>
  <c r="F479" i="10"/>
  <c r="E479" i="10"/>
  <c r="G478" i="10"/>
  <c r="F478" i="10"/>
  <c r="E478" i="10"/>
  <c r="G477" i="10"/>
  <c r="F477" i="10"/>
  <c r="E477" i="10"/>
  <c r="G476" i="10"/>
  <c r="F476" i="10"/>
  <c r="E476" i="10"/>
  <c r="G475" i="10"/>
  <c r="G474" i="10"/>
  <c r="F474" i="10"/>
  <c r="E474" i="10"/>
  <c r="G473" i="10"/>
  <c r="F473" i="10"/>
  <c r="E473" i="10"/>
  <c r="G472" i="10"/>
  <c r="F472" i="10"/>
  <c r="E472" i="10"/>
  <c r="G471" i="10"/>
  <c r="F471" i="10"/>
  <c r="E471" i="10"/>
  <c r="G470" i="10"/>
  <c r="F470" i="10"/>
  <c r="E470" i="10"/>
  <c r="G469" i="10"/>
  <c r="F469" i="10"/>
  <c r="E469" i="10"/>
  <c r="G468" i="10"/>
  <c r="F468" i="10"/>
  <c r="E468" i="10"/>
  <c r="G467" i="10"/>
  <c r="F467" i="10"/>
  <c r="E467" i="10"/>
  <c r="G466" i="10"/>
  <c r="E466" i="10"/>
  <c r="G465" i="10"/>
  <c r="F465" i="10"/>
  <c r="E465" i="10"/>
  <c r="G464" i="10"/>
  <c r="G463" i="10"/>
  <c r="F463" i="10"/>
  <c r="E463" i="10"/>
  <c r="G462" i="10"/>
  <c r="F462" i="10"/>
  <c r="E462" i="10"/>
  <c r="G461" i="10"/>
  <c r="F461" i="10"/>
  <c r="G460" i="10"/>
  <c r="E460" i="10"/>
  <c r="G459" i="10"/>
  <c r="F459" i="10"/>
  <c r="E459" i="10"/>
  <c r="G458" i="10"/>
  <c r="F458" i="10"/>
  <c r="E458" i="10"/>
  <c r="G457" i="10"/>
  <c r="F457" i="10"/>
  <c r="E457" i="10"/>
  <c r="G456" i="10"/>
  <c r="F456" i="10"/>
  <c r="G455" i="10"/>
  <c r="F455" i="10"/>
  <c r="E455" i="10"/>
  <c r="G454" i="10"/>
  <c r="F454" i="10"/>
  <c r="E454" i="10"/>
  <c r="G453" i="10"/>
  <c r="F453" i="10"/>
  <c r="E453" i="10"/>
  <c r="G452" i="10"/>
  <c r="F452" i="10"/>
  <c r="E452" i="10"/>
  <c r="G451" i="10"/>
  <c r="G450" i="10"/>
  <c r="F450" i="10"/>
  <c r="E450" i="10"/>
  <c r="G449" i="10"/>
  <c r="F449" i="10"/>
  <c r="E449" i="10"/>
  <c r="G448" i="10"/>
  <c r="F448" i="10"/>
  <c r="E448" i="10"/>
  <c r="G447" i="10"/>
  <c r="F447" i="10"/>
  <c r="E447" i="10"/>
  <c r="G446" i="10"/>
  <c r="E446" i="10"/>
  <c r="G445" i="10"/>
  <c r="F445" i="10"/>
  <c r="E445" i="10"/>
  <c r="G444" i="10"/>
  <c r="F444" i="10"/>
  <c r="E444" i="10"/>
  <c r="G443" i="10"/>
  <c r="F443" i="10"/>
  <c r="E443" i="10"/>
  <c r="G442" i="10"/>
  <c r="F442" i="10"/>
  <c r="E442" i="10"/>
  <c r="G441" i="10"/>
  <c r="G440" i="10"/>
  <c r="F440" i="10"/>
  <c r="E440" i="10"/>
  <c r="G439" i="10"/>
  <c r="E439" i="10"/>
  <c r="G438" i="10"/>
  <c r="F438" i="10"/>
  <c r="E438" i="10"/>
  <c r="G437" i="10"/>
  <c r="G436" i="10"/>
  <c r="F436" i="10"/>
  <c r="E436" i="10"/>
  <c r="G435" i="10"/>
  <c r="F435" i="10"/>
  <c r="E435" i="10"/>
  <c r="G434" i="10"/>
  <c r="F434" i="10"/>
  <c r="E434" i="10"/>
  <c r="G433" i="10"/>
  <c r="F433" i="10"/>
  <c r="E433" i="10"/>
  <c r="G432" i="10"/>
  <c r="F432" i="10"/>
  <c r="E432" i="10"/>
  <c r="G431" i="10"/>
  <c r="F431" i="10"/>
  <c r="E431" i="10"/>
  <c r="G430" i="10"/>
  <c r="F430" i="10"/>
  <c r="E430" i="10"/>
  <c r="G429" i="10"/>
  <c r="F429" i="10"/>
  <c r="E429" i="10"/>
  <c r="G428" i="10"/>
  <c r="G427" i="10"/>
  <c r="F427" i="10"/>
  <c r="E427" i="10"/>
  <c r="G426" i="10"/>
  <c r="G425" i="10"/>
  <c r="F425" i="10"/>
  <c r="G424" i="10"/>
  <c r="G423" i="10"/>
  <c r="F423" i="10"/>
  <c r="E423" i="10"/>
  <c r="H423" i="10" s="1"/>
  <c r="G422" i="10"/>
  <c r="F422" i="10"/>
  <c r="E422" i="10"/>
  <c r="G421" i="10"/>
  <c r="F421" i="10"/>
  <c r="E421" i="10"/>
  <c r="G420" i="10"/>
  <c r="F420" i="10"/>
  <c r="E420" i="10"/>
  <c r="G419" i="10"/>
  <c r="F419" i="10"/>
  <c r="G418" i="10"/>
  <c r="F418" i="10"/>
  <c r="E418" i="10"/>
  <c r="G417" i="10"/>
  <c r="F417" i="10"/>
  <c r="G416" i="10"/>
  <c r="F416" i="10"/>
  <c r="E416" i="10"/>
  <c r="G415" i="10"/>
  <c r="G414" i="10"/>
  <c r="G413" i="10"/>
  <c r="G412" i="10"/>
  <c r="F412" i="10"/>
  <c r="E412" i="10"/>
  <c r="G411" i="10"/>
  <c r="F411" i="10"/>
  <c r="E411" i="10"/>
  <c r="G410" i="10"/>
  <c r="G409" i="10"/>
  <c r="F409" i="10"/>
  <c r="E409" i="10"/>
  <c r="G408" i="10"/>
  <c r="F408" i="10"/>
  <c r="E408" i="10"/>
  <c r="G407" i="10"/>
  <c r="F407" i="10"/>
  <c r="E407" i="10"/>
  <c r="G406" i="10"/>
  <c r="F406" i="10"/>
  <c r="E406" i="10"/>
  <c r="G405" i="10"/>
  <c r="F405" i="10"/>
  <c r="E405" i="10"/>
  <c r="G404" i="10"/>
  <c r="G403" i="10"/>
  <c r="F403" i="10"/>
  <c r="E403" i="10"/>
  <c r="G402" i="10"/>
  <c r="F402" i="10"/>
  <c r="E402" i="10"/>
  <c r="G401" i="10"/>
  <c r="G400" i="10"/>
  <c r="F400" i="10"/>
  <c r="G399" i="10"/>
  <c r="E399" i="10"/>
  <c r="G398" i="10"/>
  <c r="F398" i="10"/>
  <c r="E398" i="10"/>
  <c r="G397" i="10"/>
  <c r="G396" i="10"/>
  <c r="G395" i="10"/>
  <c r="F395" i="10"/>
  <c r="E395" i="10"/>
  <c r="G394" i="10"/>
  <c r="F394" i="10"/>
  <c r="E394" i="10"/>
  <c r="G393" i="10"/>
  <c r="F393" i="10"/>
  <c r="E393" i="10"/>
  <c r="G392" i="10"/>
  <c r="F392" i="10"/>
  <c r="E392" i="10"/>
  <c r="G391" i="10"/>
  <c r="F391" i="10"/>
  <c r="E391" i="10"/>
  <c r="G390" i="10"/>
  <c r="F390" i="10"/>
  <c r="E390" i="10"/>
  <c r="G389" i="10"/>
  <c r="F389" i="10"/>
  <c r="E389" i="10"/>
  <c r="G388" i="10"/>
  <c r="F388" i="10"/>
  <c r="E388" i="10"/>
  <c r="G387" i="10"/>
  <c r="F387" i="10"/>
  <c r="E387" i="10"/>
  <c r="G386" i="10"/>
  <c r="F386" i="10"/>
  <c r="G385" i="10"/>
  <c r="G384" i="10"/>
  <c r="F384" i="10"/>
  <c r="E384" i="10"/>
  <c r="H384" i="10" s="1"/>
  <c r="G383" i="10"/>
  <c r="F383" i="10"/>
  <c r="E383" i="10"/>
  <c r="G382" i="10"/>
  <c r="G381" i="10"/>
  <c r="F381" i="10"/>
  <c r="E381" i="10"/>
  <c r="H381" i="10" s="1"/>
  <c r="G380" i="10"/>
  <c r="F380" i="10"/>
  <c r="E380" i="10"/>
  <c r="G379" i="10"/>
  <c r="F379" i="10"/>
  <c r="E379" i="10"/>
  <c r="G378" i="10"/>
  <c r="F378" i="10"/>
  <c r="E378" i="10"/>
  <c r="G377" i="10"/>
  <c r="E377" i="10"/>
  <c r="H377" i="10" s="1"/>
  <c r="G376" i="10"/>
  <c r="F376" i="10"/>
  <c r="E376" i="10"/>
  <c r="G375" i="10"/>
  <c r="G374" i="10"/>
  <c r="G373" i="10"/>
  <c r="F373" i="10"/>
  <c r="E373" i="10"/>
  <c r="G372" i="10"/>
  <c r="F372" i="10"/>
  <c r="E372" i="10"/>
  <c r="G371" i="10"/>
  <c r="G370" i="10"/>
  <c r="E370" i="10"/>
  <c r="G369" i="10"/>
  <c r="G368" i="10"/>
  <c r="G367" i="10"/>
  <c r="F367" i="10"/>
  <c r="E367" i="10"/>
  <c r="G366" i="10"/>
  <c r="F366" i="10"/>
  <c r="E366" i="10"/>
  <c r="G365" i="10"/>
  <c r="F365" i="10"/>
  <c r="E365" i="10"/>
  <c r="G364" i="10"/>
  <c r="E364" i="10"/>
  <c r="G363" i="10"/>
  <c r="F363" i="10"/>
  <c r="D362" i="10"/>
  <c r="F581" i="10" s="1"/>
  <c r="C362" i="10"/>
  <c r="G356" i="10"/>
  <c r="F356" i="10"/>
  <c r="E356" i="10"/>
  <c r="G355" i="10"/>
  <c r="F355" i="10"/>
  <c r="E355" i="10"/>
  <c r="G354" i="10"/>
  <c r="F354" i="10"/>
  <c r="E354" i="10"/>
  <c r="H354" i="10" s="1"/>
  <c r="G353" i="10"/>
  <c r="F353" i="10"/>
  <c r="E353" i="10"/>
  <c r="H353" i="10" s="1"/>
  <c r="G352" i="10"/>
  <c r="F352" i="10"/>
  <c r="E352" i="10"/>
  <c r="G351" i="10"/>
  <c r="F351" i="10"/>
  <c r="E351" i="10"/>
  <c r="G350" i="10"/>
  <c r="F350" i="10"/>
  <c r="E350" i="10"/>
  <c r="H350" i="10" s="1"/>
  <c r="G349" i="10"/>
  <c r="F349" i="10"/>
  <c r="E349" i="10"/>
  <c r="H349" i="10" s="1"/>
  <c r="G348" i="10"/>
  <c r="F348" i="10"/>
  <c r="E348" i="10"/>
  <c r="G347" i="10"/>
  <c r="F347" i="10"/>
  <c r="E347" i="10"/>
  <c r="G346" i="10"/>
  <c r="F346" i="10"/>
  <c r="E346" i="10"/>
  <c r="H346" i="10" s="1"/>
  <c r="G345" i="10"/>
  <c r="F345" i="10"/>
  <c r="E345" i="10"/>
  <c r="H345" i="10" s="1"/>
  <c r="G344" i="10"/>
  <c r="F344" i="10"/>
  <c r="E344" i="10"/>
  <c r="G343" i="10"/>
  <c r="F343" i="10"/>
  <c r="E343" i="10"/>
  <c r="G342" i="10"/>
  <c r="F342" i="10"/>
  <c r="E342" i="10"/>
  <c r="H342" i="10" s="1"/>
  <c r="G341" i="10"/>
  <c r="F341" i="10"/>
  <c r="E341" i="10"/>
  <c r="H341" i="10" s="1"/>
  <c r="G340" i="10"/>
  <c r="E340" i="10"/>
  <c r="G339" i="10"/>
  <c r="F339" i="10"/>
  <c r="E339" i="10"/>
  <c r="H339" i="10" s="1"/>
  <c r="G338" i="10"/>
  <c r="F338" i="10"/>
  <c r="E338" i="10"/>
  <c r="H338" i="10" s="1"/>
  <c r="G337" i="10"/>
  <c r="F337" i="10"/>
  <c r="E337" i="10"/>
  <c r="H337" i="10" s="1"/>
  <c r="G336" i="10"/>
  <c r="F336" i="10"/>
  <c r="E336" i="10"/>
  <c r="H336" i="10" s="1"/>
  <c r="G335" i="10"/>
  <c r="F335" i="10"/>
  <c r="E335" i="10"/>
  <c r="H335" i="10" s="1"/>
  <c r="G334" i="10"/>
  <c r="F334" i="10"/>
  <c r="E334" i="10"/>
  <c r="H334" i="10" s="1"/>
  <c r="G333" i="10"/>
  <c r="F333" i="10"/>
  <c r="E333" i="10"/>
  <c r="H333" i="10" s="1"/>
  <c r="G332" i="10"/>
  <c r="F332" i="10"/>
  <c r="E332" i="10"/>
  <c r="H332" i="10" s="1"/>
  <c r="G331" i="10"/>
  <c r="F331" i="10"/>
  <c r="E331" i="10"/>
  <c r="H331" i="10" s="1"/>
  <c r="G330" i="10"/>
  <c r="F330" i="10"/>
  <c r="E330" i="10"/>
  <c r="H330" i="10" s="1"/>
  <c r="G329" i="10"/>
  <c r="E329" i="10"/>
  <c r="H329" i="10" s="1"/>
  <c r="G328" i="10"/>
  <c r="F328" i="10"/>
  <c r="E328" i="10"/>
  <c r="H328" i="10" s="1"/>
  <c r="G327" i="10"/>
  <c r="F327" i="10"/>
  <c r="E327" i="10"/>
  <c r="H327" i="10" s="1"/>
  <c r="G326" i="10"/>
  <c r="F326" i="10"/>
  <c r="E326" i="10"/>
  <c r="H326" i="10" s="1"/>
  <c r="G325" i="10"/>
  <c r="F325" i="10"/>
  <c r="G324" i="10"/>
  <c r="F324" i="10"/>
  <c r="E324" i="10"/>
  <c r="H324" i="10" s="1"/>
  <c r="G323" i="10"/>
  <c r="F323" i="10"/>
  <c r="E323" i="10"/>
  <c r="H323" i="10" s="1"/>
  <c r="G322" i="10"/>
  <c r="F322" i="10"/>
  <c r="E322" i="10"/>
  <c r="H322" i="10" s="1"/>
  <c r="G321" i="10"/>
  <c r="F321" i="10"/>
  <c r="E321" i="10"/>
  <c r="H321" i="10" s="1"/>
  <c r="G320" i="10"/>
  <c r="E320" i="10"/>
  <c r="H320" i="10" s="1"/>
  <c r="G319" i="10"/>
  <c r="F319" i="10"/>
  <c r="E319" i="10"/>
  <c r="H319" i="10" s="1"/>
  <c r="G318" i="10"/>
  <c r="F318" i="10"/>
  <c r="E318" i="10"/>
  <c r="H318" i="10" s="1"/>
  <c r="G317" i="10"/>
  <c r="E317" i="10"/>
  <c r="H317" i="10" s="1"/>
  <c r="G316" i="10"/>
  <c r="F316" i="10"/>
  <c r="E316" i="10"/>
  <c r="G315" i="10"/>
  <c r="F315" i="10"/>
  <c r="E315" i="10"/>
  <c r="H315" i="10" s="1"/>
  <c r="G314" i="10"/>
  <c r="G313" i="10"/>
  <c r="F313" i="10"/>
  <c r="G312" i="10"/>
  <c r="F312" i="10"/>
  <c r="E312" i="10"/>
  <c r="H312" i="10" s="1"/>
  <c r="G311" i="10"/>
  <c r="F311" i="10"/>
  <c r="E311" i="10"/>
  <c r="H311" i="10" s="1"/>
  <c r="G310" i="10"/>
  <c r="F310" i="10"/>
  <c r="E310" i="10"/>
  <c r="H310" i="10" s="1"/>
  <c r="G309" i="10"/>
  <c r="F309" i="10"/>
  <c r="E309" i="10"/>
  <c r="H309" i="10" s="1"/>
  <c r="G308" i="10"/>
  <c r="F308" i="10"/>
  <c r="E308" i="10"/>
  <c r="H308" i="10" s="1"/>
  <c r="G307" i="10"/>
  <c r="F307" i="10"/>
  <c r="E307" i="10"/>
  <c r="H307" i="10" s="1"/>
  <c r="G306" i="10"/>
  <c r="F306" i="10"/>
  <c r="E306" i="10"/>
  <c r="H306" i="10" s="1"/>
  <c r="G305" i="10"/>
  <c r="E305" i="10"/>
  <c r="H305" i="10" s="1"/>
  <c r="G304" i="10"/>
  <c r="F304" i="10"/>
  <c r="E304" i="10"/>
  <c r="H304" i="10" s="1"/>
  <c r="G303" i="10"/>
  <c r="F303" i="10"/>
  <c r="E303" i="10"/>
  <c r="H303" i="10" s="1"/>
  <c r="G302" i="10"/>
  <c r="F302" i="10"/>
  <c r="E302" i="10"/>
  <c r="H302" i="10" s="1"/>
  <c r="G301" i="10"/>
  <c r="F301" i="10"/>
  <c r="E301" i="10"/>
  <c r="H301" i="10" s="1"/>
  <c r="G300" i="10"/>
  <c r="F300" i="10"/>
  <c r="E300" i="10"/>
  <c r="H300" i="10" s="1"/>
  <c r="G299" i="10"/>
  <c r="E299" i="10"/>
  <c r="G298" i="10"/>
  <c r="F298" i="10"/>
  <c r="E298" i="10"/>
  <c r="H298" i="10" s="1"/>
  <c r="G297" i="10"/>
  <c r="F297" i="10"/>
  <c r="E297" i="10"/>
  <c r="G296" i="10"/>
  <c r="F296" i="10"/>
  <c r="E296" i="10"/>
  <c r="G295" i="10"/>
  <c r="F295" i="10"/>
  <c r="E295" i="10"/>
  <c r="H295" i="10" s="1"/>
  <c r="G294" i="10"/>
  <c r="F294" i="10"/>
  <c r="E294" i="10"/>
  <c r="H294" i="10" s="1"/>
  <c r="G293" i="10"/>
  <c r="F293" i="10"/>
  <c r="E293" i="10"/>
  <c r="G292" i="10"/>
  <c r="F292" i="10"/>
  <c r="E292" i="10"/>
  <c r="G291" i="10"/>
  <c r="F291" i="10"/>
  <c r="E291" i="10"/>
  <c r="H291" i="10" s="1"/>
  <c r="G290" i="10"/>
  <c r="F290" i="10"/>
  <c r="E290" i="10"/>
  <c r="H290" i="10" s="1"/>
  <c r="G289" i="10"/>
  <c r="F289" i="10"/>
  <c r="E289" i="10"/>
  <c r="G288" i="10"/>
  <c r="E288" i="10"/>
  <c r="G287" i="10"/>
  <c r="E287" i="10"/>
  <c r="G286" i="10"/>
  <c r="G285" i="10"/>
  <c r="E285" i="10"/>
  <c r="H285" i="10" s="1"/>
  <c r="G284" i="10"/>
  <c r="F284" i="10"/>
  <c r="E284" i="10"/>
  <c r="H284" i="10" s="1"/>
  <c r="G283" i="10"/>
  <c r="F283" i="10"/>
  <c r="E283" i="10"/>
  <c r="G282" i="10"/>
  <c r="F282" i="10"/>
  <c r="E282" i="10"/>
  <c r="G281" i="10"/>
  <c r="F281" i="10"/>
  <c r="E281" i="10"/>
  <c r="H281" i="10" s="1"/>
  <c r="G280" i="10"/>
  <c r="F280" i="10"/>
  <c r="E280" i="10"/>
  <c r="H280" i="10" s="1"/>
  <c r="G279" i="10"/>
  <c r="F279" i="10"/>
  <c r="E279" i="10"/>
  <c r="G278" i="10"/>
  <c r="F278" i="10"/>
  <c r="E278" i="10"/>
  <c r="G277" i="10"/>
  <c r="F277" i="10"/>
  <c r="E277" i="10"/>
  <c r="H277" i="10" s="1"/>
  <c r="G276" i="10"/>
  <c r="F276" i="10"/>
  <c r="E276" i="10"/>
  <c r="H276" i="10" s="1"/>
  <c r="G275" i="10"/>
  <c r="F275" i="10"/>
  <c r="E275" i="10"/>
  <c r="G274" i="10"/>
  <c r="F274" i="10"/>
  <c r="E274" i="10"/>
  <c r="H274" i="10" s="1"/>
  <c r="G273" i="10"/>
  <c r="F273" i="10"/>
  <c r="E273" i="10"/>
  <c r="H273" i="10" s="1"/>
  <c r="G272" i="10"/>
  <c r="F272" i="10"/>
  <c r="E272" i="10"/>
  <c r="G271" i="10"/>
  <c r="F271" i="10"/>
  <c r="E271" i="10"/>
  <c r="G270" i="10"/>
  <c r="F270" i="10"/>
  <c r="E270" i="10"/>
  <c r="H270" i="10" s="1"/>
  <c r="G269" i="10"/>
  <c r="F269" i="10"/>
  <c r="E269" i="10"/>
  <c r="H269" i="10" s="1"/>
  <c r="G268" i="10"/>
  <c r="F268" i="10"/>
  <c r="E268" i="10"/>
  <c r="G267" i="10"/>
  <c r="F267" i="10"/>
  <c r="E267" i="10"/>
  <c r="G266" i="10"/>
  <c r="F266" i="10"/>
  <c r="E266" i="10"/>
  <c r="H266" i="10" s="1"/>
  <c r="G265" i="10"/>
  <c r="F265" i="10"/>
  <c r="E265" i="10"/>
  <c r="H265" i="10" s="1"/>
  <c r="G264" i="10"/>
  <c r="F264" i="10"/>
  <c r="E264" i="10"/>
  <c r="G263" i="10"/>
  <c r="F263" i="10"/>
  <c r="E263" i="10"/>
  <c r="G262" i="10"/>
  <c r="F262" i="10"/>
  <c r="E262" i="10"/>
  <c r="H262" i="10" s="1"/>
  <c r="G261" i="10"/>
  <c r="F261" i="10"/>
  <c r="E261" i="10"/>
  <c r="H261" i="10" s="1"/>
  <c r="G260" i="10"/>
  <c r="F260" i="10"/>
  <c r="E260" i="10"/>
  <c r="G259" i="10"/>
  <c r="F259" i="10"/>
  <c r="E259" i="10"/>
  <c r="G258" i="10"/>
  <c r="F258" i="10"/>
  <c r="E258" i="10"/>
  <c r="H258" i="10" s="1"/>
  <c r="G257" i="10"/>
  <c r="F257" i="10"/>
  <c r="E257" i="10"/>
  <c r="H257" i="10" s="1"/>
  <c r="G256" i="10"/>
  <c r="F256" i="10"/>
  <c r="E256" i="10"/>
  <c r="G255" i="10"/>
  <c r="F255" i="10"/>
  <c r="E255" i="10"/>
  <c r="G254" i="10"/>
  <c r="F254" i="10"/>
  <c r="E254" i="10"/>
  <c r="H254" i="10" s="1"/>
  <c r="G253" i="10"/>
  <c r="F253" i="10"/>
  <c r="E253" i="10"/>
  <c r="H253" i="10" s="1"/>
  <c r="G252" i="10"/>
  <c r="F252" i="10"/>
  <c r="E252" i="10"/>
  <c r="G251" i="10"/>
  <c r="H250" i="10"/>
  <c r="G250" i="10"/>
  <c r="F250" i="10"/>
  <c r="E250" i="10"/>
  <c r="H249" i="10"/>
  <c r="G249" i="10"/>
  <c r="F249" i="10"/>
  <c r="E249" i="10"/>
  <c r="G248" i="10"/>
  <c r="F248" i="10"/>
  <c r="G247" i="10"/>
  <c r="F247" i="10"/>
  <c r="E247" i="10"/>
  <c r="H247" i="10" s="1"/>
  <c r="G246" i="10"/>
  <c r="F246" i="10"/>
  <c r="E246" i="10"/>
  <c r="H246" i="10" s="1"/>
  <c r="G245" i="10"/>
  <c r="F245" i="10"/>
  <c r="E245" i="10"/>
  <c r="H245" i="10" s="1"/>
  <c r="G244" i="10"/>
  <c r="F244" i="10"/>
  <c r="E244" i="10"/>
  <c r="H244" i="10" s="1"/>
  <c r="G243" i="10"/>
  <c r="F243" i="10"/>
  <c r="E243" i="10"/>
  <c r="H243" i="10" s="1"/>
  <c r="G242" i="10"/>
  <c r="F242" i="10"/>
  <c r="G241" i="10"/>
  <c r="E241" i="10"/>
  <c r="H241" i="10" s="1"/>
  <c r="G240" i="10"/>
  <c r="F240" i="10"/>
  <c r="E240" i="10"/>
  <c r="H240" i="10" s="1"/>
  <c r="G239" i="10"/>
  <c r="F239" i="10"/>
  <c r="E239" i="10"/>
  <c r="H239" i="10" s="1"/>
  <c r="G238" i="10"/>
  <c r="F238" i="10"/>
  <c r="E238" i="10"/>
  <c r="H238" i="10" s="1"/>
  <c r="G237" i="10"/>
  <c r="F237" i="10"/>
  <c r="E237" i="10"/>
  <c r="H237" i="10" s="1"/>
  <c r="G236" i="10"/>
  <c r="F236" i="10"/>
  <c r="E236" i="10"/>
  <c r="H236" i="10" s="1"/>
  <c r="G235" i="10"/>
  <c r="G234" i="10"/>
  <c r="F234" i="10"/>
  <c r="E234" i="10"/>
  <c r="H234" i="10" s="1"/>
  <c r="G233" i="10"/>
  <c r="F233" i="10"/>
  <c r="E233" i="10"/>
  <c r="H233" i="10" s="1"/>
  <c r="G232" i="10"/>
  <c r="F232" i="10"/>
  <c r="E232" i="10"/>
  <c r="H232" i="10" s="1"/>
  <c r="G231" i="10"/>
  <c r="F231" i="10"/>
  <c r="E231" i="10"/>
  <c r="H231" i="10" s="1"/>
  <c r="G230" i="10"/>
  <c r="F230" i="10"/>
  <c r="E230" i="10"/>
  <c r="H230" i="10" s="1"/>
  <c r="G229" i="10"/>
  <c r="F229" i="10"/>
  <c r="E229" i="10"/>
  <c r="H229" i="10" s="1"/>
  <c r="G228" i="10"/>
  <c r="E228" i="10"/>
  <c r="G227" i="10"/>
  <c r="F227" i="10"/>
  <c r="E227" i="10"/>
  <c r="H227" i="10" s="1"/>
  <c r="G226" i="10"/>
  <c r="E226" i="10"/>
  <c r="H226" i="10" s="1"/>
  <c r="G225" i="10"/>
  <c r="F225" i="10"/>
  <c r="E225" i="10"/>
  <c r="H225" i="10" s="1"/>
  <c r="G224" i="10"/>
  <c r="F224" i="10"/>
  <c r="E224" i="10"/>
  <c r="H224" i="10" s="1"/>
  <c r="G223" i="10"/>
  <c r="H222" i="10"/>
  <c r="G222" i="10"/>
  <c r="F222" i="10"/>
  <c r="E222" i="10"/>
  <c r="H221" i="10"/>
  <c r="G221" i="10"/>
  <c r="F221" i="10"/>
  <c r="E221" i="10"/>
  <c r="G220" i="10"/>
  <c r="E220" i="10"/>
  <c r="H220" i="10" s="1"/>
  <c r="G219" i="10"/>
  <c r="F219" i="10"/>
  <c r="E219" i="10"/>
  <c r="H219" i="10" s="1"/>
  <c r="G218" i="10"/>
  <c r="E218" i="10"/>
  <c r="H218" i="10" s="1"/>
  <c r="G217" i="10"/>
  <c r="F217" i="10"/>
  <c r="E217" i="10"/>
  <c r="H217" i="10" s="1"/>
  <c r="G216" i="10"/>
  <c r="F216" i="10"/>
  <c r="E216" i="10"/>
  <c r="H216" i="10" s="1"/>
  <c r="G215" i="10"/>
  <c r="F215" i="10"/>
  <c r="E215" i="10"/>
  <c r="G214" i="10"/>
  <c r="G213" i="10"/>
  <c r="E213" i="10"/>
  <c r="H213" i="10" s="1"/>
  <c r="G212" i="10"/>
  <c r="G211" i="10"/>
  <c r="E211" i="10"/>
  <c r="G210" i="10"/>
  <c r="F210" i="10"/>
  <c r="E210" i="10"/>
  <c r="H210" i="10" s="1"/>
  <c r="G209" i="10"/>
  <c r="F209" i="10"/>
  <c r="E209" i="10"/>
  <c r="G208" i="10"/>
  <c r="F208" i="10"/>
  <c r="E208" i="10"/>
  <c r="G207" i="10"/>
  <c r="F207" i="10"/>
  <c r="E207" i="10"/>
  <c r="H207" i="10" s="1"/>
  <c r="G206" i="10"/>
  <c r="F206" i="10"/>
  <c r="E206" i="10"/>
  <c r="H206" i="10" s="1"/>
  <c r="G205" i="10"/>
  <c r="F205" i="10"/>
  <c r="E205" i="10"/>
  <c r="G204" i="10"/>
  <c r="F204" i="10"/>
  <c r="E204" i="10"/>
  <c r="G203" i="10"/>
  <c r="F203" i="10"/>
  <c r="E203" i="10"/>
  <c r="H203" i="10" s="1"/>
  <c r="G202" i="10"/>
  <c r="F202" i="10"/>
  <c r="E202" i="10"/>
  <c r="H202" i="10" s="1"/>
  <c r="G201" i="10"/>
  <c r="F201" i="10"/>
  <c r="E201" i="10"/>
  <c r="G200" i="10"/>
  <c r="F200" i="10"/>
  <c r="E200" i="10"/>
  <c r="G199" i="10"/>
  <c r="F199" i="10"/>
  <c r="E199" i="10"/>
  <c r="H199" i="10" s="1"/>
  <c r="G198" i="10"/>
  <c r="F198" i="10"/>
  <c r="E198" i="10"/>
  <c r="H198" i="10" s="1"/>
  <c r="G197" i="10"/>
  <c r="E197" i="10"/>
  <c r="H197" i="10" s="1"/>
  <c r="G196" i="10"/>
  <c r="F196" i="10"/>
  <c r="E196" i="10"/>
  <c r="H196" i="10" s="1"/>
  <c r="G195" i="10"/>
  <c r="F195" i="10"/>
  <c r="E195" i="10"/>
  <c r="H195" i="10" s="1"/>
  <c r="G194" i="10"/>
  <c r="F194" i="10"/>
  <c r="E194" i="10"/>
  <c r="H194" i="10" s="1"/>
  <c r="G193" i="10"/>
  <c r="F193" i="10"/>
  <c r="E193" i="10"/>
  <c r="H193" i="10" s="1"/>
  <c r="G192" i="10"/>
  <c r="F192" i="10"/>
  <c r="E192" i="10"/>
  <c r="H192" i="10" s="1"/>
  <c r="G191" i="10"/>
  <c r="F191" i="10"/>
  <c r="E191" i="10"/>
  <c r="H191" i="10" s="1"/>
  <c r="G190" i="10"/>
  <c r="F190" i="10"/>
  <c r="E190" i="10"/>
  <c r="H190" i="10" s="1"/>
  <c r="G189" i="10"/>
  <c r="E189" i="10"/>
  <c r="H189" i="10" s="1"/>
  <c r="G188" i="10"/>
  <c r="E188" i="10"/>
  <c r="H188" i="10" s="1"/>
  <c r="G187" i="10"/>
  <c r="F187" i="10"/>
  <c r="E187" i="10"/>
  <c r="H187" i="10" s="1"/>
  <c r="G186" i="10"/>
  <c r="E186" i="10"/>
  <c r="H186" i="10" s="1"/>
  <c r="G185" i="10"/>
  <c r="F185" i="10"/>
  <c r="E185" i="10"/>
  <c r="H185" i="10" s="1"/>
  <c r="G184" i="10"/>
  <c r="G183" i="10"/>
  <c r="F183" i="10"/>
  <c r="E183" i="10"/>
  <c r="H183" i="10" s="1"/>
  <c r="H182" i="10"/>
  <c r="G182" i="10"/>
  <c r="E182" i="10"/>
  <c r="D181" i="10"/>
  <c r="C181" i="10"/>
  <c r="G175" i="10"/>
  <c r="F175" i="10"/>
  <c r="E175" i="10"/>
  <c r="G174" i="10"/>
  <c r="F174" i="10"/>
  <c r="E174" i="10"/>
  <c r="G173" i="10"/>
  <c r="F173" i="10"/>
  <c r="E173" i="10"/>
  <c r="G172" i="10"/>
  <c r="F172" i="10"/>
  <c r="G171" i="10"/>
  <c r="F171" i="10"/>
  <c r="E171" i="10"/>
  <c r="G170" i="10"/>
  <c r="F170" i="10"/>
  <c r="E170" i="10"/>
  <c r="G169" i="10"/>
  <c r="F169" i="10"/>
  <c r="E169" i="10"/>
  <c r="G168" i="10"/>
  <c r="F168" i="10"/>
  <c r="E168" i="10"/>
  <c r="G167" i="10"/>
  <c r="F167" i="10"/>
  <c r="E167" i="10"/>
  <c r="G166" i="10"/>
  <c r="F166" i="10"/>
  <c r="E166" i="10"/>
  <c r="G165" i="10"/>
  <c r="F165" i="10"/>
  <c r="E165" i="10"/>
  <c r="G164" i="10"/>
  <c r="F164" i="10"/>
  <c r="E164" i="10"/>
  <c r="G163" i="10"/>
  <c r="F163" i="10"/>
  <c r="E163" i="10"/>
  <c r="G162" i="10"/>
  <c r="F162" i="10"/>
  <c r="E162" i="10"/>
  <c r="G161" i="10"/>
  <c r="F161" i="10"/>
  <c r="E161" i="10"/>
  <c r="G160" i="10"/>
  <c r="F160" i="10"/>
  <c r="E160" i="10"/>
  <c r="G159" i="10"/>
  <c r="F159" i="10"/>
  <c r="E159" i="10"/>
  <c r="G158" i="10"/>
  <c r="F158" i="10"/>
  <c r="E158" i="10"/>
  <c r="G157" i="10"/>
  <c r="F157" i="10"/>
  <c r="E157" i="10"/>
  <c r="G156" i="10"/>
  <c r="F156" i="10"/>
  <c r="E156" i="10"/>
  <c r="G155" i="10"/>
  <c r="F155" i="10"/>
  <c r="G154" i="10"/>
  <c r="F154" i="10"/>
  <c r="E154" i="10"/>
  <c r="G153" i="10"/>
  <c r="F153" i="10"/>
  <c r="E153" i="10"/>
  <c r="G152" i="10"/>
  <c r="F152" i="10"/>
  <c r="E152" i="10"/>
  <c r="G151" i="10"/>
  <c r="E151" i="10"/>
  <c r="G150" i="10"/>
  <c r="F150" i="10"/>
  <c r="E150" i="10"/>
  <c r="G149" i="10"/>
  <c r="F149" i="10"/>
  <c r="E149" i="10"/>
  <c r="G148" i="10"/>
  <c r="F148" i="10"/>
  <c r="E148" i="10"/>
  <c r="G147" i="10"/>
  <c r="F147" i="10"/>
  <c r="E147" i="10"/>
  <c r="G146" i="10"/>
  <c r="F146" i="10"/>
  <c r="E146" i="10"/>
  <c r="G145" i="10"/>
  <c r="E145" i="10"/>
  <c r="G144" i="10"/>
  <c r="F144" i="10"/>
  <c r="G143" i="10"/>
  <c r="F143" i="10"/>
  <c r="E143" i="10"/>
  <c r="G142" i="10"/>
  <c r="G141" i="10"/>
  <c r="G140" i="10"/>
  <c r="G139" i="10"/>
  <c r="G138" i="10"/>
  <c r="F138" i="10"/>
  <c r="E138" i="10"/>
  <c r="G137" i="10"/>
  <c r="F137" i="10"/>
  <c r="G136" i="10"/>
  <c r="F136" i="10"/>
  <c r="G135" i="10"/>
  <c r="F135" i="10"/>
  <c r="E135" i="10"/>
  <c r="G134" i="10"/>
  <c r="G133" i="10"/>
  <c r="F133" i="10"/>
  <c r="E133" i="10"/>
  <c r="G132" i="10"/>
  <c r="F132" i="10"/>
  <c r="G131" i="10"/>
  <c r="F131" i="10"/>
  <c r="E131" i="10"/>
  <c r="G130" i="10"/>
  <c r="F130" i="10"/>
  <c r="G129" i="10"/>
  <c r="F129" i="10"/>
  <c r="E129" i="10"/>
  <c r="G128" i="10"/>
  <c r="F128" i="10"/>
  <c r="G127" i="10"/>
  <c r="F127" i="10"/>
  <c r="G126" i="10"/>
  <c r="F126" i="10"/>
  <c r="E126" i="10"/>
  <c r="G125" i="10"/>
  <c r="F125" i="10"/>
  <c r="E125" i="10"/>
  <c r="G124" i="10"/>
  <c r="F124" i="10"/>
  <c r="G123" i="10"/>
  <c r="F123" i="10"/>
  <c r="E123" i="10"/>
  <c r="G122" i="10"/>
  <c r="G121" i="10"/>
  <c r="E121" i="10"/>
  <c r="G120" i="10"/>
  <c r="F120" i="10"/>
  <c r="E120" i="10"/>
  <c r="G119" i="10"/>
  <c r="F119" i="10"/>
  <c r="E119" i="10"/>
  <c r="G118" i="10"/>
  <c r="F118" i="10"/>
  <c r="E118" i="10"/>
  <c r="G117" i="10"/>
  <c r="E117" i="10"/>
  <c r="G116" i="10"/>
  <c r="F116" i="10"/>
  <c r="E116" i="10"/>
  <c r="G115" i="10"/>
  <c r="F115" i="10"/>
  <c r="E115" i="10"/>
  <c r="G114" i="10"/>
  <c r="F114" i="10"/>
  <c r="E114" i="10"/>
  <c r="G113" i="10"/>
  <c r="E113" i="10"/>
  <c r="G112" i="10"/>
  <c r="F112" i="10"/>
  <c r="E112" i="10"/>
  <c r="G111" i="10"/>
  <c r="F111" i="10"/>
  <c r="E111" i="10"/>
  <c r="G110" i="10"/>
  <c r="F110" i="10"/>
  <c r="E110" i="10"/>
  <c r="G109" i="10"/>
  <c r="F109" i="10"/>
  <c r="E109" i="10"/>
  <c r="G108" i="10"/>
  <c r="F108" i="10"/>
  <c r="E108" i="10"/>
  <c r="G107" i="10"/>
  <c r="F107" i="10"/>
  <c r="E107" i="10"/>
  <c r="G106" i="10"/>
  <c r="F106" i="10"/>
  <c r="G105" i="10"/>
  <c r="F105" i="10"/>
  <c r="E105" i="10"/>
  <c r="G104" i="10"/>
  <c r="F104" i="10"/>
  <c r="E104" i="10"/>
  <c r="G103" i="10"/>
  <c r="F103" i="10"/>
  <c r="E103" i="10"/>
  <c r="G102" i="10"/>
  <c r="F102" i="10"/>
  <c r="E102" i="10"/>
  <c r="G101" i="10"/>
  <c r="F101" i="10"/>
  <c r="G100" i="10"/>
  <c r="F100" i="10"/>
  <c r="G99" i="10"/>
  <c r="F99" i="10"/>
  <c r="E99" i="10"/>
  <c r="G98" i="10"/>
  <c r="E98" i="10"/>
  <c r="G97" i="10"/>
  <c r="F97" i="10"/>
  <c r="E97" i="10"/>
  <c r="G96" i="10"/>
  <c r="F96" i="10"/>
  <c r="E96" i="10"/>
  <c r="H96" i="10" s="1"/>
  <c r="G95" i="10"/>
  <c r="F95" i="10"/>
  <c r="E95" i="10"/>
  <c r="G94" i="10"/>
  <c r="F94" i="10"/>
  <c r="G93" i="10"/>
  <c r="E93" i="10"/>
  <c r="H93" i="10" s="1"/>
  <c r="G92" i="10"/>
  <c r="F92" i="10"/>
  <c r="E92" i="10"/>
  <c r="G91" i="10"/>
  <c r="F91" i="10"/>
  <c r="E91" i="10"/>
  <c r="G90" i="10"/>
  <c r="F90" i="10"/>
  <c r="E90" i="10"/>
  <c r="G89" i="10"/>
  <c r="F89" i="10"/>
  <c r="E89" i="10"/>
  <c r="H89" i="10" s="1"/>
  <c r="G88" i="10"/>
  <c r="F88" i="10"/>
  <c r="E88" i="10"/>
  <c r="G87" i="10"/>
  <c r="F87" i="10"/>
  <c r="E87" i="10"/>
  <c r="G86" i="10"/>
  <c r="F86" i="10"/>
  <c r="E86" i="10"/>
  <c r="G85" i="10"/>
  <c r="F85" i="10"/>
  <c r="E85" i="10"/>
  <c r="H85" i="10" s="1"/>
  <c r="G84" i="10"/>
  <c r="F84" i="10"/>
  <c r="E84" i="10"/>
  <c r="G83" i="10"/>
  <c r="F83" i="10"/>
  <c r="E83" i="10"/>
  <c r="G82" i="10"/>
  <c r="F82" i="10"/>
  <c r="E82" i="10"/>
  <c r="G81" i="10"/>
  <c r="F81" i="10"/>
  <c r="G80" i="10"/>
  <c r="F80" i="10"/>
  <c r="G79" i="10"/>
  <c r="F79" i="10"/>
  <c r="E79" i="10"/>
  <c r="H79" i="10" s="1"/>
  <c r="G78" i="10"/>
  <c r="F78" i="10"/>
  <c r="E78" i="10"/>
  <c r="G77" i="10"/>
  <c r="F76" i="10"/>
  <c r="D76" i="10"/>
  <c r="F145" i="10" s="1"/>
  <c r="C76" i="10"/>
  <c r="G76" i="10" s="1"/>
  <c r="G70" i="10"/>
  <c r="F70" i="10"/>
  <c r="E70" i="10"/>
  <c r="H70" i="10" s="1"/>
  <c r="G69" i="10"/>
  <c r="F69" i="10"/>
  <c r="E69" i="10"/>
  <c r="G68" i="10"/>
  <c r="F68" i="10"/>
  <c r="E68" i="10"/>
  <c r="G67" i="10"/>
  <c r="F67" i="10"/>
  <c r="E67" i="10"/>
  <c r="H67" i="10" s="1"/>
  <c r="G66" i="10"/>
  <c r="F66" i="10"/>
  <c r="E66" i="10"/>
  <c r="H66" i="10" s="1"/>
  <c r="G65" i="10"/>
  <c r="F65" i="10"/>
  <c r="E65" i="10"/>
  <c r="G64" i="10"/>
  <c r="E64" i="10"/>
  <c r="H64" i="10" s="1"/>
  <c r="G63" i="10"/>
  <c r="F63" i="10"/>
  <c r="E63" i="10"/>
  <c r="H63" i="10" s="1"/>
  <c r="G62" i="10"/>
  <c r="F62" i="10"/>
  <c r="E62" i="10"/>
  <c r="H62" i="10" s="1"/>
  <c r="G61" i="10"/>
  <c r="F61" i="10"/>
  <c r="E61" i="10"/>
  <c r="H61" i="10" s="1"/>
  <c r="G60" i="10"/>
  <c r="F60" i="10"/>
  <c r="E60" i="10"/>
  <c r="H60" i="10" s="1"/>
  <c r="G59" i="10"/>
  <c r="F59" i="10"/>
  <c r="E59" i="10"/>
  <c r="H59" i="10" s="1"/>
  <c r="G58" i="10"/>
  <c r="F58" i="10"/>
  <c r="E58" i="10"/>
  <c r="H58" i="10" s="1"/>
  <c r="G57" i="10"/>
  <c r="F57" i="10"/>
  <c r="E57" i="10"/>
  <c r="H57" i="10" s="1"/>
  <c r="G56" i="10"/>
  <c r="F56" i="10"/>
  <c r="E56" i="10"/>
  <c r="H56" i="10" s="1"/>
  <c r="G55" i="10"/>
  <c r="F55" i="10"/>
  <c r="E55" i="10"/>
  <c r="H55" i="10" s="1"/>
  <c r="G54" i="10"/>
  <c r="F54" i="10"/>
  <c r="E54" i="10"/>
  <c r="H54" i="10" s="1"/>
  <c r="G53" i="10"/>
  <c r="F53" i="10"/>
  <c r="E53" i="10"/>
  <c r="H53" i="10" s="1"/>
  <c r="G52" i="10"/>
  <c r="F52" i="10"/>
  <c r="E52" i="10"/>
  <c r="H52" i="10" s="1"/>
  <c r="G51" i="10"/>
  <c r="F51" i="10"/>
  <c r="E51" i="10"/>
  <c r="H51" i="10" s="1"/>
  <c r="G50" i="10"/>
  <c r="E50" i="10"/>
  <c r="H50" i="10" s="1"/>
  <c r="G49" i="10"/>
  <c r="F49" i="10"/>
  <c r="E49" i="10"/>
  <c r="H49" i="10" s="1"/>
  <c r="G48" i="10"/>
  <c r="F48" i="10"/>
  <c r="E48" i="10"/>
  <c r="H48" i="10" s="1"/>
  <c r="G47" i="10"/>
  <c r="F47" i="10"/>
  <c r="E47" i="10"/>
  <c r="H47" i="10" s="1"/>
  <c r="G46" i="10"/>
  <c r="F46" i="10"/>
  <c r="E46" i="10"/>
  <c r="H46" i="10" s="1"/>
  <c r="G45" i="10"/>
  <c r="E45" i="10"/>
  <c r="H45" i="10" s="1"/>
  <c r="G44" i="10"/>
  <c r="F44" i="10"/>
  <c r="E44" i="10"/>
  <c r="H44" i="10" s="1"/>
  <c r="G43" i="10"/>
  <c r="F43" i="10"/>
  <c r="E43" i="10"/>
  <c r="H43" i="10" s="1"/>
  <c r="G42" i="10"/>
  <c r="F42" i="10"/>
  <c r="E42" i="10"/>
  <c r="H42" i="10" s="1"/>
  <c r="G41" i="10"/>
  <c r="F41" i="10"/>
  <c r="E41" i="10"/>
  <c r="H41" i="10" s="1"/>
  <c r="G40" i="10"/>
  <c r="F40" i="10"/>
  <c r="E40" i="10"/>
  <c r="H40" i="10" s="1"/>
  <c r="G39" i="10"/>
  <c r="F39" i="10"/>
  <c r="E39" i="10"/>
  <c r="H39" i="10" s="1"/>
  <c r="G38" i="10"/>
  <c r="F38" i="10"/>
  <c r="E38" i="10"/>
  <c r="H38" i="10" s="1"/>
  <c r="G37" i="10"/>
  <c r="F37" i="10"/>
  <c r="E37" i="10"/>
  <c r="H37" i="10" s="1"/>
  <c r="G36" i="10"/>
  <c r="F36" i="10"/>
  <c r="E36" i="10"/>
  <c r="H36" i="10" s="1"/>
  <c r="G35" i="10"/>
  <c r="F35" i="10"/>
  <c r="E35" i="10"/>
  <c r="H35" i="10" s="1"/>
  <c r="G34" i="10"/>
  <c r="F34" i="10"/>
  <c r="E34" i="10"/>
  <c r="H34" i="10" s="1"/>
  <c r="G33" i="10"/>
  <c r="F33" i="10"/>
  <c r="E33" i="10"/>
  <c r="H33" i="10" s="1"/>
  <c r="G32" i="10"/>
  <c r="E32" i="10"/>
  <c r="H32" i="10" s="1"/>
  <c r="G31" i="10"/>
  <c r="F31" i="10"/>
  <c r="E31" i="10"/>
  <c r="H31" i="10" s="1"/>
  <c r="G30" i="10"/>
  <c r="H29" i="10"/>
  <c r="G29" i="10"/>
  <c r="F29" i="10"/>
  <c r="E29" i="10"/>
  <c r="H28" i="10"/>
  <c r="G28" i="10"/>
  <c r="F28" i="10"/>
  <c r="E28" i="10"/>
  <c r="H27" i="10"/>
  <c r="G27" i="10"/>
  <c r="F27" i="10"/>
  <c r="E27" i="10"/>
  <c r="H26" i="10"/>
  <c r="G26" i="10"/>
  <c r="F26" i="10"/>
  <c r="E26" i="10"/>
  <c r="H25" i="10"/>
  <c r="G25" i="10"/>
  <c r="F25" i="10"/>
  <c r="E25" i="10"/>
  <c r="H24" i="10"/>
  <c r="G24" i="10"/>
  <c r="F24" i="10"/>
  <c r="E24" i="10"/>
  <c r="H23" i="10"/>
  <c r="G23" i="10"/>
  <c r="F23" i="10"/>
  <c r="E23" i="10"/>
  <c r="H22" i="10"/>
  <c r="G22" i="10"/>
  <c r="F22" i="10"/>
  <c r="E22" i="10"/>
  <c r="H21" i="10"/>
  <c r="G21" i="10"/>
  <c r="F21" i="10"/>
  <c r="E21" i="10"/>
  <c r="H20" i="10"/>
  <c r="G20" i="10"/>
  <c r="F20" i="10"/>
  <c r="E20" i="10"/>
  <c r="E19" i="10"/>
  <c r="D19" i="10"/>
  <c r="D8" i="10" s="1"/>
  <c r="C19" i="10"/>
  <c r="C13" i="10"/>
  <c r="D12" i="10"/>
  <c r="C11" i="10"/>
  <c r="C9" i="10"/>
  <c r="G629" i="9"/>
  <c r="G628" i="9"/>
  <c r="E628" i="9"/>
  <c r="G627" i="9"/>
  <c r="E627" i="9"/>
  <c r="G626" i="9"/>
  <c r="F626" i="9"/>
  <c r="E626" i="9"/>
  <c r="G625" i="9"/>
  <c r="G624" i="9"/>
  <c r="F624" i="9"/>
  <c r="E624" i="9"/>
  <c r="G623" i="9"/>
  <c r="F623" i="9"/>
  <c r="E623" i="9"/>
  <c r="G622" i="9"/>
  <c r="F622" i="9"/>
  <c r="E622" i="9"/>
  <c r="H622" i="9" s="1"/>
  <c r="G621" i="9"/>
  <c r="G620" i="9"/>
  <c r="F620" i="9"/>
  <c r="G619" i="9"/>
  <c r="G618" i="9"/>
  <c r="F618" i="9"/>
  <c r="G617" i="9"/>
  <c r="G616" i="9"/>
  <c r="F616" i="9"/>
  <c r="G615" i="9"/>
  <c r="F615" i="9"/>
  <c r="G614" i="9"/>
  <c r="F614" i="9"/>
  <c r="E614" i="9"/>
  <c r="G613" i="9"/>
  <c r="F613" i="9"/>
  <c r="G612" i="9"/>
  <c r="E612" i="9"/>
  <c r="G611" i="9"/>
  <c r="F611" i="9"/>
  <c r="E611" i="9"/>
  <c r="G610" i="9"/>
  <c r="F610" i="9"/>
  <c r="E610" i="9"/>
  <c r="H610" i="9" s="1"/>
  <c r="G609" i="9"/>
  <c r="F609" i="9"/>
  <c r="E609" i="9"/>
  <c r="G608" i="9"/>
  <c r="F608" i="9"/>
  <c r="E608" i="9"/>
  <c r="G607" i="9"/>
  <c r="F607" i="9"/>
  <c r="E607" i="9"/>
  <c r="G606" i="9"/>
  <c r="F606" i="9"/>
  <c r="G605" i="9"/>
  <c r="G604" i="9"/>
  <c r="G603" i="9"/>
  <c r="G602" i="9"/>
  <c r="G601" i="9"/>
  <c r="D601" i="9"/>
  <c r="F629" i="9" s="1"/>
  <c r="C601" i="9"/>
  <c r="H595" i="9"/>
  <c r="G595" i="9"/>
  <c r="F595" i="9"/>
  <c r="E595" i="9"/>
  <c r="H594" i="9"/>
  <c r="G594" i="9"/>
  <c r="F594" i="9"/>
  <c r="E594" i="9"/>
  <c r="G593" i="9"/>
  <c r="F593" i="9"/>
  <c r="H592" i="9"/>
  <c r="G592" i="9"/>
  <c r="F592" i="9"/>
  <c r="E592" i="9"/>
  <c r="H591" i="9"/>
  <c r="G591" i="9"/>
  <c r="F591" i="9"/>
  <c r="E591" i="9"/>
  <c r="G590" i="9"/>
  <c r="E590" i="9"/>
  <c r="H590" i="9" s="1"/>
  <c r="G589" i="9"/>
  <c r="F589" i="9"/>
  <c r="G588" i="9"/>
  <c r="G587" i="9"/>
  <c r="F587" i="9"/>
  <c r="E587" i="9"/>
  <c r="H587" i="9" s="1"/>
  <c r="G586" i="9"/>
  <c r="F586" i="9"/>
  <c r="E586" i="9"/>
  <c r="G585" i="9"/>
  <c r="F585" i="9"/>
  <c r="E585" i="9"/>
  <c r="G584" i="9"/>
  <c r="F584" i="9"/>
  <c r="E584" i="9"/>
  <c r="H584" i="9" s="1"/>
  <c r="G583" i="9"/>
  <c r="F583" i="9"/>
  <c r="E583" i="9"/>
  <c r="H583" i="9" s="1"/>
  <c r="G582" i="9"/>
  <c r="F582" i="9"/>
  <c r="E582" i="9"/>
  <c r="G581" i="9"/>
  <c r="G580" i="9"/>
  <c r="F580" i="9"/>
  <c r="G579" i="9"/>
  <c r="G578" i="9"/>
  <c r="F578" i="9"/>
  <c r="E578" i="9"/>
  <c r="H578" i="9" s="1"/>
  <c r="G577" i="9"/>
  <c r="F577" i="9"/>
  <c r="E577" i="9"/>
  <c r="H577" i="9" s="1"/>
  <c r="G576" i="9"/>
  <c r="F576" i="9"/>
  <c r="E576" i="9"/>
  <c r="H576" i="9" s="1"/>
  <c r="G575" i="9"/>
  <c r="F575" i="9"/>
  <c r="E575" i="9"/>
  <c r="H575" i="9" s="1"/>
  <c r="G574" i="9"/>
  <c r="H573" i="9"/>
  <c r="G573" i="9"/>
  <c r="F573" i="9"/>
  <c r="E573" i="9"/>
  <c r="H572" i="9"/>
  <c r="G572" i="9"/>
  <c r="F572" i="9"/>
  <c r="E572" i="9"/>
  <c r="G571" i="9"/>
  <c r="F571" i="9"/>
  <c r="H570" i="9"/>
  <c r="G570" i="9"/>
  <c r="F570" i="9"/>
  <c r="E570" i="9"/>
  <c r="H569" i="9"/>
  <c r="G569" i="9"/>
  <c r="F569" i="9"/>
  <c r="E569" i="9"/>
  <c r="G568" i="9"/>
  <c r="G567" i="9"/>
  <c r="F567" i="9"/>
  <c r="E567" i="9"/>
  <c r="G566" i="9"/>
  <c r="F566" i="9"/>
  <c r="E566" i="9"/>
  <c r="G565" i="9"/>
  <c r="F565" i="9"/>
  <c r="E565" i="9"/>
  <c r="H565" i="9" s="1"/>
  <c r="G564" i="9"/>
  <c r="F564" i="9"/>
  <c r="E564" i="9"/>
  <c r="H564" i="9" s="1"/>
  <c r="G563" i="9"/>
  <c r="F563" i="9"/>
  <c r="E563" i="9"/>
  <c r="G562" i="9"/>
  <c r="E562" i="9"/>
  <c r="H562" i="9" s="1"/>
  <c r="G561" i="9"/>
  <c r="F561" i="9"/>
  <c r="E561" i="9"/>
  <c r="H561" i="9" s="1"/>
  <c r="G560" i="9"/>
  <c r="F560" i="9"/>
  <c r="E560" i="9"/>
  <c r="H560" i="9" s="1"/>
  <c r="G559" i="9"/>
  <c r="G558" i="9"/>
  <c r="G557" i="9"/>
  <c r="F557" i="9"/>
  <c r="G556" i="9"/>
  <c r="F556" i="9"/>
  <c r="E556" i="9"/>
  <c r="H556" i="9" s="1"/>
  <c r="G555" i="9"/>
  <c r="G554" i="9"/>
  <c r="F554" i="9"/>
  <c r="G553" i="9"/>
  <c r="F553" i="9"/>
  <c r="E553" i="9"/>
  <c r="H553" i="9" s="1"/>
  <c r="G552" i="9"/>
  <c r="H551" i="9"/>
  <c r="G551" i="9"/>
  <c r="F551" i="9"/>
  <c r="E551" i="9"/>
  <c r="G550" i="9"/>
  <c r="G549" i="9"/>
  <c r="F549" i="9"/>
  <c r="E549" i="9"/>
  <c r="H549" i="9" s="1"/>
  <c r="G548" i="9"/>
  <c r="F548" i="9"/>
  <c r="E548" i="9"/>
  <c r="H548" i="9" s="1"/>
  <c r="G547" i="9"/>
  <c r="F547" i="9"/>
  <c r="E547" i="9"/>
  <c r="H547" i="9" s="1"/>
  <c r="G546" i="9"/>
  <c r="F546" i="9"/>
  <c r="E546" i="9"/>
  <c r="H546" i="9" s="1"/>
  <c r="G545" i="9"/>
  <c r="F545" i="9"/>
  <c r="E545" i="9"/>
  <c r="H545" i="9" s="1"/>
  <c r="G544" i="9"/>
  <c r="F544" i="9"/>
  <c r="E544" i="9"/>
  <c r="H544" i="9" s="1"/>
  <c r="G543" i="9"/>
  <c r="F543" i="9"/>
  <c r="E543" i="9"/>
  <c r="H543" i="9" s="1"/>
  <c r="G542" i="9"/>
  <c r="F542" i="9"/>
  <c r="G541" i="9"/>
  <c r="E541" i="9"/>
  <c r="H541" i="9" s="1"/>
  <c r="H540" i="9"/>
  <c r="G540" i="9"/>
  <c r="F540" i="9"/>
  <c r="E540" i="9"/>
  <c r="H539" i="9"/>
  <c r="G539" i="9"/>
  <c r="F539" i="9"/>
  <c r="E539" i="9"/>
  <c r="H538" i="9"/>
  <c r="G538" i="9"/>
  <c r="F538" i="9"/>
  <c r="E538" i="9"/>
  <c r="G537" i="9"/>
  <c r="E537" i="9"/>
  <c r="G536" i="9"/>
  <c r="F536" i="9"/>
  <c r="E536" i="9"/>
  <c r="H536" i="9" s="1"/>
  <c r="G535" i="9"/>
  <c r="F535" i="9"/>
  <c r="E535" i="9"/>
  <c r="H535" i="9" s="1"/>
  <c r="G534" i="9"/>
  <c r="E534" i="9"/>
  <c r="H533" i="9"/>
  <c r="G533" i="9"/>
  <c r="F533" i="9"/>
  <c r="E533" i="9"/>
  <c r="G532" i="9"/>
  <c r="F532" i="9"/>
  <c r="G531" i="9"/>
  <c r="G530" i="9"/>
  <c r="H529" i="9"/>
  <c r="G529" i="9"/>
  <c r="F529" i="9"/>
  <c r="E529" i="9"/>
  <c r="G528" i="9"/>
  <c r="E528" i="9"/>
  <c r="G527" i="9"/>
  <c r="F527" i="9"/>
  <c r="E527" i="9"/>
  <c r="G526" i="9"/>
  <c r="F526" i="9"/>
  <c r="E526" i="9"/>
  <c r="G525" i="9"/>
  <c r="F525" i="9"/>
  <c r="E525" i="9"/>
  <c r="H525" i="9" s="1"/>
  <c r="G524" i="9"/>
  <c r="F524" i="9"/>
  <c r="E524" i="9"/>
  <c r="H524" i="9" s="1"/>
  <c r="G523" i="9"/>
  <c r="F523" i="9"/>
  <c r="E523" i="9"/>
  <c r="G522" i="9"/>
  <c r="F522" i="9"/>
  <c r="E522" i="9"/>
  <c r="G521" i="9"/>
  <c r="E521" i="9"/>
  <c r="H520" i="9"/>
  <c r="G520" i="9"/>
  <c r="F520" i="9"/>
  <c r="E520" i="9"/>
  <c r="G519" i="9"/>
  <c r="G518" i="9"/>
  <c r="F518" i="9"/>
  <c r="G517" i="9"/>
  <c r="F517" i="9"/>
  <c r="E517" i="9"/>
  <c r="H517" i="9" s="1"/>
  <c r="G516" i="9"/>
  <c r="F516" i="9"/>
  <c r="E516" i="9"/>
  <c r="H516" i="9" s="1"/>
  <c r="G515" i="9"/>
  <c r="F515" i="9"/>
  <c r="E515" i="9"/>
  <c r="H515" i="9" s="1"/>
  <c r="G514" i="9"/>
  <c r="F514" i="9"/>
  <c r="E514" i="9"/>
  <c r="H514" i="9" s="1"/>
  <c r="G513" i="9"/>
  <c r="H513" i="9" s="1"/>
  <c r="F513" i="9"/>
  <c r="E513" i="9"/>
  <c r="G512" i="9"/>
  <c r="F512" i="9"/>
  <c r="E512" i="9"/>
  <c r="G511" i="9"/>
  <c r="F511" i="9"/>
  <c r="E511" i="9"/>
  <c r="G510" i="9"/>
  <c r="F510" i="9"/>
  <c r="E510" i="9"/>
  <c r="G509" i="9"/>
  <c r="G508" i="9"/>
  <c r="G507" i="9"/>
  <c r="F507" i="9"/>
  <c r="E507" i="9"/>
  <c r="H507" i="9" s="1"/>
  <c r="G506" i="9"/>
  <c r="F506" i="9"/>
  <c r="E506" i="9"/>
  <c r="H506" i="9" s="1"/>
  <c r="G505" i="9"/>
  <c r="E505" i="9"/>
  <c r="G504" i="9"/>
  <c r="F504" i="9"/>
  <c r="E504" i="9"/>
  <c r="H504" i="9" s="1"/>
  <c r="G503" i="9"/>
  <c r="G502" i="9"/>
  <c r="H502" i="9" s="1"/>
  <c r="F502" i="9"/>
  <c r="E502" i="9"/>
  <c r="G501" i="9"/>
  <c r="F501" i="9"/>
  <c r="E501" i="9"/>
  <c r="G500" i="9"/>
  <c r="G499" i="9"/>
  <c r="F499" i="9"/>
  <c r="E499" i="9"/>
  <c r="G498" i="9"/>
  <c r="G497" i="9"/>
  <c r="F497" i="9"/>
  <c r="E497" i="9"/>
  <c r="G496" i="9"/>
  <c r="F496" i="9"/>
  <c r="E496" i="9"/>
  <c r="H496" i="9" s="1"/>
  <c r="G495" i="9"/>
  <c r="E495" i="9"/>
  <c r="H495" i="9" s="1"/>
  <c r="G494" i="9"/>
  <c r="F494" i="9"/>
  <c r="E494" i="9"/>
  <c r="H494" i="9" s="1"/>
  <c r="G493" i="9"/>
  <c r="F493" i="9"/>
  <c r="E493" i="9"/>
  <c r="H493" i="9" s="1"/>
  <c r="G492" i="9"/>
  <c r="F492" i="9"/>
  <c r="E492" i="9"/>
  <c r="H492" i="9" s="1"/>
  <c r="G491" i="9"/>
  <c r="F491" i="9"/>
  <c r="E491" i="9"/>
  <c r="H491" i="9" s="1"/>
  <c r="G490" i="9"/>
  <c r="G489" i="9"/>
  <c r="H489" i="9" s="1"/>
  <c r="F489" i="9"/>
  <c r="E489" i="9"/>
  <c r="G488" i="9"/>
  <c r="G487" i="9"/>
  <c r="F487" i="9"/>
  <c r="G486" i="9"/>
  <c r="F486" i="9"/>
  <c r="E486" i="9"/>
  <c r="G485" i="9"/>
  <c r="E485" i="9"/>
  <c r="H485" i="9" s="1"/>
  <c r="G484" i="9"/>
  <c r="H483" i="9"/>
  <c r="G483" i="9"/>
  <c r="F483" i="9"/>
  <c r="E483" i="9"/>
  <c r="G482" i="9"/>
  <c r="F482" i="9"/>
  <c r="H481" i="9"/>
  <c r="G481" i="9"/>
  <c r="F481" i="9"/>
  <c r="E481" i="9"/>
  <c r="G480" i="9"/>
  <c r="E480" i="9"/>
  <c r="H480" i="9" s="1"/>
  <c r="G479" i="9"/>
  <c r="F479" i="9"/>
  <c r="E479" i="9"/>
  <c r="G478" i="9"/>
  <c r="G477" i="9"/>
  <c r="E477" i="9"/>
  <c r="H477" i="9" s="1"/>
  <c r="G476" i="9"/>
  <c r="E476" i="9"/>
  <c r="H476" i="9" s="1"/>
  <c r="G475" i="9"/>
  <c r="E475" i="9"/>
  <c r="H475" i="9" s="1"/>
  <c r="G474" i="9"/>
  <c r="G473" i="9"/>
  <c r="F473" i="9"/>
  <c r="E473" i="9"/>
  <c r="G472" i="9"/>
  <c r="G471" i="9"/>
  <c r="F471" i="9"/>
  <c r="E471" i="9"/>
  <c r="H471" i="9" s="1"/>
  <c r="G470" i="9"/>
  <c r="F470" i="9"/>
  <c r="E470" i="9"/>
  <c r="H470" i="9" s="1"/>
  <c r="G469" i="9"/>
  <c r="F469" i="9"/>
  <c r="E469" i="9"/>
  <c r="G468" i="9"/>
  <c r="F468" i="9"/>
  <c r="E468" i="9"/>
  <c r="G467" i="9"/>
  <c r="F467" i="9"/>
  <c r="E467" i="9"/>
  <c r="H467" i="9" s="1"/>
  <c r="G466" i="9"/>
  <c r="F466" i="9"/>
  <c r="E466" i="9"/>
  <c r="H466" i="9" s="1"/>
  <c r="G465" i="9"/>
  <c r="F465" i="9"/>
  <c r="E465" i="9"/>
  <c r="G464" i="9"/>
  <c r="G463" i="9"/>
  <c r="F463" i="9"/>
  <c r="E463" i="9"/>
  <c r="H463" i="9" s="1"/>
  <c r="G462" i="9"/>
  <c r="F462" i="9"/>
  <c r="G461" i="9"/>
  <c r="F461" i="9"/>
  <c r="G460" i="9"/>
  <c r="F460" i="9"/>
  <c r="G459" i="9"/>
  <c r="F459" i="9"/>
  <c r="E459" i="9"/>
  <c r="H459" i="9" s="1"/>
  <c r="G458" i="9"/>
  <c r="F458" i="9"/>
  <c r="E458" i="9"/>
  <c r="H458" i="9" s="1"/>
  <c r="G457" i="9"/>
  <c r="F457" i="9"/>
  <c r="E457" i="9"/>
  <c r="H457" i="9" s="1"/>
  <c r="G456" i="9"/>
  <c r="F456" i="9"/>
  <c r="E456" i="9"/>
  <c r="H456" i="9" s="1"/>
  <c r="G455" i="9"/>
  <c r="E455" i="9"/>
  <c r="H455" i="9" s="1"/>
  <c r="G454" i="9"/>
  <c r="E454" i="9"/>
  <c r="G453" i="9"/>
  <c r="F453" i="9"/>
  <c r="E453" i="9"/>
  <c r="G452" i="9"/>
  <c r="E452" i="9"/>
  <c r="G451" i="9"/>
  <c r="E451" i="9"/>
  <c r="H450" i="9"/>
  <c r="G450" i="9"/>
  <c r="F450" i="9"/>
  <c r="E450" i="9"/>
  <c r="H449" i="9"/>
  <c r="G449" i="9"/>
  <c r="F449" i="9"/>
  <c r="E449" i="9"/>
  <c r="H448" i="9"/>
  <c r="G448" i="9"/>
  <c r="F448" i="9"/>
  <c r="E448" i="9"/>
  <c r="H447" i="9"/>
  <c r="G447" i="9"/>
  <c r="F447" i="9"/>
  <c r="E447" i="9"/>
  <c r="H446" i="9"/>
  <c r="G446" i="9"/>
  <c r="F446" i="9"/>
  <c r="E446" i="9"/>
  <c r="G445" i="9"/>
  <c r="E445" i="9"/>
  <c r="H445" i="9" s="1"/>
  <c r="G444" i="9"/>
  <c r="F444" i="9"/>
  <c r="E444" i="9"/>
  <c r="G443" i="9"/>
  <c r="F443" i="9"/>
  <c r="E443" i="9"/>
  <c r="G442" i="9"/>
  <c r="E442" i="9"/>
  <c r="G441" i="9"/>
  <c r="E441" i="9"/>
  <c r="H441" i="9" s="1"/>
  <c r="G440" i="9"/>
  <c r="F440" i="9"/>
  <c r="E440" i="9"/>
  <c r="G439" i="9"/>
  <c r="F439" i="9"/>
  <c r="E439" i="9"/>
  <c r="H439" i="9" s="1"/>
  <c r="G438" i="9"/>
  <c r="F438" i="9"/>
  <c r="E438" i="9"/>
  <c r="H438" i="9" s="1"/>
  <c r="G437" i="9"/>
  <c r="H436" i="9"/>
  <c r="G436" i="9"/>
  <c r="F436" i="9"/>
  <c r="E436" i="9"/>
  <c r="H435" i="9"/>
  <c r="G435" i="9"/>
  <c r="F435" i="9"/>
  <c r="E435" i="9"/>
  <c r="H434" i="9"/>
  <c r="G434" i="9"/>
  <c r="F434" i="9"/>
  <c r="E434" i="9"/>
  <c r="H433" i="9"/>
  <c r="G433" i="9"/>
  <c r="F433" i="9"/>
  <c r="E433" i="9"/>
  <c r="G432" i="9"/>
  <c r="E432" i="9"/>
  <c r="H432" i="9" s="1"/>
  <c r="G431" i="9"/>
  <c r="F431" i="9"/>
  <c r="E431" i="9"/>
  <c r="G430" i="9"/>
  <c r="H430" i="9" s="1"/>
  <c r="F430" i="9"/>
  <c r="E430" i="9"/>
  <c r="G429" i="9"/>
  <c r="G428" i="9"/>
  <c r="G427" i="9"/>
  <c r="E427" i="9"/>
  <c r="G426" i="9"/>
  <c r="G425" i="9"/>
  <c r="G424" i="9"/>
  <c r="F424" i="9"/>
  <c r="E424" i="9"/>
  <c r="G423" i="9"/>
  <c r="F423" i="9"/>
  <c r="E423" i="9"/>
  <c r="G422" i="9"/>
  <c r="H422" i="9" s="1"/>
  <c r="F422" i="9"/>
  <c r="E422" i="9"/>
  <c r="G421" i="9"/>
  <c r="F421" i="9"/>
  <c r="E421" i="9"/>
  <c r="G420" i="9"/>
  <c r="E420" i="9"/>
  <c r="G419" i="9"/>
  <c r="F419" i="9"/>
  <c r="G418" i="9"/>
  <c r="F418" i="9"/>
  <c r="E418" i="9"/>
  <c r="G417" i="9"/>
  <c r="F417" i="9"/>
  <c r="E417" i="9"/>
  <c r="H417" i="9" s="1"/>
  <c r="G416" i="9"/>
  <c r="F416" i="9"/>
  <c r="E416" i="9"/>
  <c r="H416" i="9" s="1"/>
  <c r="G415" i="9"/>
  <c r="G414" i="9"/>
  <c r="G413" i="9"/>
  <c r="G412" i="9"/>
  <c r="F412" i="9"/>
  <c r="E412" i="9"/>
  <c r="G411" i="9"/>
  <c r="H411" i="9" s="1"/>
  <c r="F411" i="9"/>
  <c r="E411" i="9"/>
  <c r="G410" i="9"/>
  <c r="G409" i="9"/>
  <c r="F409" i="9"/>
  <c r="E409" i="9"/>
  <c r="G408" i="9"/>
  <c r="F408" i="9"/>
  <c r="E408" i="9"/>
  <c r="G407" i="9"/>
  <c r="F407" i="9"/>
  <c r="E407" i="9"/>
  <c r="H407" i="9" s="1"/>
  <c r="G406" i="9"/>
  <c r="F406" i="9"/>
  <c r="E406" i="9"/>
  <c r="H406" i="9" s="1"/>
  <c r="G405" i="9"/>
  <c r="F405" i="9"/>
  <c r="E405" i="9"/>
  <c r="G404" i="9"/>
  <c r="E404" i="9"/>
  <c r="H404" i="9" s="1"/>
  <c r="G403" i="9"/>
  <c r="F403" i="9"/>
  <c r="E403" i="9"/>
  <c r="H403" i="9" s="1"/>
  <c r="G402" i="9"/>
  <c r="F402" i="9"/>
  <c r="E402" i="9"/>
  <c r="H402" i="9" s="1"/>
  <c r="G401" i="9"/>
  <c r="G400" i="9"/>
  <c r="F400" i="9"/>
  <c r="E400" i="9"/>
  <c r="G399" i="9"/>
  <c r="F399" i="9"/>
  <c r="E399" i="9"/>
  <c r="G398" i="9"/>
  <c r="E398" i="9"/>
  <c r="G397" i="9"/>
  <c r="G396" i="9"/>
  <c r="G395" i="9"/>
  <c r="G394" i="9"/>
  <c r="H394" i="9" s="1"/>
  <c r="F394" i="9"/>
  <c r="E394" i="9"/>
  <c r="G393" i="9"/>
  <c r="G392" i="9"/>
  <c r="E392" i="9"/>
  <c r="H392" i="9" s="1"/>
  <c r="G391" i="9"/>
  <c r="F391" i="9"/>
  <c r="E391" i="9"/>
  <c r="H391" i="9" s="1"/>
  <c r="G390" i="9"/>
  <c r="F390" i="9"/>
  <c r="E390" i="9"/>
  <c r="G389" i="9"/>
  <c r="F389" i="9"/>
  <c r="G388" i="9"/>
  <c r="E388" i="9"/>
  <c r="G387" i="9"/>
  <c r="G386" i="9"/>
  <c r="G385" i="9"/>
  <c r="E385" i="9"/>
  <c r="G384" i="9"/>
  <c r="F384" i="9"/>
  <c r="E384" i="9"/>
  <c r="G383" i="9"/>
  <c r="F383" i="9"/>
  <c r="E383" i="9"/>
  <c r="G382" i="9"/>
  <c r="G381" i="9"/>
  <c r="F381" i="9"/>
  <c r="E381" i="9"/>
  <c r="H381" i="9" s="1"/>
  <c r="G380" i="9"/>
  <c r="E380" i="9"/>
  <c r="H380" i="9" s="1"/>
  <c r="G379" i="9"/>
  <c r="F379" i="9"/>
  <c r="E379" i="9"/>
  <c r="G378" i="9"/>
  <c r="G377" i="9"/>
  <c r="E377" i="9"/>
  <c r="H377" i="9" s="1"/>
  <c r="G376" i="9"/>
  <c r="F376" i="9"/>
  <c r="E376" i="9"/>
  <c r="H376" i="9" s="1"/>
  <c r="G375" i="9"/>
  <c r="G374" i="9"/>
  <c r="G373" i="9"/>
  <c r="F373" i="9"/>
  <c r="G372" i="9"/>
  <c r="G371" i="9"/>
  <c r="F371" i="9"/>
  <c r="E371" i="9"/>
  <c r="G370" i="9"/>
  <c r="F370" i="9"/>
  <c r="E370" i="9"/>
  <c r="G369" i="9"/>
  <c r="F369" i="9"/>
  <c r="E369" i="9"/>
  <c r="G368" i="9"/>
  <c r="E368" i="9"/>
  <c r="H368" i="9" s="1"/>
  <c r="G367" i="9"/>
  <c r="F367" i="9"/>
  <c r="E367" i="9"/>
  <c r="H367" i="9" s="1"/>
  <c r="G366" i="9"/>
  <c r="F366" i="9"/>
  <c r="E366" i="9"/>
  <c r="G365" i="9"/>
  <c r="E365" i="9"/>
  <c r="H365" i="9" s="1"/>
  <c r="G364" i="9"/>
  <c r="G363" i="9"/>
  <c r="E362" i="9"/>
  <c r="D362" i="9"/>
  <c r="C362" i="9"/>
  <c r="E593" i="9" s="1"/>
  <c r="H593" i="9" s="1"/>
  <c r="G356" i="9"/>
  <c r="G355" i="9"/>
  <c r="F355" i="9"/>
  <c r="E355" i="9"/>
  <c r="H355" i="9" s="1"/>
  <c r="G354" i="9"/>
  <c r="F354" i="9"/>
  <c r="E354" i="9"/>
  <c r="G353" i="9"/>
  <c r="F353" i="9"/>
  <c r="E353" i="9"/>
  <c r="G352" i="9"/>
  <c r="F352" i="9"/>
  <c r="E352" i="9"/>
  <c r="G351" i="9"/>
  <c r="F351" i="9"/>
  <c r="E351" i="9"/>
  <c r="H351" i="9" s="1"/>
  <c r="G350" i="9"/>
  <c r="F350" i="9"/>
  <c r="E350" i="9"/>
  <c r="G349" i="9"/>
  <c r="F349" i="9"/>
  <c r="E349" i="9"/>
  <c r="G348" i="9"/>
  <c r="F348" i="9"/>
  <c r="E348" i="9"/>
  <c r="G347" i="9"/>
  <c r="E347" i="9"/>
  <c r="H347" i="9" s="1"/>
  <c r="G346" i="9"/>
  <c r="F346" i="9"/>
  <c r="E346" i="9"/>
  <c r="G345" i="9"/>
  <c r="F345" i="9"/>
  <c r="E345" i="9"/>
  <c r="G344" i="9"/>
  <c r="F344" i="9"/>
  <c r="E344" i="9"/>
  <c r="G343" i="9"/>
  <c r="F343" i="9"/>
  <c r="E343" i="9"/>
  <c r="H343" i="9" s="1"/>
  <c r="G342" i="9"/>
  <c r="F342" i="9"/>
  <c r="E342" i="9"/>
  <c r="G341" i="9"/>
  <c r="F341" i="9"/>
  <c r="G340" i="9"/>
  <c r="E340" i="9"/>
  <c r="G339" i="9"/>
  <c r="F339" i="9"/>
  <c r="E339" i="9"/>
  <c r="G338" i="9"/>
  <c r="F338" i="9"/>
  <c r="G337" i="9"/>
  <c r="F337" i="9"/>
  <c r="E337" i="9"/>
  <c r="G336" i="9"/>
  <c r="F336" i="9"/>
  <c r="G335" i="9"/>
  <c r="F335" i="9"/>
  <c r="E335" i="9"/>
  <c r="H335" i="9" s="1"/>
  <c r="G334" i="9"/>
  <c r="F334" i="9"/>
  <c r="E334" i="9"/>
  <c r="H334" i="9" s="1"/>
  <c r="G333" i="9"/>
  <c r="F333" i="9"/>
  <c r="G332" i="9"/>
  <c r="F332" i="9"/>
  <c r="E332" i="9"/>
  <c r="G331" i="9"/>
  <c r="G330" i="9"/>
  <c r="F330" i="9"/>
  <c r="E330" i="9"/>
  <c r="G329" i="9"/>
  <c r="G328" i="9"/>
  <c r="F328" i="9"/>
  <c r="E328" i="9"/>
  <c r="G327" i="9"/>
  <c r="E327" i="9"/>
  <c r="G326" i="9"/>
  <c r="F326" i="9"/>
  <c r="E326" i="9"/>
  <c r="H326" i="9" s="1"/>
  <c r="G325" i="9"/>
  <c r="E325" i="9"/>
  <c r="G324" i="9"/>
  <c r="E324" i="9"/>
  <c r="G323" i="9"/>
  <c r="F323" i="9"/>
  <c r="E323" i="9"/>
  <c r="G322" i="9"/>
  <c r="F322" i="9"/>
  <c r="E322" i="9"/>
  <c r="H322" i="9" s="1"/>
  <c r="G321" i="9"/>
  <c r="F321" i="9"/>
  <c r="E321" i="9"/>
  <c r="G320" i="9"/>
  <c r="G319" i="9"/>
  <c r="F319" i="9"/>
  <c r="E319" i="9"/>
  <c r="H319" i="9" s="1"/>
  <c r="G318" i="9"/>
  <c r="F318" i="9"/>
  <c r="G317" i="9"/>
  <c r="G316" i="9"/>
  <c r="F316" i="9"/>
  <c r="G315" i="9"/>
  <c r="F315" i="9"/>
  <c r="E315" i="9"/>
  <c r="G314" i="9"/>
  <c r="F314" i="9"/>
  <c r="E314" i="9"/>
  <c r="H314" i="9" s="1"/>
  <c r="G313" i="9"/>
  <c r="F313" i="9"/>
  <c r="G312" i="9"/>
  <c r="F312" i="9"/>
  <c r="E312" i="9"/>
  <c r="G311" i="9"/>
  <c r="F311" i="9"/>
  <c r="E311" i="9"/>
  <c r="H311" i="9" s="1"/>
  <c r="G310" i="9"/>
  <c r="F310" i="9"/>
  <c r="E310" i="9"/>
  <c r="H310" i="9" s="1"/>
  <c r="G309" i="9"/>
  <c r="E309" i="9"/>
  <c r="G308" i="9"/>
  <c r="F308" i="9"/>
  <c r="G307" i="9"/>
  <c r="F307" i="9"/>
  <c r="E307" i="9"/>
  <c r="H307" i="9" s="1"/>
  <c r="G306" i="9"/>
  <c r="F306" i="9"/>
  <c r="E306" i="9"/>
  <c r="G305" i="9"/>
  <c r="E305" i="9"/>
  <c r="G304" i="9"/>
  <c r="E304" i="9"/>
  <c r="G303" i="9"/>
  <c r="E303" i="9"/>
  <c r="H303" i="9" s="1"/>
  <c r="G302" i="9"/>
  <c r="F302" i="9"/>
  <c r="E302" i="9"/>
  <c r="G301" i="9"/>
  <c r="F301" i="9"/>
  <c r="E301" i="9"/>
  <c r="G300" i="9"/>
  <c r="G299" i="9"/>
  <c r="G298" i="9"/>
  <c r="G297" i="9"/>
  <c r="E297" i="9"/>
  <c r="G296" i="9"/>
  <c r="F296" i="9"/>
  <c r="E296" i="9"/>
  <c r="G295" i="9"/>
  <c r="F295" i="9"/>
  <c r="E295" i="9"/>
  <c r="H295" i="9" s="1"/>
  <c r="G294" i="9"/>
  <c r="F294" i="9"/>
  <c r="E294" i="9"/>
  <c r="H294" i="9" s="1"/>
  <c r="G293" i="9"/>
  <c r="F293" i="9"/>
  <c r="E293" i="9"/>
  <c r="G292" i="9"/>
  <c r="F292" i="9"/>
  <c r="E292" i="9"/>
  <c r="G291" i="9"/>
  <c r="F291" i="9"/>
  <c r="E291" i="9"/>
  <c r="H291" i="9" s="1"/>
  <c r="G290" i="9"/>
  <c r="F290" i="9"/>
  <c r="E290" i="9"/>
  <c r="H290" i="9" s="1"/>
  <c r="G289" i="9"/>
  <c r="F289" i="9"/>
  <c r="E289" i="9"/>
  <c r="G288" i="9"/>
  <c r="F288" i="9"/>
  <c r="E288" i="9"/>
  <c r="G287" i="9"/>
  <c r="E287" i="9"/>
  <c r="H287" i="9" s="1"/>
  <c r="G286" i="9"/>
  <c r="G285" i="9"/>
  <c r="F285" i="9"/>
  <c r="G284" i="9"/>
  <c r="F284" i="9"/>
  <c r="E284" i="9"/>
  <c r="G283" i="9"/>
  <c r="F283" i="9"/>
  <c r="E283" i="9"/>
  <c r="G282" i="9"/>
  <c r="F282" i="9"/>
  <c r="E282" i="9"/>
  <c r="G281" i="9"/>
  <c r="F281" i="9"/>
  <c r="E281" i="9"/>
  <c r="G280" i="9"/>
  <c r="F280" i="9"/>
  <c r="E280" i="9"/>
  <c r="G279" i="9"/>
  <c r="F279" i="9"/>
  <c r="E279" i="9"/>
  <c r="G278" i="9"/>
  <c r="F278" i="9"/>
  <c r="E278" i="9"/>
  <c r="G277" i="9"/>
  <c r="F277" i="9"/>
  <c r="E277" i="9"/>
  <c r="G276" i="9"/>
  <c r="F276" i="9"/>
  <c r="E276" i="9"/>
  <c r="G275" i="9"/>
  <c r="F275" i="9"/>
  <c r="E275" i="9"/>
  <c r="G274" i="9"/>
  <c r="G273" i="9"/>
  <c r="F273" i="9"/>
  <c r="E273" i="9"/>
  <c r="G272" i="9"/>
  <c r="F272" i="9"/>
  <c r="G271" i="9"/>
  <c r="F271" i="9"/>
  <c r="E271" i="9"/>
  <c r="H271" i="9" s="1"/>
  <c r="G270" i="9"/>
  <c r="F270" i="9"/>
  <c r="E270" i="9"/>
  <c r="H270" i="9" s="1"/>
  <c r="G269" i="9"/>
  <c r="F269" i="9"/>
  <c r="G268" i="9"/>
  <c r="F268" i="9"/>
  <c r="E268" i="9"/>
  <c r="G267" i="9"/>
  <c r="F267" i="9"/>
  <c r="E267" i="9"/>
  <c r="H267" i="9" s="1"/>
  <c r="G266" i="9"/>
  <c r="F266" i="9"/>
  <c r="E266" i="9"/>
  <c r="G265" i="9"/>
  <c r="F265" i="9"/>
  <c r="E265" i="9"/>
  <c r="G264" i="9"/>
  <c r="F264" i="9"/>
  <c r="E264" i="9"/>
  <c r="G263" i="9"/>
  <c r="F263" i="9"/>
  <c r="E263" i="9"/>
  <c r="H263" i="9" s="1"/>
  <c r="G262" i="9"/>
  <c r="F262" i="9"/>
  <c r="E262" i="9"/>
  <c r="G261" i="9"/>
  <c r="F261" i="9"/>
  <c r="E261" i="9"/>
  <c r="G260" i="9"/>
  <c r="F260" i="9"/>
  <c r="G259" i="9"/>
  <c r="F259" i="9"/>
  <c r="E259" i="9"/>
  <c r="G258" i="9"/>
  <c r="F258" i="9"/>
  <c r="E258" i="9"/>
  <c r="G257" i="9"/>
  <c r="F257" i="9"/>
  <c r="E257" i="9"/>
  <c r="G256" i="9"/>
  <c r="E256" i="9"/>
  <c r="G255" i="9"/>
  <c r="F255" i="9"/>
  <c r="E255" i="9"/>
  <c r="G254" i="9"/>
  <c r="F254" i="9"/>
  <c r="E254" i="9"/>
  <c r="G253" i="9"/>
  <c r="F253" i="9"/>
  <c r="E253" i="9"/>
  <c r="G252" i="9"/>
  <c r="F252" i="9"/>
  <c r="E252" i="9"/>
  <c r="G251" i="9"/>
  <c r="E251" i="9"/>
  <c r="G250" i="9"/>
  <c r="F250" i="9"/>
  <c r="E250" i="9"/>
  <c r="G249" i="9"/>
  <c r="E249" i="9"/>
  <c r="G248" i="9"/>
  <c r="G247" i="9"/>
  <c r="F247" i="9"/>
  <c r="E247" i="9"/>
  <c r="G246" i="9"/>
  <c r="F246" i="9"/>
  <c r="E246" i="9"/>
  <c r="H246" i="9" s="1"/>
  <c r="G245" i="9"/>
  <c r="F245" i="9"/>
  <c r="G244" i="9"/>
  <c r="F244" i="9"/>
  <c r="E244" i="9"/>
  <c r="G243" i="9"/>
  <c r="F243" i="9"/>
  <c r="E243" i="9"/>
  <c r="H243" i="9" s="1"/>
  <c r="G242" i="9"/>
  <c r="F242" i="9"/>
  <c r="E242" i="9"/>
  <c r="H242" i="9" s="1"/>
  <c r="G241" i="9"/>
  <c r="E241" i="9"/>
  <c r="G240" i="9"/>
  <c r="F240" i="9"/>
  <c r="E240" i="9"/>
  <c r="G239" i="9"/>
  <c r="F239" i="9"/>
  <c r="E239" i="9"/>
  <c r="H239" i="9" s="1"/>
  <c r="G238" i="9"/>
  <c r="F238" i="9"/>
  <c r="G237" i="9"/>
  <c r="F237" i="9"/>
  <c r="E237" i="9"/>
  <c r="G236" i="9"/>
  <c r="F236" i="9"/>
  <c r="E236" i="9"/>
  <c r="G235" i="9"/>
  <c r="G234" i="9"/>
  <c r="F234" i="9"/>
  <c r="E234" i="9"/>
  <c r="G233" i="9"/>
  <c r="F233" i="9"/>
  <c r="E233" i="9"/>
  <c r="G232" i="9"/>
  <c r="F232" i="9"/>
  <c r="E232" i="9"/>
  <c r="G231" i="9"/>
  <c r="F231" i="9"/>
  <c r="E231" i="9"/>
  <c r="G230" i="9"/>
  <c r="F230" i="9"/>
  <c r="E230" i="9"/>
  <c r="G229" i="9"/>
  <c r="F229" i="9"/>
  <c r="E229" i="9"/>
  <c r="G228" i="9"/>
  <c r="G227" i="9"/>
  <c r="F227" i="9"/>
  <c r="E227" i="9"/>
  <c r="G226" i="9"/>
  <c r="F226" i="9"/>
  <c r="E226" i="9"/>
  <c r="H226" i="9" s="1"/>
  <c r="G225" i="9"/>
  <c r="F225" i="9"/>
  <c r="E225" i="9"/>
  <c r="G224" i="9"/>
  <c r="G223" i="9"/>
  <c r="G222" i="9"/>
  <c r="F222" i="9"/>
  <c r="G221" i="9"/>
  <c r="F221" i="9"/>
  <c r="E221" i="9"/>
  <c r="G220" i="9"/>
  <c r="G219" i="9"/>
  <c r="G218" i="9"/>
  <c r="G217" i="9"/>
  <c r="F217" i="9"/>
  <c r="E217" i="9"/>
  <c r="G216" i="9"/>
  <c r="G215" i="9"/>
  <c r="E215" i="9"/>
  <c r="G214" i="9"/>
  <c r="G213" i="9"/>
  <c r="G212" i="9"/>
  <c r="G211" i="9"/>
  <c r="G210" i="9"/>
  <c r="F210" i="9"/>
  <c r="E210" i="9"/>
  <c r="G209" i="9"/>
  <c r="F209" i="9"/>
  <c r="E209" i="9"/>
  <c r="G208" i="9"/>
  <c r="F208" i="9"/>
  <c r="G207" i="9"/>
  <c r="F207" i="9"/>
  <c r="E207" i="9"/>
  <c r="G206" i="9"/>
  <c r="E206" i="9"/>
  <c r="H206" i="9" s="1"/>
  <c r="G205" i="9"/>
  <c r="F205" i="9"/>
  <c r="E205" i="9"/>
  <c r="G204" i="9"/>
  <c r="F204" i="9"/>
  <c r="E204" i="9"/>
  <c r="G203" i="9"/>
  <c r="G202" i="9"/>
  <c r="E202" i="9"/>
  <c r="H202" i="9" s="1"/>
  <c r="G201" i="9"/>
  <c r="E201" i="9"/>
  <c r="G200" i="9"/>
  <c r="F200" i="9"/>
  <c r="E200" i="9"/>
  <c r="G199" i="9"/>
  <c r="F199" i="9"/>
  <c r="E199" i="9"/>
  <c r="H199" i="9" s="1"/>
  <c r="G198" i="9"/>
  <c r="F198" i="9"/>
  <c r="G197" i="9"/>
  <c r="G196" i="9"/>
  <c r="G195" i="9"/>
  <c r="G194" i="9"/>
  <c r="F194" i="9"/>
  <c r="E194" i="9"/>
  <c r="H194" i="9" s="1"/>
  <c r="G193" i="9"/>
  <c r="F193" i="9"/>
  <c r="E193" i="9"/>
  <c r="G192" i="9"/>
  <c r="F192" i="9"/>
  <c r="E192" i="9"/>
  <c r="G191" i="9"/>
  <c r="F191" i="9"/>
  <c r="E191" i="9"/>
  <c r="H191" i="9" s="1"/>
  <c r="G190" i="9"/>
  <c r="G189" i="9"/>
  <c r="F189" i="9"/>
  <c r="E189" i="9"/>
  <c r="G188" i="9"/>
  <c r="G187" i="9"/>
  <c r="F187" i="9"/>
  <c r="E187" i="9"/>
  <c r="G186" i="9"/>
  <c r="G185" i="9"/>
  <c r="F185" i="9"/>
  <c r="E185" i="9"/>
  <c r="G184" i="9"/>
  <c r="G183" i="9"/>
  <c r="F183" i="9"/>
  <c r="E183" i="9"/>
  <c r="H183" i="9" s="1"/>
  <c r="G182" i="9"/>
  <c r="D181" i="9"/>
  <c r="F356" i="9" s="1"/>
  <c r="C181" i="9"/>
  <c r="E341" i="9" s="1"/>
  <c r="G175" i="9"/>
  <c r="F175" i="9"/>
  <c r="E175" i="9"/>
  <c r="H175" i="9" s="1"/>
  <c r="G174" i="9"/>
  <c r="F174" i="9"/>
  <c r="E174" i="9"/>
  <c r="H174" i="9" s="1"/>
  <c r="G173" i="9"/>
  <c r="F173" i="9"/>
  <c r="E173" i="9"/>
  <c r="G172" i="9"/>
  <c r="G171" i="9"/>
  <c r="F171" i="9"/>
  <c r="E171" i="9"/>
  <c r="H171" i="9" s="1"/>
  <c r="G170" i="9"/>
  <c r="F170" i="9"/>
  <c r="E170" i="9"/>
  <c r="H170" i="9" s="1"/>
  <c r="G169" i="9"/>
  <c r="F169" i="9"/>
  <c r="E169" i="9"/>
  <c r="H169" i="9" s="1"/>
  <c r="G168" i="9"/>
  <c r="F168" i="9"/>
  <c r="E168" i="9"/>
  <c r="H168" i="9" s="1"/>
  <c r="G167" i="9"/>
  <c r="F167" i="9"/>
  <c r="E167" i="9"/>
  <c r="H167" i="9" s="1"/>
  <c r="G166" i="9"/>
  <c r="F166" i="9"/>
  <c r="E166" i="9"/>
  <c r="H166" i="9" s="1"/>
  <c r="G165" i="9"/>
  <c r="F165" i="9"/>
  <c r="E165" i="9"/>
  <c r="H165" i="9" s="1"/>
  <c r="H164" i="9"/>
  <c r="G164" i="9"/>
  <c r="E164" i="9"/>
  <c r="G163" i="9"/>
  <c r="H163" i="9" s="1"/>
  <c r="F163" i="9"/>
  <c r="E163" i="9"/>
  <c r="G162" i="9"/>
  <c r="F162" i="9"/>
  <c r="E162" i="9"/>
  <c r="G161" i="9"/>
  <c r="E161" i="9"/>
  <c r="G160" i="9"/>
  <c r="H160" i="9" s="1"/>
  <c r="F160" i="9"/>
  <c r="E160" i="9"/>
  <c r="G159" i="9"/>
  <c r="F159" i="9"/>
  <c r="E159" i="9"/>
  <c r="G158" i="9"/>
  <c r="F158" i="9"/>
  <c r="E158" i="9"/>
  <c r="G157" i="9"/>
  <c r="H157" i="9" s="1"/>
  <c r="F157" i="9"/>
  <c r="E157" i="9"/>
  <c r="G156" i="9"/>
  <c r="G155" i="9"/>
  <c r="F155" i="9"/>
  <c r="E155" i="9"/>
  <c r="H155" i="9" s="1"/>
  <c r="G154" i="9"/>
  <c r="F154" i="9"/>
  <c r="E154" i="9"/>
  <c r="G153" i="9"/>
  <c r="F153" i="9"/>
  <c r="E153" i="9"/>
  <c r="G152" i="9"/>
  <c r="F152" i="9"/>
  <c r="E152" i="9"/>
  <c r="H152" i="9" s="1"/>
  <c r="G151" i="9"/>
  <c r="E151" i="9"/>
  <c r="H151" i="9" s="1"/>
  <c r="G150" i="9"/>
  <c r="F150" i="9"/>
  <c r="G149" i="9"/>
  <c r="F149" i="9"/>
  <c r="G148" i="9"/>
  <c r="F148" i="9"/>
  <c r="E148" i="9"/>
  <c r="H148" i="9" s="1"/>
  <c r="G147" i="9"/>
  <c r="F147" i="9"/>
  <c r="G146" i="9"/>
  <c r="F146" i="9"/>
  <c r="E146" i="9"/>
  <c r="H146" i="9" s="1"/>
  <c r="G145" i="9"/>
  <c r="G144" i="9"/>
  <c r="F144" i="9"/>
  <c r="E144" i="9"/>
  <c r="G143" i="9"/>
  <c r="F143" i="9"/>
  <c r="E143" i="9"/>
  <c r="G142" i="9"/>
  <c r="F142" i="9"/>
  <c r="E142" i="9"/>
  <c r="G141" i="9"/>
  <c r="E141" i="9"/>
  <c r="G140" i="9"/>
  <c r="F140" i="9"/>
  <c r="G139" i="9"/>
  <c r="G138" i="9"/>
  <c r="F138" i="9"/>
  <c r="E138" i="9"/>
  <c r="H138" i="9" s="1"/>
  <c r="G137" i="9"/>
  <c r="F137" i="9"/>
  <c r="G136" i="9"/>
  <c r="H135" i="9"/>
  <c r="G135" i="9"/>
  <c r="F135" i="9"/>
  <c r="E135" i="9"/>
  <c r="G134" i="9"/>
  <c r="G133" i="9"/>
  <c r="F133" i="9"/>
  <c r="E133" i="9"/>
  <c r="G132" i="9"/>
  <c r="G131" i="9"/>
  <c r="F131" i="9"/>
  <c r="E131" i="9"/>
  <c r="G130" i="9"/>
  <c r="H130" i="9" s="1"/>
  <c r="F130" i="9"/>
  <c r="E130" i="9"/>
  <c r="G129" i="9"/>
  <c r="F129" i="9"/>
  <c r="E129" i="9"/>
  <c r="G128" i="9"/>
  <c r="E128" i="9"/>
  <c r="G127" i="9"/>
  <c r="F127" i="9"/>
  <c r="G126" i="9"/>
  <c r="F126" i="9"/>
  <c r="E126" i="9"/>
  <c r="G125" i="9"/>
  <c r="F125" i="9"/>
  <c r="E125" i="9"/>
  <c r="H125" i="9" s="1"/>
  <c r="G124" i="9"/>
  <c r="E124" i="9"/>
  <c r="H124" i="9" s="1"/>
  <c r="G123" i="9"/>
  <c r="G122" i="9"/>
  <c r="G121" i="9"/>
  <c r="E121" i="9"/>
  <c r="H121" i="9" s="1"/>
  <c r="G120" i="9"/>
  <c r="G119" i="9"/>
  <c r="F119" i="9"/>
  <c r="E119" i="9"/>
  <c r="H119" i="9" s="1"/>
  <c r="G118" i="9"/>
  <c r="G117" i="9"/>
  <c r="E117" i="9"/>
  <c r="G116" i="9"/>
  <c r="E116" i="9"/>
  <c r="H116" i="9" s="1"/>
  <c r="G115" i="9"/>
  <c r="E115" i="9"/>
  <c r="H115" i="9" s="1"/>
  <c r="G114" i="9"/>
  <c r="F114" i="9"/>
  <c r="E114" i="9"/>
  <c r="H114" i="9" s="1"/>
  <c r="G113" i="9"/>
  <c r="G112" i="9"/>
  <c r="F112" i="9"/>
  <c r="E112" i="9"/>
  <c r="G111" i="9"/>
  <c r="G110" i="9"/>
  <c r="G109" i="9"/>
  <c r="F109" i="9"/>
  <c r="E109" i="9"/>
  <c r="H109" i="9" s="1"/>
  <c r="G108" i="9"/>
  <c r="E108" i="9"/>
  <c r="H108" i="9" s="1"/>
  <c r="G107" i="9"/>
  <c r="F107" i="9"/>
  <c r="E107" i="9"/>
  <c r="H107" i="9" s="1"/>
  <c r="G106" i="9"/>
  <c r="G105" i="9"/>
  <c r="H105" i="9" s="1"/>
  <c r="F105" i="9"/>
  <c r="E105" i="9"/>
  <c r="G104" i="9"/>
  <c r="G103" i="9"/>
  <c r="H103" i="9" s="1"/>
  <c r="F103" i="9"/>
  <c r="E103" i="9"/>
  <c r="G102" i="9"/>
  <c r="E102" i="9"/>
  <c r="H102" i="9" s="1"/>
  <c r="G101" i="9"/>
  <c r="G100" i="9"/>
  <c r="G99" i="9"/>
  <c r="G98" i="9"/>
  <c r="G97" i="9"/>
  <c r="F97" i="9"/>
  <c r="E97" i="9"/>
  <c r="H97" i="9" s="1"/>
  <c r="G96" i="9"/>
  <c r="E96" i="9"/>
  <c r="H96" i="9" s="1"/>
  <c r="G95" i="9"/>
  <c r="G94" i="9"/>
  <c r="G93" i="9"/>
  <c r="F93" i="9"/>
  <c r="E93" i="9"/>
  <c r="G92" i="9"/>
  <c r="E92" i="9"/>
  <c r="G91" i="9"/>
  <c r="F91" i="9"/>
  <c r="E91" i="9"/>
  <c r="H91" i="9" s="1"/>
  <c r="G90" i="9"/>
  <c r="F90" i="9"/>
  <c r="E90" i="9"/>
  <c r="H90" i="9" s="1"/>
  <c r="G89" i="9"/>
  <c r="F89" i="9"/>
  <c r="E89" i="9"/>
  <c r="G88" i="9"/>
  <c r="F88" i="9"/>
  <c r="G87" i="9"/>
  <c r="F87" i="9"/>
  <c r="E87" i="9"/>
  <c r="H87" i="9" s="1"/>
  <c r="G86" i="9"/>
  <c r="F86" i="9"/>
  <c r="E86" i="9"/>
  <c r="H86" i="9" s="1"/>
  <c r="G85" i="9"/>
  <c r="F85" i="9"/>
  <c r="E85" i="9"/>
  <c r="G84" i="9"/>
  <c r="F84" i="9"/>
  <c r="E84" i="9"/>
  <c r="G83" i="9"/>
  <c r="F83" i="9"/>
  <c r="E83" i="9"/>
  <c r="H83" i="9" s="1"/>
  <c r="G82" i="9"/>
  <c r="E82" i="9"/>
  <c r="H82" i="9" s="1"/>
  <c r="G81" i="9"/>
  <c r="G80" i="9"/>
  <c r="G79" i="9"/>
  <c r="E79" i="9"/>
  <c r="H79" i="9" s="1"/>
  <c r="G78" i="9"/>
  <c r="E78" i="9"/>
  <c r="H78" i="9" s="1"/>
  <c r="G77" i="9"/>
  <c r="D76" i="9"/>
  <c r="C76" i="9"/>
  <c r="E145" i="9" s="1"/>
  <c r="H145" i="9" s="1"/>
  <c r="G70" i="9"/>
  <c r="F70" i="9"/>
  <c r="E70" i="9"/>
  <c r="G69" i="9"/>
  <c r="E69" i="9"/>
  <c r="G68" i="9"/>
  <c r="G67" i="9"/>
  <c r="E67" i="9"/>
  <c r="H67" i="9" s="1"/>
  <c r="G66" i="9"/>
  <c r="F66" i="9"/>
  <c r="E66" i="9"/>
  <c r="G65" i="9"/>
  <c r="F65" i="9"/>
  <c r="E65" i="9"/>
  <c r="G64" i="9"/>
  <c r="G63" i="9"/>
  <c r="F63" i="9"/>
  <c r="E63" i="9"/>
  <c r="H63" i="9" s="1"/>
  <c r="G62" i="9"/>
  <c r="E62" i="9"/>
  <c r="G61" i="9"/>
  <c r="F61" i="9"/>
  <c r="E61" i="9"/>
  <c r="G60" i="9"/>
  <c r="F60" i="9"/>
  <c r="E60" i="9"/>
  <c r="G59" i="9"/>
  <c r="F59" i="9"/>
  <c r="E59" i="9"/>
  <c r="H59" i="9" s="1"/>
  <c r="G58" i="9"/>
  <c r="F58" i="9"/>
  <c r="E58" i="9"/>
  <c r="G57" i="9"/>
  <c r="F57" i="9"/>
  <c r="E57" i="9"/>
  <c r="G56" i="9"/>
  <c r="F56" i="9"/>
  <c r="E56" i="9"/>
  <c r="G55" i="9"/>
  <c r="F55" i="9"/>
  <c r="E55" i="9"/>
  <c r="H55" i="9" s="1"/>
  <c r="G54" i="9"/>
  <c r="E54" i="9"/>
  <c r="G53" i="9"/>
  <c r="F53" i="9"/>
  <c r="E53" i="9"/>
  <c r="G52" i="9"/>
  <c r="F52" i="9"/>
  <c r="E52" i="9"/>
  <c r="G51" i="9"/>
  <c r="F51" i="9"/>
  <c r="E51" i="9"/>
  <c r="H51" i="9" s="1"/>
  <c r="G50" i="9"/>
  <c r="E50" i="9"/>
  <c r="G49" i="9"/>
  <c r="F49" i="9"/>
  <c r="E49" i="9"/>
  <c r="G48" i="9"/>
  <c r="F48" i="9"/>
  <c r="E48" i="9"/>
  <c r="G47" i="9"/>
  <c r="F47" i="9"/>
  <c r="E47" i="9"/>
  <c r="H47" i="9" s="1"/>
  <c r="G46" i="9"/>
  <c r="F46" i="9"/>
  <c r="E46" i="9"/>
  <c r="G45" i="9"/>
  <c r="E45" i="9"/>
  <c r="G44" i="9"/>
  <c r="F44" i="9"/>
  <c r="G43" i="9"/>
  <c r="F43" i="9"/>
  <c r="E43" i="9"/>
  <c r="H43" i="9" s="1"/>
  <c r="G42" i="9"/>
  <c r="F42" i="9"/>
  <c r="E42" i="9"/>
  <c r="G41" i="9"/>
  <c r="F41" i="9"/>
  <c r="E41" i="9"/>
  <c r="G40" i="9"/>
  <c r="F40" i="9"/>
  <c r="E40" i="9"/>
  <c r="G39" i="9"/>
  <c r="E39" i="9"/>
  <c r="H39" i="9" s="1"/>
  <c r="G38" i="9"/>
  <c r="F38" i="9"/>
  <c r="E38" i="9"/>
  <c r="G37" i="9"/>
  <c r="F37" i="9"/>
  <c r="E37" i="9"/>
  <c r="G36" i="9"/>
  <c r="F36" i="9"/>
  <c r="G35" i="9"/>
  <c r="F35" i="9"/>
  <c r="E35" i="9"/>
  <c r="H35" i="9" s="1"/>
  <c r="G34" i="9"/>
  <c r="F34" i="9"/>
  <c r="E34" i="9"/>
  <c r="G33" i="9"/>
  <c r="F33" i="9"/>
  <c r="E33" i="9"/>
  <c r="G32" i="9"/>
  <c r="F32" i="9"/>
  <c r="E32" i="9"/>
  <c r="G31" i="9"/>
  <c r="F31" i="9"/>
  <c r="E31" i="9"/>
  <c r="H31" i="9" s="1"/>
  <c r="G30" i="9"/>
  <c r="F30" i="9"/>
  <c r="E30" i="9"/>
  <c r="G29" i="9"/>
  <c r="F29" i="9"/>
  <c r="E29" i="9"/>
  <c r="G28" i="9"/>
  <c r="F28" i="9"/>
  <c r="E28" i="9"/>
  <c r="G27" i="9"/>
  <c r="E27" i="9"/>
  <c r="H27" i="9" s="1"/>
  <c r="G26" i="9"/>
  <c r="F26" i="9"/>
  <c r="E26" i="9"/>
  <c r="G25" i="9"/>
  <c r="F25" i="9"/>
  <c r="E25" i="9"/>
  <c r="G24" i="9"/>
  <c r="F24" i="9"/>
  <c r="E24" i="9"/>
  <c r="G23" i="9"/>
  <c r="F23" i="9"/>
  <c r="E23" i="9"/>
  <c r="H23" i="9" s="1"/>
  <c r="G22" i="9"/>
  <c r="F22" i="9"/>
  <c r="E22" i="9"/>
  <c r="G21" i="9"/>
  <c r="F21" i="9"/>
  <c r="E21" i="9"/>
  <c r="G20" i="9"/>
  <c r="F20" i="9"/>
  <c r="E20" i="9"/>
  <c r="E19" i="9"/>
  <c r="D19" i="9"/>
  <c r="F68" i="9" s="1"/>
  <c r="C19" i="9"/>
  <c r="D13" i="9"/>
  <c r="C13" i="9"/>
  <c r="G13" i="9" s="1"/>
  <c r="D11" i="9"/>
  <c r="D9" i="9"/>
  <c r="C9" i="9"/>
  <c r="G629" i="8"/>
  <c r="G628" i="8"/>
  <c r="G627" i="8"/>
  <c r="F627" i="8"/>
  <c r="E627" i="8"/>
  <c r="G626" i="8"/>
  <c r="H626" i="8" s="1"/>
  <c r="F626" i="8"/>
  <c r="E626" i="8"/>
  <c r="G625" i="8"/>
  <c r="G624" i="8"/>
  <c r="H624" i="8" s="1"/>
  <c r="F624" i="8"/>
  <c r="E624" i="8"/>
  <c r="G623" i="8"/>
  <c r="H623" i="8" s="1"/>
  <c r="F623" i="8"/>
  <c r="E623" i="8"/>
  <c r="G622" i="8"/>
  <c r="G621" i="8"/>
  <c r="F621" i="8"/>
  <c r="E621" i="8"/>
  <c r="G620" i="8"/>
  <c r="G619" i="8"/>
  <c r="G618" i="8"/>
  <c r="G617" i="8"/>
  <c r="G616" i="8"/>
  <c r="G615" i="8"/>
  <c r="E615" i="8"/>
  <c r="H615" i="8" s="1"/>
  <c r="G614" i="8"/>
  <c r="F614" i="8"/>
  <c r="E614" i="8"/>
  <c r="G613" i="8"/>
  <c r="H613" i="8" s="1"/>
  <c r="F613" i="8"/>
  <c r="E613" i="8"/>
  <c r="G612" i="8"/>
  <c r="E612" i="8"/>
  <c r="G611" i="8"/>
  <c r="F611" i="8"/>
  <c r="E611" i="8"/>
  <c r="G610" i="8"/>
  <c r="H610" i="8" s="1"/>
  <c r="F610" i="8"/>
  <c r="E610" i="8"/>
  <c r="G609" i="8"/>
  <c r="E609" i="8"/>
  <c r="G608" i="8"/>
  <c r="E608" i="8"/>
  <c r="G607" i="8"/>
  <c r="F607" i="8"/>
  <c r="G606" i="8"/>
  <c r="G605" i="8"/>
  <c r="G604" i="8"/>
  <c r="G603" i="8"/>
  <c r="G602" i="8"/>
  <c r="D601" i="8"/>
  <c r="C601" i="8"/>
  <c r="E628" i="8" s="1"/>
  <c r="H628" i="8" s="1"/>
  <c r="G595" i="8"/>
  <c r="F595" i="8"/>
  <c r="E595" i="8"/>
  <c r="G594" i="8"/>
  <c r="E594" i="8"/>
  <c r="G593" i="8"/>
  <c r="F593" i="8"/>
  <c r="E593" i="8"/>
  <c r="G592" i="8"/>
  <c r="F592" i="8"/>
  <c r="E592" i="8"/>
  <c r="H592" i="8" s="1"/>
  <c r="G591" i="8"/>
  <c r="F591" i="8"/>
  <c r="E591" i="8"/>
  <c r="G590" i="8"/>
  <c r="F590" i="8"/>
  <c r="G589" i="8"/>
  <c r="F589" i="8"/>
  <c r="E589" i="8"/>
  <c r="H589" i="8" s="1"/>
  <c r="G588" i="8"/>
  <c r="F588" i="8"/>
  <c r="G587" i="8"/>
  <c r="F587" i="8"/>
  <c r="E587" i="8"/>
  <c r="G586" i="8"/>
  <c r="F586" i="8"/>
  <c r="E586" i="8"/>
  <c r="G585" i="8"/>
  <c r="F585" i="8"/>
  <c r="G584" i="8"/>
  <c r="F584" i="8"/>
  <c r="E584" i="8"/>
  <c r="G583" i="8"/>
  <c r="F583" i="8"/>
  <c r="E583" i="8"/>
  <c r="G582" i="8"/>
  <c r="F582" i="8"/>
  <c r="G581" i="8"/>
  <c r="G580" i="8"/>
  <c r="F580" i="8"/>
  <c r="G579" i="8"/>
  <c r="F579" i="8"/>
  <c r="G578" i="8"/>
  <c r="F578" i="8"/>
  <c r="E578" i="8"/>
  <c r="G577" i="8"/>
  <c r="F577" i="8"/>
  <c r="E577" i="8"/>
  <c r="H577" i="8" s="1"/>
  <c r="G576" i="8"/>
  <c r="F576" i="8"/>
  <c r="G575" i="8"/>
  <c r="F575" i="8"/>
  <c r="E575" i="8"/>
  <c r="G574" i="8"/>
  <c r="F574" i="8"/>
  <c r="G573" i="8"/>
  <c r="F573" i="8"/>
  <c r="E573" i="8"/>
  <c r="G572" i="8"/>
  <c r="F572" i="8"/>
  <c r="E572" i="8"/>
  <c r="G571" i="8"/>
  <c r="F571" i="8"/>
  <c r="G570" i="8"/>
  <c r="F570" i="8"/>
  <c r="E570" i="8"/>
  <c r="G569" i="8"/>
  <c r="F569" i="8"/>
  <c r="E569" i="8"/>
  <c r="G568" i="8"/>
  <c r="F568" i="8"/>
  <c r="G567" i="8"/>
  <c r="F567" i="8"/>
  <c r="E567" i="8"/>
  <c r="G566" i="8"/>
  <c r="F566" i="8"/>
  <c r="E566" i="8"/>
  <c r="G565" i="8"/>
  <c r="F565" i="8"/>
  <c r="E565" i="8"/>
  <c r="H565" i="8" s="1"/>
  <c r="G564" i="8"/>
  <c r="F564" i="8"/>
  <c r="E564" i="8"/>
  <c r="H564" i="8" s="1"/>
  <c r="G563" i="8"/>
  <c r="F563" i="8"/>
  <c r="E563" i="8"/>
  <c r="G562" i="8"/>
  <c r="F562" i="8"/>
  <c r="G561" i="8"/>
  <c r="F561" i="8"/>
  <c r="E561" i="8"/>
  <c r="H561" i="8" s="1"/>
  <c r="G560" i="8"/>
  <c r="F560" i="8"/>
  <c r="E560" i="8"/>
  <c r="G559" i="8"/>
  <c r="F559" i="8"/>
  <c r="G558" i="8"/>
  <c r="F558" i="8"/>
  <c r="G557" i="8"/>
  <c r="F557" i="8"/>
  <c r="E557" i="8"/>
  <c r="G556" i="8"/>
  <c r="F556" i="8"/>
  <c r="E556" i="8"/>
  <c r="H556" i="8" s="1"/>
  <c r="G555" i="8"/>
  <c r="F555" i="8"/>
  <c r="G554" i="8"/>
  <c r="F554" i="8"/>
  <c r="G553" i="8"/>
  <c r="F553" i="8"/>
  <c r="E553" i="8"/>
  <c r="H553" i="8" s="1"/>
  <c r="G552" i="8"/>
  <c r="G551" i="8"/>
  <c r="F551" i="8"/>
  <c r="E551" i="8"/>
  <c r="G550" i="8"/>
  <c r="F550" i="8"/>
  <c r="E550" i="8"/>
  <c r="G549" i="8"/>
  <c r="F549" i="8"/>
  <c r="E549" i="8"/>
  <c r="G548" i="8"/>
  <c r="F548" i="8"/>
  <c r="E548" i="8"/>
  <c r="G547" i="8"/>
  <c r="F547" i="8"/>
  <c r="E547" i="8"/>
  <c r="G546" i="8"/>
  <c r="F546" i="8"/>
  <c r="G545" i="8"/>
  <c r="F545" i="8"/>
  <c r="E545" i="8"/>
  <c r="G544" i="8"/>
  <c r="F544" i="8"/>
  <c r="G543" i="8"/>
  <c r="F543" i="8"/>
  <c r="G542" i="8"/>
  <c r="F542" i="8"/>
  <c r="E542" i="8"/>
  <c r="G541" i="8"/>
  <c r="F541" i="8"/>
  <c r="E541" i="8"/>
  <c r="H541" i="8" s="1"/>
  <c r="G540" i="8"/>
  <c r="F540" i="8"/>
  <c r="E540" i="8"/>
  <c r="G539" i="8"/>
  <c r="F539" i="8"/>
  <c r="E539" i="8"/>
  <c r="G538" i="8"/>
  <c r="F538" i="8"/>
  <c r="E538" i="8"/>
  <c r="G537" i="8"/>
  <c r="F537" i="8"/>
  <c r="G536" i="8"/>
  <c r="E536" i="8"/>
  <c r="G535" i="8"/>
  <c r="F535" i="8"/>
  <c r="G534" i="8"/>
  <c r="F534" i="8"/>
  <c r="E534" i="8"/>
  <c r="G533" i="8"/>
  <c r="F533" i="8"/>
  <c r="E533" i="8"/>
  <c r="G532" i="8"/>
  <c r="F532" i="8"/>
  <c r="E532" i="8"/>
  <c r="G531" i="8"/>
  <c r="F531" i="8"/>
  <c r="E531" i="8"/>
  <c r="G530" i="8"/>
  <c r="F530" i="8"/>
  <c r="G529" i="8"/>
  <c r="F529" i="8"/>
  <c r="E529" i="8"/>
  <c r="G528" i="8"/>
  <c r="F528" i="8"/>
  <c r="G527" i="8"/>
  <c r="F527" i="8"/>
  <c r="G526" i="8"/>
  <c r="F526" i="8"/>
  <c r="E526" i="8"/>
  <c r="G525" i="8"/>
  <c r="F525" i="8"/>
  <c r="E525" i="8"/>
  <c r="H525" i="8" s="1"/>
  <c r="G524" i="8"/>
  <c r="F524" i="8"/>
  <c r="E524" i="8"/>
  <c r="G523" i="8"/>
  <c r="F523" i="8"/>
  <c r="E523" i="8"/>
  <c r="G522" i="8"/>
  <c r="F522" i="8"/>
  <c r="E522" i="8"/>
  <c r="G521" i="8"/>
  <c r="F521" i="8"/>
  <c r="E521" i="8"/>
  <c r="H521" i="8" s="1"/>
  <c r="G520" i="8"/>
  <c r="F520" i="8"/>
  <c r="E520" i="8"/>
  <c r="G519" i="8"/>
  <c r="F519" i="8"/>
  <c r="G518" i="8"/>
  <c r="F518" i="8"/>
  <c r="E518" i="8"/>
  <c r="G517" i="8"/>
  <c r="E517" i="8"/>
  <c r="G516" i="8"/>
  <c r="F516" i="8"/>
  <c r="G515" i="8"/>
  <c r="F515" i="8"/>
  <c r="E515" i="8"/>
  <c r="G514" i="8"/>
  <c r="E514" i="8"/>
  <c r="G513" i="8"/>
  <c r="F513" i="8"/>
  <c r="E513" i="8"/>
  <c r="G512" i="8"/>
  <c r="F512" i="8"/>
  <c r="E512" i="8"/>
  <c r="H512" i="8" s="1"/>
  <c r="G511" i="8"/>
  <c r="F511" i="8"/>
  <c r="E511" i="8"/>
  <c r="G510" i="8"/>
  <c r="F510" i="8"/>
  <c r="E510" i="8"/>
  <c r="G509" i="8"/>
  <c r="F509" i="8"/>
  <c r="G508" i="8"/>
  <c r="F508" i="8"/>
  <c r="G507" i="8"/>
  <c r="F507" i="8"/>
  <c r="E507" i="8"/>
  <c r="G506" i="8"/>
  <c r="F506" i="8"/>
  <c r="G505" i="8"/>
  <c r="F505" i="8"/>
  <c r="G504" i="8"/>
  <c r="E504" i="8"/>
  <c r="G503" i="8"/>
  <c r="F503" i="8"/>
  <c r="G502" i="8"/>
  <c r="F502" i="8"/>
  <c r="E502" i="8"/>
  <c r="G501" i="8"/>
  <c r="F501" i="8"/>
  <c r="E501" i="8"/>
  <c r="G500" i="8"/>
  <c r="F500" i="8"/>
  <c r="G499" i="8"/>
  <c r="F499" i="8"/>
  <c r="E499" i="8"/>
  <c r="G498" i="8"/>
  <c r="G497" i="8"/>
  <c r="F497" i="8"/>
  <c r="E497" i="8"/>
  <c r="H497" i="8" s="1"/>
  <c r="G496" i="8"/>
  <c r="F496" i="8"/>
  <c r="E496" i="8"/>
  <c r="H496" i="8" s="1"/>
  <c r="G495" i="8"/>
  <c r="F495" i="8"/>
  <c r="E495" i="8"/>
  <c r="G494" i="8"/>
  <c r="F494" i="8"/>
  <c r="G493" i="8"/>
  <c r="F493" i="8"/>
  <c r="G492" i="8"/>
  <c r="F492" i="8"/>
  <c r="E492" i="8"/>
  <c r="G491" i="8"/>
  <c r="F491" i="8"/>
  <c r="E491" i="8"/>
  <c r="G490" i="8"/>
  <c r="F490" i="8"/>
  <c r="G489" i="8"/>
  <c r="F489" i="8"/>
  <c r="E489" i="8"/>
  <c r="G488" i="8"/>
  <c r="F488" i="8"/>
  <c r="E488" i="8"/>
  <c r="G487" i="8"/>
  <c r="F487" i="8"/>
  <c r="G486" i="8"/>
  <c r="E486" i="8"/>
  <c r="G485" i="8"/>
  <c r="F485" i="8"/>
  <c r="G484" i="8"/>
  <c r="F484" i="8"/>
  <c r="G483" i="8"/>
  <c r="E483" i="8"/>
  <c r="G482" i="8"/>
  <c r="F482" i="8"/>
  <c r="G481" i="8"/>
  <c r="F481" i="8"/>
  <c r="E481" i="8"/>
  <c r="H481" i="8" s="1"/>
  <c r="G480" i="8"/>
  <c r="F480" i="8"/>
  <c r="G479" i="8"/>
  <c r="F479" i="8"/>
  <c r="E479" i="8"/>
  <c r="G478" i="8"/>
  <c r="F478" i="8"/>
  <c r="E478" i="8"/>
  <c r="G477" i="8"/>
  <c r="G476" i="8"/>
  <c r="F476" i="8"/>
  <c r="E476" i="8"/>
  <c r="G475" i="8"/>
  <c r="F475" i="8"/>
  <c r="G474" i="8"/>
  <c r="G473" i="8"/>
  <c r="F473" i="8"/>
  <c r="E473" i="8"/>
  <c r="H473" i="8" s="1"/>
  <c r="G472" i="8"/>
  <c r="F472" i="8"/>
  <c r="G471" i="8"/>
  <c r="F471" i="8"/>
  <c r="E471" i="8"/>
  <c r="G470" i="8"/>
  <c r="F470" i="8"/>
  <c r="E470" i="8"/>
  <c r="G469" i="8"/>
  <c r="F469" i="8"/>
  <c r="E469" i="8"/>
  <c r="H469" i="8" s="1"/>
  <c r="G468" i="8"/>
  <c r="F468" i="8"/>
  <c r="E468" i="8"/>
  <c r="G467" i="8"/>
  <c r="F467" i="8"/>
  <c r="E467" i="8"/>
  <c r="G466" i="8"/>
  <c r="F466" i="8"/>
  <c r="E466" i="8"/>
  <c r="G465" i="8"/>
  <c r="F465" i="8"/>
  <c r="E465" i="8"/>
  <c r="H465" i="8" s="1"/>
  <c r="G464" i="8"/>
  <c r="E464" i="8"/>
  <c r="G463" i="8"/>
  <c r="F463" i="8"/>
  <c r="E463" i="8"/>
  <c r="G462" i="8"/>
  <c r="F462" i="8"/>
  <c r="G461" i="8"/>
  <c r="G460" i="8"/>
  <c r="F460" i="8"/>
  <c r="E460" i="8"/>
  <c r="G459" i="8"/>
  <c r="F459" i="8"/>
  <c r="E459" i="8"/>
  <c r="G458" i="8"/>
  <c r="F458" i="8"/>
  <c r="E458" i="8"/>
  <c r="G457" i="8"/>
  <c r="E457" i="8"/>
  <c r="G456" i="8"/>
  <c r="F456" i="8"/>
  <c r="E456" i="8"/>
  <c r="G455" i="8"/>
  <c r="F455" i="8"/>
  <c r="E455" i="8"/>
  <c r="G454" i="8"/>
  <c r="F454" i="8"/>
  <c r="E454" i="8"/>
  <c r="G453" i="8"/>
  <c r="F453" i="8"/>
  <c r="E453" i="8"/>
  <c r="G452" i="8"/>
  <c r="F452" i="8"/>
  <c r="G451" i="8"/>
  <c r="F451" i="8"/>
  <c r="G450" i="8"/>
  <c r="F450" i="8"/>
  <c r="E450" i="8"/>
  <c r="G449" i="8"/>
  <c r="F449" i="8"/>
  <c r="E449" i="8"/>
  <c r="H449" i="8" s="1"/>
  <c r="G448" i="8"/>
  <c r="F448" i="8"/>
  <c r="E448" i="8"/>
  <c r="H448" i="8" s="1"/>
  <c r="G447" i="8"/>
  <c r="F447" i="8"/>
  <c r="E447" i="8"/>
  <c r="G446" i="8"/>
  <c r="F446" i="8"/>
  <c r="G445" i="8"/>
  <c r="F445" i="8"/>
  <c r="E445" i="8"/>
  <c r="H445" i="8" s="1"/>
  <c r="G444" i="8"/>
  <c r="F444" i="8"/>
  <c r="E444" i="8"/>
  <c r="G443" i="8"/>
  <c r="F443" i="8"/>
  <c r="E443" i="8"/>
  <c r="G442" i="8"/>
  <c r="F442" i="8"/>
  <c r="E442" i="8"/>
  <c r="G441" i="8"/>
  <c r="F441" i="8"/>
  <c r="G440" i="8"/>
  <c r="F440" i="8"/>
  <c r="E440" i="8"/>
  <c r="G439" i="8"/>
  <c r="F439" i="8"/>
  <c r="E439" i="8"/>
  <c r="G438" i="8"/>
  <c r="F438" i="8"/>
  <c r="E438" i="8"/>
  <c r="G437" i="8"/>
  <c r="F437" i="8"/>
  <c r="G436" i="8"/>
  <c r="F436" i="8"/>
  <c r="E436" i="8"/>
  <c r="G435" i="8"/>
  <c r="F435" i="8"/>
  <c r="E435" i="8"/>
  <c r="G434" i="8"/>
  <c r="F434" i="8"/>
  <c r="G433" i="8"/>
  <c r="F433" i="8"/>
  <c r="E433" i="8"/>
  <c r="G432" i="8"/>
  <c r="F432" i="8"/>
  <c r="E432" i="8"/>
  <c r="G431" i="8"/>
  <c r="F431" i="8"/>
  <c r="E431" i="8"/>
  <c r="G430" i="8"/>
  <c r="F430" i="8"/>
  <c r="E430" i="8"/>
  <c r="G429" i="8"/>
  <c r="G428" i="8"/>
  <c r="F428" i="8"/>
  <c r="G427" i="8"/>
  <c r="F427" i="8"/>
  <c r="E427" i="8"/>
  <c r="G426" i="8"/>
  <c r="G425" i="8"/>
  <c r="F425" i="8"/>
  <c r="E425" i="8"/>
  <c r="H425" i="8" s="1"/>
  <c r="G424" i="8"/>
  <c r="F424" i="8"/>
  <c r="E424" i="8"/>
  <c r="H424" i="8" s="1"/>
  <c r="G423" i="8"/>
  <c r="E423" i="8"/>
  <c r="G422" i="8"/>
  <c r="F422" i="8"/>
  <c r="E422" i="8"/>
  <c r="G421" i="8"/>
  <c r="F421" i="8"/>
  <c r="E421" i="8"/>
  <c r="H421" i="8" s="1"/>
  <c r="G420" i="8"/>
  <c r="F420" i="8"/>
  <c r="E420" i="8"/>
  <c r="H420" i="8" s="1"/>
  <c r="G419" i="8"/>
  <c r="G418" i="8"/>
  <c r="F418" i="8"/>
  <c r="E418" i="8"/>
  <c r="G417" i="8"/>
  <c r="F417" i="8"/>
  <c r="E417" i="8"/>
  <c r="H417" i="8" s="1"/>
  <c r="G416" i="8"/>
  <c r="F416" i="8"/>
  <c r="E416" i="8"/>
  <c r="G415" i="8"/>
  <c r="F415" i="8"/>
  <c r="G414" i="8"/>
  <c r="F414" i="8"/>
  <c r="G413" i="8"/>
  <c r="F413" i="8"/>
  <c r="G412" i="8"/>
  <c r="F412" i="8"/>
  <c r="E412" i="8"/>
  <c r="H412" i="8" s="1"/>
  <c r="G411" i="8"/>
  <c r="F411" i="8"/>
  <c r="E411" i="8"/>
  <c r="G410" i="8"/>
  <c r="G409" i="8"/>
  <c r="F409" i="8"/>
  <c r="E409" i="8"/>
  <c r="H409" i="8" s="1"/>
  <c r="G408" i="8"/>
  <c r="F408" i="8"/>
  <c r="E408" i="8"/>
  <c r="H408" i="8" s="1"/>
  <c r="G407" i="8"/>
  <c r="F407" i="8"/>
  <c r="E407" i="8"/>
  <c r="G406" i="8"/>
  <c r="F406" i="8"/>
  <c r="E406" i="8"/>
  <c r="G405" i="8"/>
  <c r="F405" i="8"/>
  <c r="E405" i="8"/>
  <c r="H405" i="8" s="1"/>
  <c r="G404" i="8"/>
  <c r="F404" i="8"/>
  <c r="E404" i="8"/>
  <c r="H404" i="8" s="1"/>
  <c r="G403" i="8"/>
  <c r="F403" i="8"/>
  <c r="E403" i="8"/>
  <c r="G402" i="8"/>
  <c r="F402" i="8"/>
  <c r="G401" i="8"/>
  <c r="F401" i="8"/>
  <c r="G400" i="8"/>
  <c r="E400" i="8"/>
  <c r="G399" i="8"/>
  <c r="F399" i="8"/>
  <c r="E399" i="8"/>
  <c r="G398" i="8"/>
  <c r="F398" i="8"/>
  <c r="G397" i="8"/>
  <c r="G396" i="8"/>
  <c r="F396" i="8"/>
  <c r="G395" i="8"/>
  <c r="F395" i="8"/>
  <c r="E395" i="8"/>
  <c r="G394" i="8"/>
  <c r="F394" i="8"/>
  <c r="E394" i="8"/>
  <c r="G393" i="8"/>
  <c r="F393" i="8"/>
  <c r="G392" i="8"/>
  <c r="F392" i="8"/>
  <c r="G391" i="8"/>
  <c r="F391" i="8"/>
  <c r="E391" i="8"/>
  <c r="G390" i="8"/>
  <c r="F390" i="8"/>
  <c r="E390" i="8"/>
  <c r="G389" i="8"/>
  <c r="F389" i="8"/>
  <c r="E389" i="8"/>
  <c r="H389" i="8" s="1"/>
  <c r="G388" i="8"/>
  <c r="F388" i="8"/>
  <c r="G387" i="8"/>
  <c r="F387" i="8"/>
  <c r="E387" i="8"/>
  <c r="G386" i="8"/>
  <c r="F386" i="8"/>
  <c r="G385" i="8"/>
  <c r="G384" i="8"/>
  <c r="F384" i="8"/>
  <c r="E384" i="8"/>
  <c r="G383" i="8"/>
  <c r="F383" i="8"/>
  <c r="G382" i="8"/>
  <c r="G381" i="8"/>
  <c r="F381" i="8"/>
  <c r="E381" i="8"/>
  <c r="H381" i="8" s="1"/>
  <c r="G380" i="8"/>
  <c r="F380" i="8"/>
  <c r="E380" i="8"/>
  <c r="H380" i="8" s="1"/>
  <c r="G379" i="8"/>
  <c r="F379" i="8"/>
  <c r="E379" i="8"/>
  <c r="G378" i="8"/>
  <c r="F378" i="8"/>
  <c r="G377" i="8"/>
  <c r="F377" i="8"/>
  <c r="G376" i="8"/>
  <c r="F376" i="8"/>
  <c r="E376" i="8"/>
  <c r="G375" i="8"/>
  <c r="F375" i="8"/>
  <c r="G374" i="8"/>
  <c r="F374" i="8"/>
  <c r="G373" i="8"/>
  <c r="F373" i="8"/>
  <c r="E373" i="8"/>
  <c r="G372" i="8"/>
  <c r="F372" i="8"/>
  <c r="E372" i="8"/>
  <c r="H372" i="8" s="1"/>
  <c r="G371" i="8"/>
  <c r="F371" i="8"/>
  <c r="G370" i="8"/>
  <c r="F370" i="8"/>
  <c r="E370" i="8"/>
  <c r="G369" i="8"/>
  <c r="F369" i="8"/>
  <c r="E369" i="8"/>
  <c r="H369" i="8" s="1"/>
  <c r="G368" i="8"/>
  <c r="F368" i="8"/>
  <c r="G367" i="8"/>
  <c r="F367" i="8"/>
  <c r="E367" i="8"/>
  <c r="G366" i="8"/>
  <c r="F366" i="8"/>
  <c r="E366" i="8"/>
  <c r="G365" i="8"/>
  <c r="F365" i="8"/>
  <c r="E365" i="8"/>
  <c r="H365" i="8" s="1"/>
  <c r="G364" i="8"/>
  <c r="G363" i="8"/>
  <c r="F363" i="8"/>
  <c r="F362" i="8"/>
  <c r="D362" i="8"/>
  <c r="F594" i="8" s="1"/>
  <c r="C362" i="8"/>
  <c r="E579" i="8" s="1"/>
  <c r="H579" i="8" s="1"/>
  <c r="G356" i="8"/>
  <c r="F356" i="8"/>
  <c r="G355" i="8"/>
  <c r="F355" i="8"/>
  <c r="E355" i="8"/>
  <c r="H355" i="8" s="1"/>
  <c r="G354" i="8"/>
  <c r="F354" i="8"/>
  <c r="E354" i="8"/>
  <c r="H354" i="8" s="1"/>
  <c r="G353" i="8"/>
  <c r="F353" i="8"/>
  <c r="E353" i="8"/>
  <c r="H353" i="8" s="1"/>
  <c r="G352" i="8"/>
  <c r="F352" i="8"/>
  <c r="E352" i="8"/>
  <c r="H352" i="8" s="1"/>
  <c r="G351" i="8"/>
  <c r="F351" i="8"/>
  <c r="G350" i="8"/>
  <c r="F350" i="8"/>
  <c r="E350" i="8"/>
  <c r="H350" i="8" s="1"/>
  <c r="G349" i="8"/>
  <c r="F349" i="8"/>
  <c r="E349" i="8"/>
  <c r="H349" i="8" s="1"/>
  <c r="G348" i="8"/>
  <c r="F348" i="8"/>
  <c r="E348" i="8"/>
  <c r="H348" i="8" s="1"/>
  <c r="G347" i="8"/>
  <c r="F347" i="8"/>
  <c r="E347" i="8"/>
  <c r="H347" i="8" s="1"/>
  <c r="G346" i="8"/>
  <c r="F346" i="8"/>
  <c r="E346" i="8"/>
  <c r="H346" i="8" s="1"/>
  <c r="G345" i="8"/>
  <c r="F345" i="8"/>
  <c r="E345" i="8"/>
  <c r="H345" i="8" s="1"/>
  <c r="G344" i="8"/>
  <c r="F344" i="8"/>
  <c r="E344" i="8"/>
  <c r="H344" i="8" s="1"/>
  <c r="G343" i="8"/>
  <c r="F343" i="8"/>
  <c r="E343" i="8"/>
  <c r="H343" i="8" s="1"/>
  <c r="G342" i="8"/>
  <c r="F342" i="8"/>
  <c r="E342" i="8"/>
  <c r="H342" i="8" s="1"/>
  <c r="G341" i="8"/>
  <c r="F341" i="8"/>
  <c r="G340" i="8"/>
  <c r="G339" i="8"/>
  <c r="F339" i="8"/>
  <c r="E339" i="8"/>
  <c r="G338" i="8"/>
  <c r="F338" i="8"/>
  <c r="E338" i="8"/>
  <c r="G337" i="8"/>
  <c r="H337" i="8" s="1"/>
  <c r="F337" i="8"/>
  <c r="E337" i="8"/>
  <c r="G336" i="8"/>
  <c r="F336" i="8"/>
  <c r="E336" i="8"/>
  <c r="G335" i="8"/>
  <c r="F335" i="8"/>
  <c r="E335" i="8"/>
  <c r="G334" i="8"/>
  <c r="F334" i="8"/>
  <c r="E334" i="8"/>
  <c r="G333" i="8"/>
  <c r="G332" i="8"/>
  <c r="F332" i="8"/>
  <c r="E332" i="8"/>
  <c r="G331" i="8"/>
  <c r="G330" i="8"/>
  <c r="F330" i="8"/>
  <c r="E330" i="8"/>
  <c r="H330" i="8" s="1"/>
  <c r="G329" i="8"/>
  <c r="G328" i="8"/>
  <c r="F328" i="8"/>
  <c r="E328" i="8"/>
  <c r="H328" i="8" s="1"/>
  <c r="G327" i="8"/>
  <c r="F327" i="8"/>
  <c r="E327" i="8"/>
  <c r="H327" i="8" s="1"/>
  <c r="G326" i="8"/>
  <c r="F326" i="8"/>
  <c r="E326" i="8"/>
  <c r="H326" i="8" s="1"/>
  <c r="G325" i="8"/>
  <c r="G324" i="8"/>
  <c r="E324" i="8"/>
  <c r="G323" i="8"/>
  <c r="F323" i="8"/>
  <c r="E323" i="8"/>
  <c r="G322" i="8"/>
  <c r="F322" i="8"/>
  <c r="E322" i="8"/>
  <c r="G321" i="8"/>
  <c r="F321" i="8"/>
  <c r="E321" i="8"/>
  <c r="G320" i="8"/>
  <c r="G319" i="8"/>
  <c r="F319" i="8"/>
  <c r="E319" i="8"/>
  <c r="G318" i="8"/>
  <c r="F318" i="8"/>
  <c r="E318" i="8"/>
  <c r="G317" i="8"/>
  <c r="G316" i="8"/>
  <c r="F316" i="8"/>
  <c r="E316" i="8"/>
  <c r="H316" i="8" s="1"/>
  <c r="G315" i="8"/>
  <c r="F315" i="8"/>
  <c r="E315" i="8"/>
  <c r="H315" i="8" s="1"/>
  <c r="G314" i="8"/>
  <c r="G313" i="8"/>
  <c r="G312" i="8"/>
  <c r="F312" i="8"/>
  <c r="E312" i="8"/>
  <c r="G311" i="8"/>
  <c r="E311" i="8"/>
  <c r="G310" i="8"/>
  <c r="F310" i="8"/>
  <c r="E310" i="8"/>
  <c r="H310" i="8" s="1"/>
  <c r="G309" i="8"/>
  <c r="F309" i="8"/>
  <c r="E309" i="8"/>
  <c r="H309" i="8" s="1"/>
  <c r="G308" i="8"/>
  <c r="F308" i="8"/>
  <c r="E308" i="8"/>
  <c r="G307" i="8"/>
  <c r="F307" i="8"/>
  <c r="E307" i="8"/>
  <c r="G306" i="8"/>
  <c r="F306" i="8"/>
  <c r="E306" i="8"/>
  <c r="H306" i="8" s="1"/>
  <c r="G305" i="8"/>
  <c r="G304" i="8"/>
  <c r="G303" i="8"/>
  <c r="F303" i="8"/>
  <c r="G302" i="8"/>
  <c r="G301" i="8"/>
  <c r="F301" i="8"/>
  <c r="G300" i="8"/>
  <c r="H300" i="8" s="1"/>
  <c r="E300" i="8"/>
  <c r="G299" i="8"/>
  <c r="F299" i="8"/>
  <c r="G298" i="8"/>
  <c r="F298" i="8"/>
  <c r="E298" i="8"/>
  <c r="G297" i="8"/>
  <c r="G296" i="8"/>
  <c r="F296" i="8"/>
  <c r="E296" i="8"/>
  <c r="G295" i="8"/>
  <c r="F295" i="8"/>
  <c r="E295" i="8"/>
  <c r="G294" i="8"/>
  <c r="F294" i="8"/>
  <c r="E294" i="8"/>
  <c r="G293" i="8"/>
  <c r="F293" i="8"/>
  <c r="G292" i="8"/>
  <c r="F292" i="8"/>
  <c r="E292" i="8"/>
  <c r="G291" i="8"/>
  <c r="F291" i="8"/>
  <c r="E291" i="8"/>
  <c r="G290" i="8"/>
  <c r="H290" i="8" s="1"/>
  <c r="F290" i="8"/>
  <c r="E290" i="8"/>
  <c r="G289" i="8"/>
  <c r="F289" i="8"/>
  <c r="E289" i="8"/>
  <c r="G288" i="8"/>
  <c r="F288" i="8"/>
  <c r="G287" i="8"/>
  <c r="F287" i="8"/>
  <c r="G286" i="8"/>
  <c r="F286" i="8"/>
  <c r="G285" i="8"/>
  <c r="F285" i="8"/>
  <c r="G284" i="8"/>
  <c r="F284" i="8"/>
  <c r="E284" i="8"/>
  <c r="G283" i="8"/>
  <c r="F283" i="8"/>
  <c r="E283" i="8"/>
  <c r="G282" i="8"/>
  <c r="H282" i="8" s="1"/>
  <c r="F282" i="8"/>
  <c r="E282" i="8"/>
  <c r="G281" i="8"/>
  <c r="F281" i="8"/>
  <c r="E281" i="8"/>
  <c r="G280" i="8"/>
  <c r="F280" i="8"/>
  <c r="E280" i="8"/>
  <c r="G279" i="8"/>
  <c r="F279" i="8"/>
  <c r="E279" i="8"/>
  <c r="G278" i="8"/>
  <c r="F278" i="8"/>
  <c r="E278" i="8"/>
  <c r="G277" i="8"/>
  <c r="F277" i="8"/>
  <c r="E277" i="8"/>
  <c r="G276" i="8"/>
  <c r="F276" i="8"/>
  <c r="E276" i="8"/>
  <c r="G275" i="8"/>
  <c r="F275" i="8"/>
  <c r="E275" i="8"/>
  <c r="G274" i="8"/>
  <c r="F274" i="8"/>
  <c r="E274" i="8"/>
  <c r="G273" i="8"/>
  <c r="F273" i="8"/>
  <c r="E273" i="8"/>
  <c r="G272" i="8"/>
  <c r="F272" i="8"/>
  <c r="E272" i="8"/>
  <c r="G271" i="8"/>
  <c r="F271" i="8"/>
  <c r="E271" i="8"/>
  <c r="G270" i="8"/>
  <c r="F270" i="8"/>
  <c r="E270" i="8"/>
  <c r="G269" i="8"/>
  <c r="F269" i="8"/>
  <c r="E269" i="8"/>
  <c r="G268" i="8"/>
  <c r="F268" i="8"/>
  <c r="E268" i="8"/>
  <c r="G267" i="8"/>
  <c r="F267" i="8"/>
  <c r="E267" i="8"/>
  <c r="G266" i="8"/>
  <c r="F266" i="8"/>
  <c r="E266" i="8"/>
  <c r="G265" i="8"/>
  <c r="F265" i="8"/>
  <c r="E265" i="8"/>
  <c r="G264" i="8"/>
  <c r="F264" i="8"/>
  <c r="E264" i="8"/>
  <c r="G263" i="8"/>
  <c r="E263" i="8"/>
  <c r="G262" i="8"/>
  <c r="H262" i="8" s="1"/>
  <c r="F262" i="8"/>
  <c r="E262" i="8"/>
  <c r="G261" i="8"/>
  <c r="F261" i="8"/>
  <c r="E261" i="8"/>
  <c r="G260" i="8"/>
  <c r="F260" i="8"/>
  <c r="E260" i="8"/>
  <c r="G259" i="8"/>
  <c r="F259" i="8"/>
  <c r="E259" i="8"/>
  <c r="G258" i="8"/>
  <c r="H258" i="8" s="1"/>
  <c r="F258" i="8"/>
  <c r="E258" i="8"/>
  <c r="G257" i="8"/>
  <c r="F257" i="8"/>
  <c r="E257" i="8"/>
  <c r="G256" i="8"/>
  <c r="F256" i="8"/>
  <c r="E256" i="8"/>
  <c r="G255" i="8"/>
  <c r="F255" i="8"/>
  <c r="G254" i="8"/>
  <c r="F254" i="8"/>
  <c r="E254" i="8"/>
  <c r="G253" i="8"/>
  <c r="F253" i="8"/>
  <c r="E253" i="8"/>
  <c r="G252" i="8"/>
  <c r="F252" i="8"/>
  <c r="E252" i="8"/>
  <c r="G251" i="8"/>
  <c r="F251" i="8"/>
  <c r="G250" i="8"/>
  <c r="F250" i="8"/>
  <c r="E250" i="8"/>
  <c r="G249" i="8"/>
  <c r="F249" i="8"/>
  <c r="E249" i="8"/>
  <c r="G248" i="8"/>
  <c r="F248" i="8"/>
  <c r="G247" i="8"/>
  <c r="F247" i="8"/>
  <c r="E247" i="8"/>
  <c r="G246" i="8"/>
  <c r="F246" i="8"/>
  <c r="E246" i="8"/>
  <c r="G245" i="8"/>
  <c r="F245" i="8"/>
  <c r="G244" i="8"/>
  <c r="F244" i="8"/>
  <c r="E244" i="8"/>
  <c r="G243" i="8"/>
  <c r="F243" i="8"/>
  <c r="E243" i="8"/>
  <c r="G242" i="8"/>
  <c r="H242" i="8" s="1"/>
  <c r="F242" i="8"/>
  <c r="E242" i="8"/>
  <c r="G241" i="8"/>
  <c r="F241" i="8"/>
  <c r="G240" i="8"/>
  <c r="F240" i="8"/>
  <c r="E240" i="8"/>
  <c r="G239" i="8"/>
  <c r="H239" i="8" s="1"/>
  <c r="F239" i="8"/>
  <c r="E239" i="8"/>
  <c r="G238" i="8"/>
  <c r="F238" i="8"/>
  <c r="G237" i="8"/>
  <c r="F237" i="8"/>
  <c r="G236" i="8"/>
  <c r="F236" i="8"/>
  <c r="E236" i="8"/>
  <c r="G235" i="8"/>
  <c r="F235" i="8"/>
  <c r="G234" i="8"/>
  <c r="H234" i="8" s="1"/>
  <c r="F234" i="8"/>
  <c r="E234" i="8"/>
  <c r="G233" i="8"/>
  <c r="F233" i="8"/>
  <c r="E233" i="8"/>
  <c r="G232" i="8"/>
  <c r="F232" i="8"/>
  <c r="E232" i="8"/>
  <c r="G231" i="8"/>
  <c r="F231" i="8"/>
  <c r="E231" i="8"/>
  <c r="G230" i="8"/>
  <c r="H230" i="8" s="1"/>
  <c r="F230" i="8"/>
  <c r="E230" i="8"/>
  <c r="G229" i="8"/>
  <c r="F229" i="8"/>
  <c r="E229" i="8"/>
  <c r="G228" i="8"/>
  <c r="F228" i="8"/>
  <c r="G227" i="8"/>
  <c r="H227" i="8" s="1"/>
  <c r="F227" i="8"/>
  <c r="E227" i="8"/>
  <c r="G226" i="8"/>
  <c r="F226" i="8"/>
  <c r="E226" i="8"/>
  <c r="G225" i="8"/>
  <c r="F225" i="8"/>
  <c r="E225" i="8"/>
  <c r="G224" i="8"/>
  <c r="G223" i="8"/>
  <c r="F223" i="8"/>
  <c r="G222" i="8"/>
  <c r="H222" i="8" s="1"/>
  <c r="F222" i="8"/>
  <c r="E222" i="8"/>
  <c r="G221" i="8"/>
  <c r="H221" i="8" s="1"/>
  <c r="F221" i="8"/>
  <c r="E221" i="8"/>
  <c r="G220" i="8"/>
  <c r="F220" i="8"/>
  <c r="G219" i="8"/>
  <c r="G218" i="8"/>
  <c r="F218" i="8"/>
  <c r="G217" i="8"/>
  <c r="H217" i="8" s="1"/>
  <c r="F217" i="8"/>
  <c r="E217" i="8"/>
  <c r="G216" i="8"/>
  <c r="F216" i="8"/>
  <c r="G215" i="8"/>
  <c r="F215" i="8"/>
  <c r="E215" i="8"/>
  <c r="G214" i="8"/>
  <c r="G213" i="8"/>
  <c r="F213" i="8"/>
  <c r="G212" i="8"/>
  <c r="G211" i="8"/>
  <c r="F211" i="8"/>
  <c r="G210" i="8"/>
  <c r="F210" i="8"/>
  <c r="E210" i="8"/>
  <c r="G209" i="8"/>
  <c r="F209" i="8"/>
  <c r="G208" i="8"/>
  <c r="F208" i="8"/>
  <c r="G207" i="8"/>
  <c r="H207" i="8" s="1"/>
  <c r="F207" i="8"/>
  <c r="E207" i="8"/>
  <c r="G206" i="8"/>
  <c r="F206" i="8"/>
  <c r="E206" i="8"/>
  <c r="G205" i="8"/>
  <c r="F205" i="8"/>
  <c r="E205" i="8"/>
  <c r="G204" i="8"/>
  <c r="G203" i="8"/>
  <c r="F203" i="8"/>
  <c r="G202" i="8"/>
  <c r="G201" i="8"/>
  <c r="F201" i="8"/>
  <c r="E201" i="8"/>
  <c r="G200" i="8"/>
  <c r="F200" i="8"/>
  <c r="E200" i="8"/>
  <c r="G199" i="8"/>
  <c r="H199" i="8" s="1"/>
  <c r="F199" i="8"/>
  <c r="E199" i="8"/>
  <c r="G198" i="8"/>
  <c r="F198" i="8"/>
  <c r="E198" i="8"/>
  <c r="G197" i="8"/>
  <c r="F197" i="8"/>
  <c r="G196" i="8"/>
  <c r="G195" i="8"/>
  <c r="F195" i="8"/>
  <c r="G194" i="8"/>
  <c r="F194" i="8"/>
  <c r="E194" i="8"/>
  <c r="G193" i="8"/>
  <c r="F193" i="8"/>
  <c r="G192" i="8"/>
  <c r="F192" i="8"/>
  <c r="E192" i="8"/>
  <c r="G191" i="8"/>
  <c r="E191" i="8"/>
  <c r="G190" i="8"/>
  <c r="F190" i="8"/>
  <c r="G189" i="8"/>
  <c r="F189" i="8"/>
  <c r="E189" i="8"/>
  <c r="G188" i="8"/>
  <c r="G187" i="8"/>
  <c r="F187" i="8"/>
  <c r="E187" i="8"/>
  <c r="G186" i="8"/>
  <c r="F186" i="8"/>
  <c r="G185" i="8"/>
  <c r="H185" i="8" s="1"/>
  <c r="F185" i="8"/>
  <c r="E185" i="8"/>
  <c r="G184" i="8"/>
  <c r="F184" i="8"/>
  <c r="G183" i="8"/>
  <c r="G182" i="8"/>
  <c r="F182" i="8"/>
  <c r="F181" i="8"/>
  <c r="D181" i="8"/>
  <c r="F300" i="8" s="1"/>
  <c r="C181" i="8"/>
  <c r="E340" i="8" s="1"/>
  <c r="H340" i="8" s="1"/>
  <c r="G175" i="8"/>
  <c r="F175" i="8"/>
  <c r="E175" i="8"/>
  <c r="H175" i="8" s="1"/>
  <c r="G174" i="8"/>
  <c r="F174" i="8"/>
  <c r="E174" i="8"/>
  <c r="H174" i="8" s="1"/>
  <c r="G173" i="8"/>
  <c r="F173" i="8"/>
  <c r="E173" i="8"/>
  <c r="H173" i="8" s="1"/>
  <c r="G172" i="8"/>
  <c r="G171" i="8"/>
  <c r="F171" i="8"/>
  <c r="E171" i="8"/>
  <c r="H171" i="8" s="1"/>
  <c r="G170" i="8"/>
  <c r="E170" i="8"/>
  <c r="H170" i="8" s="1"/>
  <c r="G169" i="8"/>
  <c r="F169" i="8"/>
  <c r="E169" i="8"/>
  <c r="H169" i="8" s="1"/>
  <c r="G168" i="8"/>
  <c r="F168" i="8"/>
  <c r="E168" i="8"/>
  <c r="H168" i="8" s="1"/>
  <c r="G167" i="8"/>
  <c r="F167" i="8"/>
  <c r="E167" i="8"/>
  <c r="H167" i="8" s="1"/>
  <c r="G166" i="8"/>
  <c r="F166" i="8"/>
  <c r="G165" i="8"/>
  <c r="F165" i="8"/>
  <c r="E165" i="8"/>
  <c r="H165" i="8" s="1"/>
  <c r="G164" i="8"/>
  <c r="F164" i="8"/>
  <c r="E164" i="8"/>
  <c r="H164" i="8" s="1"/>
  <c r="G163" i="8"/>
  <c r="E163" i="8"/>
  <c r="H163" i="8" s="1"/>
  <c r="G162" i="8"/>
  <c r="F162" i="8"/>
  <c r="E162" i="8"/>
  <c r="H162" i="8" s="1"/>
  <c r="G161" i="8"/>
  <c r="G160" i="8"/>
  <c r="F160" i="8"/>
  <c r="E160" i="8"/>
  <c r="H160" i="8" s="1"/>
  <c r="G159" i="8"/>
  <c r="F159" i="8"/>
  <c r="E159" i="8"/>
  <c r="H159" i="8" s="1"/>
  <c r="G158" i="8"/>
  <c r="F158" i="8"/>
  <c r="E158" i="8"/>
  <c r="H158" i="8" s="1"/>
  <c r="G157" i="8"/>
  <c r="F157" i="8"/>
  <c r="E157" i="8"/>
  <c r="H157" i="8" s="1"/>
  <c r="G156" i="8"/>
  <c r="F156" i="8"/>
  <c r="E156" i="8"/>
  <c r="H156" i="8" s="1"/>
  <c r="G155" i="8"/>
  <c r="F155" i="8"/>
  <c r="E155" i="8"/>
  <c r="H155" i="8" s="1"/>
  <c r="G154" i="8"/>
  <c r="F154" i="8"/>
  <c r="E154" i="8"/>
  <c r="H154" i="8" s="1"/>
  <c r="G153" i="8"/>
  <c r="F153" i="8"/>
  <c r="G152" i="8"/>
  <c r="F152" i="8"/>
  <c r="E152" i="8"/>
  <c r="H152" i="8" s="1"/>
  <c r="G151" i="8"/>
  <c r="F151" i="8"/>
  <c r="E151" i="8"/>
  <c r="H151" i="8" s="1"/>
  <c r="G150" i="8"/>
  <c r="F150" i="8"/>
  <c r="E150" i="8"/>
  <c r="H150" i="8" s="1"/>
  <c r="G149" i="8"/>
  <c r="F149" i="8"/>
  <c r="E149" i="8"/>
  <c r="H149" i="8" s="1"/>
  <c r="G148" i="8"/>
  <c r="F148" i="8"/>
  <c r="E148" i="8"/>
  <c r="H148" i="8" s="1"/>
  <c r="G147" i="8"/>
  <c r="F147" i="8"/>
  <c r="E147" i="8"/>
  <c r="H147" i="8" s="1"/>
  <c r="G146" i="8"/>
  <c r="F146" i="8"/>
  <c r="E146" i="8"/>
  <c r="H146" i="8" s="1"/>
  <c r="G145" i="8"/>
  <c r="H144" i="8"/>
  <c r="G144" i="8"/>
  <c r="F144" i="8"/>
  <c r="E144" i="8"/>
  <c r="H143" i="8"/>
  <c r="G143" i="8"/>
  <c r="F143" i="8"/>
  <c r="E143" i="8"/>
  <c r="H142" i="8"/>
  <c r="G142" i="8"/>
  <c r="F142" i="8"/>
  <c r="E142" i="8"/>
  <c r="G141" i="8"/>
  <c r="E141" i="8"/>
  <c r="H141" i="8" s="1"/>
  <c r="G140" i="8"/>
  <c r="E140" i="8"/>
  <c r="H140" i="8" s="1"/>
  <c r="G139" i="8"/>
  <c r="G138" i="8"/>
  <c r="F138" i="8"/>
  <c r="E138" i="8"/>
  <c r="H138" i="8" s="1"/>
  <c r="G137" i="8"/>
  <c r="H137" i="8" s="1"/>
  <c r="E137" i="8"/>
  <c r="G136" i="8"/>
  <c r="G135" i="8"/>
  <c r="F135" i="8"/>
  <c r="E135" i="8"/>
  <c r="H135" i="8" s="1"/>
  <c r="G134" i="8"/>
  <c r="G133" i="8"/>
  <c r="E133" i="8"/>
  <c r="H133" i="8" s="1"/>
  <c r="G132" i="8"/>
  <c r="G131" i="8"/>
  <c r="G130" i="8"/>
  <c r="F130" i="8"/>
  <c r="G129" i="8"/>
  <c r="G128" i="8"/>
  <c r="G127" i="8"/>
  <c r="G126" i="8"/>
  <c r="F126" i="8"/>
  <c r="E126" i="8"/>
  <c r="H126" i="8" s="1"/>
  <c r="G125" i="8"/>
  <c r="F125" i="8"/>
  <c r="G124" i="8"/>
  <c r="G123" i="8"/>
  <c r="G122" i="8"/>
  <c r="G121" i="8"/>
  <c r="G120" i="8"/>
  <c r="G119" i="8"/>
  <c r="G118" i="8"/>
  <c r="G117" i="8"/>
  <c r="E117" i="8"/>
  <c r="G116" i="8"/>
  <c r="G115" i="8"/>
  <c r="F115" i="8"/>
  <c r="E115" i="8"/>
  <c r="H115" i="8" s="1"/>
  <c r="G114" i="8"/>
  <c r="F114" i="8"/>
  <c r="E114" i="8"/>
  <c r="H114" i="8" s="1"/>
  <c r="G113" i="8"/>
  <c r="H112" i="8"/>
  <c r="G112" i="8"/>
  <c r="F112" i="8"/>
  <c r="E112" i="8"/>
  <c r="G111" i="8"/>
  <c r="G110" i="8"/>
  <c r="G109" i="8"/>
  <c r="F109" i="8"/>
  <c r="E109" i="8"/>
  <c r="H109" i="8" s="1"/>
  <c r="G108" i="8"/>
  <c r="G107" i="8"/>
  <c r="E107" i="8"/>
  <c r="H107" i="8" s="1"/>
  <c r="G106" i="8"/>
  <c r="G105" i="8"/>
  <c r="F105" i="8"/>
  <c r="E105" i="8"/>
  <c r="H105" i="8" s="1"/>
  <c r="G104" i="8"/>
  <c r="F104" i="8"/>
  <c r="G103" i="8"/>
  <c r="F103" i="8"/>
  <c r="E103" i="8"/>
  <c r="H103" i="8" s="1"/>
  <c r="G102" i="8"/>
  <c r="E102" i="8"/>
  <c r="G101" i="8"/>
  <c r="E101" i="8"/>
  <c r="H101" i="8" s="1"/>
  <c r="G100" i="8"/>
  <c r="G99" i="8"/>
  <c r="G98" i="8"/>
  <c r="G97" i="8"/>
  <c r="F97" i="8"/>
  <c r="E97" i="8"/>
  <c r="H97" i="8" s="1"/>
  <c r="G96" i="8"/>
  <c r="E96" i="8"/>
  <c r="H96" i="8" s="1"/>
  <c r="G95" i="8"/>
  <c r="G94" i="8"/>
  <c r="G93" i="8"/>
  <c r="G92" i="8"/>
  <c r="E92" i="8"/>
  <c r="H92" i="8" s="1"/>
  <c r="G91" i="8"/>
  <c r="F91" i="8"/>
  <c r="E91" i="8"/>
  <c r="H91" i="8" s="1"/>
  <c r="G90" i="8"/>
  <c r="F90" i="8"/>
  <c r="E90" i="8"/>
  <c r="H90" i="8" s="1"/>
  <c r="G89" i="8"/>
  <c r="F89" i="8"/>
  <c r="E89" i="8"/>
  <c r="H89" i="8" s="1"/>
  <c r="G88" i="8"/>
  <c r="E88" i="8"/>
  <c r="H88" i="8" s="1"/>
  <c r="G87" i="8"/>
  <c r="F87" i="8"/>
  <c r="E87" i="8"/>
  <c r="H87" i="8" s="1"/>
  <c r="G86" i="8"/>
  <c r="F86" i="8"/>
  <c r="E86" i="8"/>
  <c r="H86" i="8" s="1"/>
  <c r="G85" i="8"/>
  <c r="F85" i="8"/>
  <c r="E85" i="8"/>
  <c r="H85" i="8" s="1"/>
  <c r="G84" i="8"/>
  <c r="F84" i="8"/>
  <c r="E84" i="8"/>
  <c r="H84" i="8" s="1"/>
  <c r="G83" i="8"/>
  <c r="E83" i="8"/>
  <c r="H83" i="8" s="1"/>
  <c r="G82" i="8"/>
  <c r="F82" i="8"/>
  <c r="E82" i="8"/>
  <c r="H82" i="8" s="1"/>
  <c r="G81" i="8"/>
  <c r="G80" i="8"/>
  <c r="G79" i="8"/>
  <c r="E79" i="8"/>
  <c r="H79" i="8" s="1"/>
  <c r="G78" i="8"/>
  <c r="G77" i="8"/>
  <c r="D76" i="8"/>
  <c r="C76" i="8"/>
  <c r="E166" i="8" s="1"/>
  <c r="H166" i="8" s="1"/>
  <c r="G70" i="8"/>
  <c r="F70" i="8"/>
  <c r="E70" i="8"/>
  <c r="G69" i="8"/>
  <c r="G68" i="8"/>
  <c r="F68" i="8"/>
  <c r="G67" i="8"/>
  <c r="H67" i="8" s="1"/>
  <c r="F67" i="8"/>
  <c r="E67" i="8"/>
  <c r="G66" i="8"/>
  <c r="H66" i="8" s="1"/>
  <c r="F66" i="8"/>
  <c r="E66" i="8"/>
  <c r="G65" i="8"/>
  <c r="F65" i="8"/>
  <c r="E65" i="8"/>
  <c r="G64" i="8"/>
  <c r="F64" i="8"/>
  <c r="G63" i="8"/>
  <c r="H63" i="8" s="1"/>
  <c r="F63" i="8"/>
  <c r="E63" i="8"/>
  <c r="G62" i="8"/>
  <c r="F62" i="8"/>
  <c r="G61" i="8"/>
  <c r="H61" i="8" s="1"/>
  <c r="F61" i="8"/>
  <c r="E61" i="8"/>
  <c r="G60" i="8"/>
  <c r="F60" i="8"/>
  <c r="G59" i="8"/>
  <c r="F59" i="8"/>
  <c r="E59" i="8"/>
  <c r="G58" i="8"/>
  <c r="H58" i="8" s="1"/>
  <c r="F58" i="8"/>
  <c r="E58" i="8"/>
  <c r="G57" i="8"/>
  <c r="H57" i="8" s="1"/>
  <c r="F57" i="8"/>
  <c r="E57" i="8"/>
  <c r="G56" i="8"/>
  <c r="F56" i="8"/>
  <c r="E56" i="8"/>
  <c r="G55" i="8"/>
  <c r="F55" i="8"/>
  <c r="E55" i="8"/>
  <c r="G54" i="8"/>
  <c r="G53" i="8"/>
  <c r="F53" i="8"/>
  <c r="E53" i="8"/>
  <c r="G52" i="8"/>
  <c r="F52" i="8"/>
  <c r="E52" i="8"/>
  <c r="G51" i="8"/>
  <c r="H51" i="8" s="1"/>
  <c r="F51" i="8"/>
  <c r="E51" i="8"/>
  <c r="G50" i="8"/>
  <c r="F50" i="8"/>
  <c r="G49" i="8"/>
  <c r="F49" i="8"/>
  <c r="E49" i="8"/>
  <c r="G48" i="8"/>
  <c r="H48" i="8" s="1"/>
  <c r="F48" i="8"/>
  <c r="E48" i="8"/>
  <c r="G47" i="8"/>
  <c r="F47" i="8"/>
  <c r="E47" i="8"/>
  <c r="G46" i="8"/>
  <c r="F46" i="8"/>
  <c r="E46" i="8"/>
  <c r="G45" i="8"/>
  <c r="F45" i="8"/>
  <c r="E45" i="8"/>
  <c r="G44" i="8"/>
  <c r="E44" i="8"/>
  <c r="G43" i="8"/>
  <c r="F43" i="8"/>
  <c r="E43" i="8"/>
  <c r="G42" i="8"/>
  <c r="F42" i="8"/>
  <c r="E42" i="8"/>
  <c r="G41" i="8"/>
  <c r="F41" i="8"/>
  <c r="E41" i="8"/>
  <c r="G40" i="8"/>
  <c r="F40" i="8"/>
  <c r="E40" i="8"/>
  <c r="G39" i="8"/>
  <c r="F39" i="8"/>
  <c r="G38" i="8"/>
  <c r="F38" i="8"/>
  <c r="E38" i="8"/>
  <c r="G37" i="8"/>
  <c r="F37" i="8"/>
  <c r="E37" i="8"/>
  <c r="G36" i="8"/>
  <c r="F36" i="8"/>
  <c r="E36" i="8"/>
  <c r="G35" i="8"/>
  <c r="F35" i="8"/>
  <c r="E35" i="8"/>
  <c r="G34" i="8"/>
  <c r="F34" i="8"/>
  <c r="E34" i="8"/>
  <c r="G33" i="8"/>
  <c r="E33" i="8"/>
  <c r="G32" i="8"/>
  <c r="H32" i="8" s="1"/>
  <c r="F32" i="8"/>
  <c r="E32" i="8"/>
  <c r="G31" i="8"/>
  <c r="F31" i="8"/>
  <c r="E31" i="8"/>
  <c r="G30" i="8"/>
  <c r="F30" i="8"/>
  <c r="E30" i="8"/>
  <c r="G29" i="8"/>
  <c r="G28" i="8"/>
  <c r="F28" i="8"/>
  <c r="E28" i="8"/>
  <c r="G27" i="8"/>
  <c r="F27" i="8"/>
  <c r="E27" i="8"/>
  <c r="G26" i="8"/>
  <c r="F26" i="8"/>
  <c r="G25" i="8"/>
  <c r="F25" i="8"/>
  <c r="E25" i="8"/>
  <c r="G24" i="8"/>
  <c r="F24" i="8"/>
  <c r="E24" i="8"/>
  <c r="G23" i="8"/>
  <c r="H23" i="8" s="1"/>
  <c r="E23" i="8"/>
  <c r="G22" i="8"/>
  <c r="F22" i="8"/>
  <c r="E22" i="8"/>
  <c r="G21" i="8"/>
  <c r="F21" i="8"/>
  <c r="E21" i="8"/>
  <c r="G20" i="8"/>
  <c r="F20" i="8"/>
  <c r="E20" i="8"/>
  <c r="F19" i="8"/>
  <c r="D19" i="8"/>
  <c r="F69" i="8" s="1"/>
  <c r="C19" i="8"/>
  <c r="G19" i="8" s="1"/>
  <c r="D13" i="8"/>
  <c r="D12" i="8"/>
  <c r="D11" i="8"/>
  <c r="D9" i="8"/>
  <c r="G629" i="7"/>
  <c r="G628" i="7"/>
  <c r="F628" i="7"/>
  <c r="E628" i="7"/>
  <c r="H628" i="7" s="1"/>
  <c r="G627" i="7"/>
  <c r="F627" i="7"/>
  <c r="E627" i="7"/>
  <c r="H627" i="7" s="1"/>
  <c r="G626" i="7"/>
  <c r="F626" i="7"/>
  <c r="E626" i="7"/>
  <c r="H626" i="7" s="1"/>
  <c r="G625" i="7"/>
  <c r="H624" i="7"/>
  <c r="G624" i="7"/>
  <c r="F624" i="7"/>
  <c r="E624" i="7"/>
  <c r="H623" i="7"/>
  <c r="G623" i="7"/>
  <c r="F623" i="7"/>
  <c r="E623" i="7"/>
  <c r="H622" i="7"/>
  <c r="G622" i="7"/>
  <c r="F622" i="7"/>
  <c r="E622" i="7"/>
  <c r="H621" i="7"/>
  <c r="G621" i="7"/>
  <c r="F621" i="7"/>
  <c r="E621" i="7"/>
  <c r="G620" i="7"/>
  <c r="G619" i="7"/>
  <c r="G618" i="7"/>
  <c r="G617" i="7"/>
  <c r="E617" i="7"/>
  <c r="H617" i="7" s="1"/>
  <c r="G616" i="7"/>
  <c r="G615" i="7"/>
  <c r="F615" i="7"/>
  <c r="E615" i="7"/>
  <c r="H615" i="7" s="1"/>
  <c r="G614" i="7"/>
  <c r="F614" i="7"/>
  <c r="G613" i="7"/>
  <c r="F613" i="7"/>
  <c r="E613" i="7"/>
  <c r="H613" i="7" s="1"/>
  <c r="G612" i="7"/>
  <c r="H611" i="7"/>
  <c r="G611" i="7"/>
  <c r="F611" i="7"/>
  <c r="E611" i="7"/>
  <c r="H610" i="7"/>
  <c r="G610" i="7"/>
  <c r="F610" i="7"/>
  <c r="E610" i="7"/>
  <c r="H609" i="7"/>
  <c r="G609" i="7"/>
  <c r="F609" i="7"/>
  <c r="E609" i="7"/>
  <c r="G608" i="7"/>
  <c r="F608" i="7"/>
  <c r="G607" i="7"/>
  <c r="F607" i="7"/>
  <c r="E607" i="7"/>
  <c r="H607" i="7" s="1"/>
  <c r="G606" i="7"/>
  <c r="G605" i="7"/>
  <c r="G604" i="7"/>
  <c r="G603" i="7"/>
  <c r="G602" i="7"/>
  <c r="F602" i="7"/>
  <c r="D601" i="7"/>
  <c r="C601" i="7"/>
  <c r="G601" i="7" s="1"/>
  <c r="G595" i="7"/>
  <c r="F595" i="7"/>
  <c r="E595" i="7"/>
  <c r="G594" i="7"/>
  <c r="F594" i="7"/>
  <c r="E594" i="7"/>
  <c r="G593" i="7"/>
  <c r="H593" i="7" s="1"/>
  <c r="F593" i="7"/>
  <c r="E593" i="7"/>
  <c r="G592" i="7"/>
  <c r="F592" i="7"/>
  <c r="E592" i="7"/>
  <c r="G591" i="7"/>
  <c r="F591" i="7"/>
  <c r="E591" i="7"/>
  <c r="G590" i="7"/>
  <c r="F590" i="7"/>
  <c r="E590" i="7"/>
  <c r="G589" i="7"/>
  <c r="F589" i="7"/>
  <c r="G588" i="7"/>
  <c r="G587" i="7"/>
  <c r="H587" i="7" s="1"/>
  <c r="F587" i="7"/>
  <c r="E587" i="7"/>
  <c r="G586" i="7"/>
  <c r="G585" i="7"/>
  <c r="G584" i="7"/>
  <c r="E584" i="7"/>
  <c r="G583" i="7"/>
  <c r="G582" i="7"/>
  <c r="F582" i="7"/>
  <c r="G581" i="7"/>
  <c r="G580" i="7"/>
  <c r="F580" i="7"/>
  <c r="G579" i="7"/>
  <c r="G578" i="7"/>
  <c r="F578" i="7"/>
  <c r="E578" i="7"/>
  <c r="G577" i="7"/>
  <c r="F577" i="7"/>
  <c r="E577" i="7"/>
  <c r="G576" i="7"/>
  <c r="F576" i="7"/>
  <c r="E576" i="7"/>
  <c r="G575" i="7"/>
  <c r="E575" i="7"/>
  <c r="G574" i="7"/>
  <c r="F574" i="7"/>
  <c r="G573" i="7"/>
  <c r="F573" i="7"/>
  <c r="E573" i="7"/>
  <c r="G572" i="7"/>
  <c r="H572" i="7" s="1"/>
  <c r="E572" i="7"/>
  <c r="G571" i="7"/>
  <c r="F571" i="7"/>
  <c r="G570" i="7"/>
  <c r="F570" i="7"/>
  <c r="E570" i="7"/>
  <c r="G569" i="7"/>
  <c r="H569" i="7" s="1"/>
  <c r="F569" i="7"/>
  <c r="E569" i="7"/>
  <c r="G568" i="7"/>
  <c r="F568" i="7"/>
  <c r="G567" i="7"/>
  <c r="F567" i="7"/>
  <c r="E567" i="7"/>
  <c r="G566" i="7"/>
  <c r="H566" i="7" s="1"/>
  <c r="E566" i="7"/>
  <c r="G565" i="7"/>
  <c r="F565" i="7"/>
  <c r="E565" i="7"/>
  <c r="G564" i="7"/>
  <c r="F564" i="7"/>
  <c r="E564" i="7"/>
  <c r="G563" i="7"/>
  <c r="F563" i="7"/>
  <c r="E563" i="7"/>
  <c r="G562" i="7"/>
  <c r="E562" i="7"/>
  <c r="G561" i="7"/>
  <c r="F561" i="7"/>
  <c r="E561" i="7"/>
  <c r="G560" i="7"/>
  <c r="F560" i="7"/>
  <c r="E560" i="7"/>
  <c r="G559" i="7"/>
  <c r="G558" i="7"/>
  <c r="F558" i="7"/>
  <c r="G557" i="7"/>
  <c r="G556" i="7"/>
  <c r="H556" i="7" s="1"/>
  <c r="F556" i="7"/>
  <c r="E556" i="7"/>
  <c r="G555" i="7"/>
  <c r="G554" i="7"/>
  <c r="H554" i="7" s="1"/>
  <c r="F554" i="7"/>
  <c r="E554" i="7"/>
  <c r="G553" i="7"/>
  <c r="F553" i="7"/>
  <c r="E553" i="7"/>
  <c r="G552" i="7"/>
  <c r="G551" i="7"/>
  <c r="F551" i="7"/>
  <c r="E551" i="7"/>
  <c r="G550" i="7"/>
  <c r="F550" i="7"/>
  <c r="E550" i="7"/>
  <c r="G549" i="7"/>
  <c r="F549" i="7"/>
  <c r="E549" i="7"/>
  <c r="G548" i="7"/>
  <c r="E548" i="7"/>
  <c r="G547" i="7"/>
  <c r="F547" i="7"/>
  <c r="E547" i="7"/>
  <c r="G546" i="7"/>
  <c r="H546" i="7" s="1"/>
  <c r="F546" i="7"/>
  <c r="E546" i="7"/>
  <c r="G545" i="7"/>
  <c r="F545" i="7"/>
  <c r="E545" i="7"/>
  <c r="G544" i="7"/>
  <c r="F544" i="7"/>
  <c r="E544" i="7"/>
  <c r="G543" i="7"/>
  <c r="F543" i="7"/>
  <c r="E543" i="7"/>
  <c r="G542" i="7"/>
  <c r="H542" i="7" s="1"/>
  <c r="F542" i="7"/>
  <c r="E542" i="7"/>
  <c r="G541" i="7"/>
  <c r="E541" i="7"/>
  <c r="G540" i="7"/>
  <c r="F540" i="7"/>
  <c r="E540" i="7"/>
  <c r="G539" i="7"/>
  <c r="H539" i="7" s="1"/>
  <c r="F539" i="7"/>
  <c r="E539" i="7"/>
  <c r="G538" i="7"/>
  <c r="H538" i="7" s="1"/>
  <c r="F538" i="7"/>
  <c r="E538" i="7"/>
  <c r="G537" i="7"/>
  <c r="G536" i="7"/>
  <c r="H536" i="7" s="1"/>
  <c r="F536" i="7"/>
  <c r="E536" i="7"/>
  <c r="G535" i="7"/>
  <c r="F535" i="7"/>
  <c r="E535" i="7"/>
  <c r="G534" i="7"/>
  <c r="F534" i="7"/>
  <c r="E534" i="7"/>
  <c r="G533" i="7"/>
  <c r="F533" i="7"/>
  <c r="E533" i="7"/>
  <c r="G532" i="7"/>
  <c r="H532" i="7" s="1"/>
  <c r="F532" i="7"/>
  <c r="E532" i="7"/>
  <c r="G531" i="7"/>
  <c r="F531" i="7"/>
  <c r="E531" i="7"/>
  <c r="G530" i="7"/>
  <c r="E530" i="7"/>
  <c r="G529" i="7"/>
  <c r="F529" i="7"/>
  <c r="E529" i="7"/>
  <c r="G528" i="7"/>
  <c r="F528" i="7"/>
  <c r="E528" i="7"/>
  <c r="G527" i="7"/>
  <c r="F527" i="7"/>
  <c r="E527" i="7"/>
  <c r="G526" i="7"/>
  <c r="F526" i="7"/>
  <c r="E526" i="7"/>
  <c r="G525" i="7"/>
  <c r="F525" i="7"/>
  <c r="E525" i="7"/>
  <c r="G524" i="7"/>
  <c r="F524" i="7"/>
  <c r="E524" i="7"/>
  <c r="G523" i="7"/>
  <c r="F523" i="7"/>
  <c r="E523" i="7"/>
  <c r="G522" i="7"/>
  <c r="F522" i="7"/>
  <c r="E522" i="7"/>
  <c r="G521" i="7"/>
  <c r="F521" i="7"/>
  <c r="E521" i="7"/>
  <c r="G520" i="7"/>
  <c r="F520" i="7"/>
  <c r="E520" i="7"/>
  <c r="G519" i="7"/>
  <c r="F519" i="7"/>
  <c r="E519" i="7"/>
  <c r="G518" i="7"/>
  <c r="F518" i="7"/>
  <c r="E518" i="7"/>
  <c r="G517" i="7"/>
  <c r="E517" i="7"/>
  <c r="G516" i="7"/>
  <c r="G515" i="7"/>
  <c r="F515" i="7"/>
  <c r="G514" i="7"/>
  <c r="H514" i="7" s="1"/>
  <c r="F514" i="7"/>
  <c r="E514" i="7"/>
  <c r="G513" i="7"/>
  <c r="H513" i="7" s="1"/>
  <c r="F513" i="7"/>
  <c r="E513" i="7"/>
  <c r="G512" i="7"/>
  <c r="F512" i="7"/>
  <c r="E512" i="7"/>
  <c r="G511" i="7"/>
  <c r="E511" i="7"/>
  <c r="G510" i="7"/>
  <c r="H510" i="7" s="1"/>
  <c r="F510" i="7"/>
  <c r="E510" i="7"/>
  <c r="G509" i="7"/>
  <c r="F509" i="7"/>
  <c r="G508" i="7"/>
  <c r="G507" i="7"/>
  <c r="F507" i="7"/>
  <c r="E507" i="7"/>
  <c r="G506" i="7"/>
  <c r="G505" i="7"/>
  <c r="H505" i="7" s="1"/>
  <c r="E505" i="7"/>
  <c r="G504" i="7"/>
  <c r="F504" i="7"/>
  <c r="G503" i="7"/>
  <c r="G502" i="7"/>
  <c r="F502" i="7"/>
  <c r="G501" i="7"/>
  <c r="F501" i="7"/>
  <c r="E501" i="7"/>
  <c r="G500" i="7"/>
  <c r="G499" i="7"/>
  <c r="F499" i="7"/>
  <c r="E499" i="7"/>
  <c r="G498" i="7"/>
  <c r="G497" i="7"/>
  <c r="F497" i="7"/>
  <c r="G496" i="7"/>
  <c r="F496" i="7"/>
  <c r="E496" i="7"/>
  <c r="G495" i="7"/>
  <c r="F495" i="7"/>
  <c r="G494" i="7"/>
  <c r="G493" i="7"/>
  <c r="H493" i="7" s="1"/>
  <c r="F493" i="7"/>
  <c r="E493" i="7"/>
  <c r="G492" i="7"/>
  <c r="H492" i="7" s="1"/>
  <c r="F492" i="7"/>
  <c r="E492" i="7"/>
  <c r="G491" i="7"/>
  <c r="F491" i="7"/>
  <c r="E491" i="7"/>
  <c r="G490" i="7"/>
  <c r="G489" i="7"/>
  <c r="F489" i="7"/>
  <c r="E489" i="7"/>
  <c r="G488" i="7"/>
  <c r="G487" i="7"/>
  <c r="G486" i="7"/>
  <c r="F486" i="7"/>
  <c r="E486" i="7"/>
  <c r="G485" i="7"/>
  <c r="G484" i="7"/>
  <c r="F484" i="7"/>
  <c r="G483" i="7"/>
  <c r="G482" i="7"/>
  <c r="F482" i="7"/>
  <c r="G481" i="7"/>
  <c r="G480" i="7"/>
  <c r="F480" i="7"/>
  <c r="G479" i="7"/>
  <c r="F479" i="7"/>
  <c r="E479" i="7"/>
  <c r="G478" i="7"/>
  <c r="F478" i="7"/>
  <c r="E478" i="7"/>
  <c r="G477" i="7"/>
  <c r="F477" i="7"/>
  <c r="E477" i="7"/>
  <c r="G476" i="7"/>
  <c r="F476" i="7"/>
  <c r="E476" i="7"/>
  <c r="G475" i="7"/>
  <c r="G474" i="7"/>
  <c r="F474" i="7"/>
  <c r="G473" i="7"/>
  <c r="F473" i="7"/>
  <c r="E473" i="7"/>
  <c r="G472" i="7"/>
  <c r="G471" i="7"/>
  <c r="F471" i="7"/>
  <c r="E471" i="7"/>
  <c r="G470" i="7"/>
  <c r="F470" i="7"/>
  <c r="E470" i="7"/>
  <c r="G469" i="7"/>
  <c r="H469" i="7" s="1"/>
  <c r="F469" i="7"/>
  <c r="E469" i="7"/>
  <c r="G468" i="7"/>
  <c r="H468" i="7" s="1"/>
  <c r="F468" i="7"/>
  <c r="E468" i="7"/>
  <c r="G467" i="7"/>
  <c r="F467" i="7"/>
  <c r="E467" i="7"/>
  <c r="G466" i="7"/>
  <c r="F466" i="7"/>
  <c r="E466" i="7"/>
  <c r="G465" i="7"/>
  <c r="H465" i="7" s="1"/>
  <c r="F465" i="7"/>
  <c r="E465" i="7"/>
  <c r="G464" i="7"/>
  <c r="H464" i="7" s="1"/>
  <c r="F464" i="7"/>
  <c r="E464" i="7"/>
  <c r="G463" i="7"/>
  <c r="F463" i="7"/>
  <c r="E463" i="7"/>
  <c r="G462" i="7"/>
  <c r="F462" i="7"/>
  <c r="E462" i="7"/>
  <c r="G461" i="7"/>
  <c r="H461" i="7" s="1"/>
  <c r="E461" i="7"/>
  <c r="G460" i="7"/>
  <c r="F460" i="7"/>
  <c r="G459" i="7"/>
  <c r="F459" i="7"/>
  <c r="G458" i="7"/>
  <c r="F458" i="7"/>
  <c r="E458" i="7"/>
  <c r="G457" i="7"/>
  <c r="G456" i="7"/>
  <c r="E456" i="7"/>
  <c r="G455" i="7"/>
  <c r="H455" i="7" s="1"/>
  <c r="F455" i="7"/>
  <c r="E455" i="7"/>
  <c r="G454" i="7"/>
  <c r="F454" i="7"/>
  <c r="E454" i="7"/>
  <c r="G453" i="7"/>
  <c r="E453" i="7"/>
  <c r="G452" i="7"/>
  <c r="F452" i="7"/>
  <c r="G451" i="7"/>
  <c r="G450" i="7"/>
  <c r="H450" i="7" s="1"/>
  <c r="F450" i="7"/>
  <c r="E450" i="7"/>
  <c r="G449" i="7"/>
  <c r="F449" i="7"/>
  <c r="E449" i="7"/>
  <c r="G448" i="7"/>
  <c r="F448" i="7"/>
  <c r="E448" i="7"/>
  <c r="G447" i="7"/>
  <c r="F447" i="7"/>
  <c r="E447" i="7"/>
  <c r="G446" i="7"/>
  <c r="H446" i="7" s="1"/>
  <c r="F446" i="7"/>
  <c r="E446" i="7"/>
  <c r="G445" i="7"/>
  <c r="F445" i="7"/>
  <c r="E445" i="7"/>
  <c r="G444" i="7"/>
  <c r="F444" i="7"/>
  <c r="E444" i="7"/>
  <c r="G443" i="7"/>
  <c r="F443" i="7"/>
  <c r="E443" i="7"/>
  <c r="G442" i="7"/>
  <c r="F442" i="7"/>
  <c r="G441" i="7"/>
  <c r="E441" i="7"/>
  <c r="G440" i="7"/>
  <c r="G439" i="7"/>
  <c r="H439" i="7" s="1"/>
  <c r="F439" i="7"/>
  <c r="E439" i="7"/>
  <c r="G438" i="7"/>
  <c r="F438" i="7"/>
  <c r="E438" i="7"/>
  <c r="G437" i="7"/>
  <c r="G436" i="7"/>
  <c r="H436" i="7" s="1"/>
  <c r="F436" i="7"/>
  <c r="E436" i="7"/>
  <c r="G435" i="7"/>
  <c r="F435" i="7"/>
  <c r="E435" i="7"/>
  <c r="G434" i="7"/>
  <c r="E434" i="7"/>
  <c r="G433" i="7"/>
  <c r="H433" i="7" s="1"/>
  <c r="F433" i="7"/>
  <c r="E433" i="7"/>
  <c r="G432" i="7"/>
  <c r="F432" i="7"/>
  <c r="E432" i="7"/>
  <c r="G431" i="7"/>
  <c r="F431" i="7"/>
  <c r="E431" i="7"/>
  <c r="G430" i="7"/>
  <c r="F430" i="7"/>
  <c r="E430" i="7"/>
  <c r="G429" i="7"/>
  <c r="H429" i="7" s="1"/>
  <c r="F429" i="7"/>
  <c r="E429" i="7"/>
  <c r="G428" i="7"/>
  <c r="F428" i="7"/>
  <c r="G427" i="7"/>
  <c r="G426" i="7"/>
  <c r="F426" i="7"/>
  <c r="G425" i="7"/>
  <c r="G424" i="7"/>
  <c r="F424" i="7"/>
  <c r="G423" i="7"/>
  <c r="F423" i="7"/>
  <c r="E423" i="7"/>
  <c r="G422" i="7"/>
  <c r="F422" i="7"/>
  <c r="E422" i="7"/>
  <c r="G421" i="7"/>
  <c r="F421" i="7"/>
  <c r="G420" i="7"/>
  <c r="F420" i="7"/>
  <c r="E420" i="7"/>
  <c r="G419" i="7"/>
  <c r="G418" i="7"/>
  <c r="E418" i="7"/>
  <c r="G417" i="7"/>
  <c r="E417" i="7"/>
  <c r="G416" i="7"/>
  <c r="F416" i="7"/>
  <c r="E416" i="7"/>
  <c r="G415" i="7"/>
  <c r="F415" i="7"/>
  <c r="G414" i="7"/>
  <c r="G413" i="7"/>
  <c r="F413" i="7"/>
  <c r="G412" i="7"/>
  <c r="F412" i="7"/>
  <c r="E412" i="7"/>
  <c r="G411" i="7"/>
  <c r="F411" i="7"/>
  <c r="E411" i="7"/>
  <c r="G410" i="7"/>
  <c r="F410" i="7"/>
  <c r="G409" i="7"/>
  <c r="F409" i="7"/>
  <c r="E409" i="7"/>
  <c r="G408" i="7"/>
  <c r="F408" i="7"/>
  <c r="E408" i="7"/>
  <c r="G407" i="7"/>
  <c r="H407" i="7" s="1"/>
  <c r="F407" i="7"/>
  <c r="E407" i="7"/>
  <c r="G406" i="7"/>
  <c r="F406" i="7"/>
  <c r="E406" i="7"/>
  <c r="G405" i="7"/>
  <c r="F405" i="7"/>
  <c r="E405" i="7"/>
  <c r="G404" i="7"/>
  <c r="F404" i="7"/>
  <c r="E404" i="7"/>
  <c r="G403" i="7"/>
  <c r="H403" i="7" s="1"/>
  <c r="F403" i="7"/>
  <c r="E403" i="7"/>
  <c r="G402" i="7"/>
  <c r="E402" i="7"/>
  <c r="G401" i="7"/>
  <c r="G400" i="7"/>
  <c r="F400" i="7"/>
  <c r="E400" i="7"/>
  <c r="G399" i="7"/>
  <c r="F399" i="7"/>
  <c r="E399" i="7"/>
  <c r="G398" i="7"/>
  <c r="F398" i="7"/>
  <c r="E398" i="7"/>
  <c r="G397" i="7"/>
  <c r="G396" i="7"/>
  <c r="G395" i="7"/>
  <c r="G394" i="7"/>
  <c r="F394" i="7"/>
  <c r="E394" i="7"/>
  <c r="G393" i="7"/>
  <c r="F393" i="7"/>
  <c r="E393" i="7"/>
  <c r="G392" i="7"/>
  <c r="G391" i="7"/>
  <c r="E391" i="7"/>
  <c r="G390" i="7"/>
  <c r="F390" i="7"/>
  <c r="E390" i="7"/>
  <c r="G389" i="7"/>
  <c r="F389" i="7"/>
  <c r="G388" i="7"/>
  <c r="F388" i="7"/>
  <c r="G387" i="7"/>
  <c r="G386" i="7"/>
  <c r="G385" i="7"/>
  <c r="G384" i="7"/>
  <c r="F384" i="7"/>
  <c r="E384" i="7"/>
  <c r="G383" i="7"/>
  <c r="E383" i="7"/>
  <c r="G382" i="7"/>
  <c r="G381" i="7"/>
  <c r="F381" i="7"/>
  <c r="E381" i="7"/>
  <c r="G380" i="7"/>
  <c r="F380" i="7"/>
  <c r="E380" i="7"/>
  <c r="G379" i="7"/>
  <c r="G378" i="7"/>
  <c r="F378" i="7"/>
  <c r="E378" i="7"/>
  <c r="G377" i="7"/>
  <c r="G376" i="7"/>
  <c r="F376" i="7"/>
  <c r="E376" i="7"/>
  <c r="G375" i="7"/>
  <c r="G374" i="7"/>
  <c r="G373" i="7"/>
  <c r="F373" i="7"/>
  <c r="G372" i="7"/>
  <c r="F372" i="7"/>
  <c r="G371" i="7"/>
  <c r="G370" i="7"/>
  <c r="H370" i="7" s="1"/>
  <c r="E370" i="7"/>
  <c r="G369" i="7"/>
  <c r="F369" i="7"/>
  <c r="G368" i="7"/>
  <c r="G367" i="7"/>
  <c r="F367" i="7"/>
  <c r="E367" i="7"/>
  <c r="G366" i="7"/>
  <c r="F366" i="7"/>
  <c r="E366" i="7"/>
  <c r="G365" i="7"/>
  <c r="E365" i="7"/>
  <c r="G364" i="7"/>
  <c r="G363" i="7"/>
  <c r="G362" i="7"/>
  <c r="D362" i="7"/>
  <c r="F585" i="7" s="1"/>
  <c r="C362" i="7"/>
  <c r="G356" i="7"/>
  <c r="F356" i="7"/>
  <c r="E356" i="7"/>
  <c r="H356" i="7" s="1"/>
  <c r="G355" i="7"/>
  <c r="F355" i="7"/>
  <c r="E355" i="7"/>
  <c r="H355" i="7" s="1"/>
  <c r="G354" i="7"/>
  <c r="F354" i="7"/>
  <c r="E354" i="7"/>
  <c r="H354" i="7" s="1"/>
  <c r="G353" i="7"/>
  <c r="F353" i="7"/>
  <c r="E353" i="7"/>
  <c r="H353" i="7" s="1"/>
  <c r="G352" i="7"/>
  <c r="E352" i="7"/>
  <c r="H352" i="7" s="1"/>
  <c r="G351" i="7"/>
  <c r="E351" i="7"/>
  <c r="H351" i="7" s="1"/>
  <c r="G350" i="7"/>
  <c r="F350" i="7"/>
  <c r="E350" i="7"/>
  <c r="H350" i="7" s="1"/>
  <c r="G349" i="7"/>
  <c r="F349" i="7"/>
  <c r="E349" i="7"/>
  <c r="G348" i="7"/>
  <c r="F348" i="7"/>
  <c r="E348" i="7"/>
  <c r="G347" i="7"/>
  <c r="G346" i="7"/>
  <c r="F346" i="7"/>
  <c r="E346" i="7"/>
  <c r="G345" i="7"/>
  <c r="F345" i="7"/>
  <c r="E345" i="7"/>
  <c r="G344" i="7"/>
  <c r="F344" i="7"/>
  <c r="E344" i="7"/>
  <c r="H344" i="7" s="1"/>
  <c r="G343" i="7"/>
  <c r="F343" i="7"/>
  <c r="E343" i="7"/>
  <c r="H343" i="7" s="1"/>
  <c r="G342" i="7"/>
  <c r="F342" i="7"/>
  <c r="E342" i="7"/>
  <c r="G341" i="7"/>
  <c r="F341" i="7"/>
  <c r="E341" i="7"/>
  <c r="G340" i="7"/>
  <c r="F340" i="7"/>
  <c r="E340" i="7"/>
  <c r="H340" i="7" s="1"/>
  <c r="G339" i="7"/>
  <c r="F339" i="7"/>
  <c r="E339" i="7"/>
  <c r="H339" i="7" s="1"/>
  <c r="G338" i="7"/>
  <c r="F338" i="7"/>
  <c r="E338" i="7"/>
  <c r="G337" i="7"/>
  <c r="F337" i="7"/>
  <c r="E337" i="7"/>
  <c r="G336" i="7"/>
  <c r="F336" i="7"/>
  <c r="E336" i="7"/>
  <c r="H336" i="7" s="1"/>
  <c r="G335" i="7"/>
  <c r="F335" i="7"/>
  <c r="E335" i="7"/>
  <c r="H335" i="7" s="1"/>
  <c r="G334" i="7"/>
  <c r="F334" i="7"/>
  <c r="G333" i="7"/>
  <c r="H332" i="7"/>
  <c r="G332" i="7"/>
  <c r="F332" i="7"/>
  <c r="E332" i="7"/>
  <c r="G331" i="7"/>
  <c r="E331" i="7"/>
  <c r="H331" i="7" s="1"/>
  <c r="G330" i="7"/>
  <c r="E330" i="7"/>
  <c r="H330" i="7" s="1"/>
  <c r="G329" i="7"/>
  <c r="E329" i="7"/>
  <c r="H329" i="7" s="1"/>
  <c r="G328" i="7"/>
  <c r="E328" i="7"/>
  <c r="H328" i="7" s="1"/>
  <c r="H327" i="7"/>
  <c r="G327" i="7"/>
  <c r="E327" i="7"/>
  <c r="G326" i="7"/>
  <c r="F326" i="7"/>
  <c r="E326" i="7"/>
  <c r="G325" i="7"/>
  <c r="E325" i="7"/>
  <c r="G324" i="7"/>
  <c r="F324" i="7"/>
  <c r="E324" i="7"/>
  <c r="G323" i="7"/>
  <c r="F323" i="7"/>
  <c r="E323" i="7"/>
  <c r="G322" i="7"/>
  <c r="F322" i="7"/>
  <c r="E322" i="7"/>
  <c r="H322" i="7" s="1"/>
  <c r="G321" i="7"/>
  <c r="F321" i="7"/>
  <c r="E321" i="7"/>
  <c r="H321" i="7" s="1"/>
  <c r="G320" i="7"/>
  <c r="F320" i="7"/>
  <c r="E320" i="7"/>
  <c r="G319" i="7"/>
  <c r="F319" i="7"/>
  <c r="E319" i="7"/>
  <c r="G318" i="7"/>
  <c r="F318" i="7"/>
  <c r="E318" i="7"/>
  <c r="H318" i="7" s="1"/>
  <c r="G317" i="7"/>
  <c r="E317" i="7"/>
  <c r="H317" i="7" s="1"/>
  <c r="G316" i="7"/>
  <c r="H315" i="7"/>
  <c r="G315" i="7"/>
  <c r="F315" i="7"/>
  <c r="E315" i="7"/>
  <c r="G314" i="7"/>
  <c r="E314" i="7"/>
  <c r="H314" i="7" s="1"/>
  <c r="G313" i="7"/>
  <c r="E313" i="7"/>
  <c r="H313" i="7" s="1"/>
  <c r="G312" i="7"/>
  <c r="F312" i="7"/>
  <c r="E312" i="7"/>
  <c r="G311" i="7"/>
  <c r="F311" i="7"/>
  <c r="E311" i="7"/>
  <c r="H311" i="7" s="1"/>
  <c r="G310" i="7"/>
  <c r="F310" i="7"/>
  <c r="E310" i="7"/>
  <c r="H310" i="7" s="1"/>
  <c r="G309" i="7"/>
  <c r="F309" i="7"/>
  <c r="E309" i="7"/>
  <c r="G308" i="7"/>
  <c r="E308" i="7"/>
  <c r="H308" i="7" s="1"/>
  <c r="G307" i="7"/>
  <c r="F307" i="7"/>
  <c r="E307" i="7"/>
  <c r="H307" i="7" s="1"/>
  <c r="G306" i="7"/>
  <c r="F306" i="7"/>
  <c r="E306" i="7"/>
  <c r="G305" i="7"/>
  <c r="G304" i="7"/>
  <c r="F304" i="7"/>
  <c r="E304" i="7"/>
  <c r="H304" i="7" s="1"/>
  <c r="G303" i="7"/>
  <c r="F303" i="7"/>
  <c r="E303" i="7"/>
  <c r="H303" i="7" s="1"/>
  <c r="G302" i="7"/>
  <c r="F302" i="7"/>
  <c r="E302" i="7"/>
  <c r="H302" i="7" s="1"/>
  <c r="G301" i="7"/>
  <c r="F301" i="7"/>
  <c r="E301" i="7"/>
  <c r="H301" i="7" s="1"/>
  <c r="G300" i="7"/>
  <c r="F300" i="7"/>
  <c r="E300" i="7"/>
  <c r="H300" i="7" s="1"/>
  <c r="G299" i="7"/>
  <c r="E299" i="7"/>
  <c r="H299" i="7" s="1"/>
  <c r="G298" i="7"/>
  <c r="F298" i="7"/>
  <c r="G297" i="7"/>
  <c r="F297" i="7"/>
  <c r="E297" i="7"/>
  <c r="G296" i="7"/>
  <c r="F296" i="7"/>
  <c r="E296" i="7"/>
  <c r="G295" i="7"/>
  <c r="F295" i="7"/>
  <c r="E295" i="7"/>
  <c r="H295" i="7" s="1"/>
  <c r="G294" i="7"/>
  <c r="F294" i="7"/>
  <c r="E294" i="7"/>
  <c r="H294" i="7" s="1"/>
  <c r="G293" i="7"/>
  <c r="F293" i="7"/>
  <c r="G292" i="7"/>
  <c r="E292" i="7"/>
  <c r="H292" i="7" s="1"/>
  <c r="G291" i="7"/>
  <c r="F291" i="7"/>
  <c r="E291" i="7"/>
  <c r="H291" i="7" s="1"/>
  <c r="G290" i="7"/>
  <c r="E290" i="7"/>
  <c r="G289" i="7"/>
  <c r="F289" i="7"/>
  <c r="E289" i="7"/>
  <c r="H289" i="7" s="1"/>
  <c r="G288" i="7"/>
  <c r="F288" i="7"/>
  <c r="G287" i="7"/>
  <c r="G286" i="7"/>
  <c r="G285" i="7"/>
  <c r="G284" i="7"/>
  <c r="F284" i="7"/>
  <c r="E284" i="7"/>
  <c r="G283" i="7"/>
  <c r="F283" i="7"/>
  <c r="E283" i="7"/>
  <c r="G282" i="7"/>
  <c r="F282" i="7"/>
  <c r="E282" i="7"/>
  <c r="H282" i="7" s="1"/>
  <c r="G281" i="7"/>
  <c r="F281" i="7"/>
  <c r="E281" i="7"/>
  <c r="H281" i="7" s="1"/>
  <c r="G280" i="7"/>
  <c r="F280" i="7"/>
  <c r="E280" i="7"/>
  <c r="G279" i="7"/>
  <c r="F279" i="7"/>
  <c r="E279" i="7"/>
  <c r="G278" i="7"/>
  <c r="F278" i="7"/>
  <c r="E278" i="7"/>
  <c r="H278" i="7" s="1"/>
  <c r="G277" i="7"/>
  <c r="F277" i="7"/>
  <c r="E277" i="7"/>
  <c r="H277" i="7" s="1"/>
  <c r="G276" i="7"/>
  <c r="F276" i="7"/>
  <c r="E276" i="7"/>
  <c r="G275" i="7"/>
  <c r="F275" i="7"/>
  <c r="E275" i="7"/>
  <c r="G274" i="7"/>
  <c r="E274" i="7"/>
  <c r="G273" i="7"/>
  <c r="F273" i="7"/>
  <c r="E273" i="7"/>
  <c r="G272" i="7"/>
  <c r="F272" i="7"/>
  <c r="E272" i="7"/>
  <c r="G271" i="7"/>
  <c r="F271" i="7"/>
  <c r="E271" i="7"/>
  <c r="H271" i="7" s="1"/>
  <c r="G270" i="7"/>
  <c r="F270" i="7"/>
  <c r="E270" i="7"/>
  <c r="H270" i="7" s="1"/>
  <c r="G269" i="7"/>
  <c r="F269" i="7"/>
  <c r="G268" i="7"/>
  <c r="F268" i="7"/>
  <c r="E268" i="7"/>
  <c r="G267" i="7"/>
  <c r="F267" i="7"/>
  <c r="E267" i="7"/>
  <c r="H267" i="7" s="1"/>
  <c r="G266" i="7"/>
  <c r="F266" i="7"/>
  <c r="E266" i="7"/>
  <c r="H266" i="7" s="1"/>
  <c r="G265" i="7"/>
  <c r="F265" i="7"/>
  <c r="E265" i="7"/>
  <c r="G264" i="7"/>
  <c r="F264" i="7"/>
  <c r="E264" i="7"/>
  <c r="G263" i="7"/>
  <c r="E263" i="7"/>
  <c r="H263" i="7" s="1"/>
  <c r="G262" i="7"/>
  <c r="F262" i="7"/>
  <c r="E262" i="7"/>
  <c r="H262" i="7" s="1"/>
  <c r="G261" i="7"/>
  <c r="F261" i="7"/>
  <c r="E261" i="7"/>
  <c r="H261" i="7" s="1"/>
  <c r="G260" i="7"/>
  <c r="F260" i="7"/>
  <c r="E260" i="7"/>
  <c r="H260" i="7" s="1"/>
  <c r="G259" i="7"/>
  <c r="F259" i="7"/>
  <c r="E259" i="7"/>
  <c r="H259" i="7" s="1"/>
  <c r="G258" i="7"/>
  <c r="E258" i="7"/>
  <c r="H258" i="7" s="1"/>
  <c r="G257" i="7"/>
  <c r="F257" i="7"/>
  <c r="E257" i="7"/>
  <c r="G256" i="7"/>
  <c r="F256" i="7"/>
  <c r="E256" i="7"/>
  <c r="G255" i="7"/>
  <c r="F255" i="7"/>
  <c r="E255" i="7"/>
  <c r="H255" i="7" s="1"/>
  <c r="G254" i="7"/>
  <c r="E254" i="7"/>
  <c r="H254" i="7" s="1"/>
  <c r="G253" i="7"/>
  <c r="F253" i="7"/>
  <c r="E253" i="7"/>
  <c r="G252" i="7"/>
  <c r="F252" i="7"/>
  <c r="E252" i="7"/>
  <c r="H252" i="7" s="1"/>
  <c r="G251" i="7"/>
  <c r="G250" i="7"/>
  <c r="F250" i="7"/>
  <c r="E250" i="7"/>
  <c r="G249" i="7"/>
  <c r="F249" i="7"/>
  <c r="E249" i="7"/>
  <c r="H249" i="7" s="1"/>
  <c r="G248" i="7"/>
  <c r="F248" i="7"/>
  <c r="G247" i="7"/>
  <c r="F247" i="7"/>
  <c r="E247" i="7"/>
  <c r="G246" i="7"/>
  <c r="F246" i="7"/>
  <c r="E246" i="7"/>
  <c r="G245" i="7"/>
  <c r="E245" i="7"/>
  <c r="H245" i="7" s="1"/>
  <c r="G244" i="7"/>
  <c r="F244" i="7"/>
  <c r="E244" i="7"/>
  <c r="H244" i="7" s="1"/>
  <c r="G243" i="7"/>
  <c r="F243" i="7"/>
  <c r="E243" i="7"/>
  <c r="H243" i="7" s="1"/>
  <c r="G242" i="7"/>
  <c r="F242" i="7"/>
  <c r="E242" i="7"/>
  <c r="H242" i="7" s="1"/>
  <c r="G241" i="7"/>
  <c r="E241" i="7"/>
  <c r="H241" i="7" s="1"/>
  <c r="G240" i="7"/>
  <c r="F240" i="7"/>
  <c r="E240" i="7"/>
  <c r="G239" i="7"/>
  <c r="F239" i="7"/>
  <c r="E239" i="7"/>
  <c r="G238" i="7"/>
  <c r="F238" i="7"/>
  <c r="E238" i="7"/>
  <c r="H238" i="7" s="1"/>
  <c r="G237" i="7"/>
  <c r="F237" i="7"/>
  <c r="E237" i="7"/>
  <c r="H237" i="7" s="1"/>
  <c r="G236" i="7"/>
  <c r="F236" i="7"/>
  <c r="E236" i="7"/>
  <c r="G235" i="7"/>
  <c r="E235" i="7"/>
  <c r="H235" i="7" s="1"/>
  <c r="G234" i="7"/>
  <c r="G233" i="7"/>
  <c r="F233" i="7"/>
  <c r="E233" i="7"/>
  <c r="G232" i="7"/>
  <c r="F232" i="7"/>
  <c r="E232" i="7"/>
  <c r="H232" i="7" s="1"/>
  <c r="G231" i="7"/>
  <c r="E231" i="7"/>
  <c r="H231" i="7" s="1"/>
  <c r="G230" i="7"/>
  <c r="F230" i="7"/>
  <c r="E230" i="7"/>
  <c r="H230" i="7" s="1"/>
  <c r="G229" i="7"/>
  <c r="F229" i="7"/>
  <c r="E229" i="7"/>
  <c r="H229" i="7" s="1"/>
  <c r="G228" i="7"/>
  <c r="G227" i="7"/>
  <c r="F227" i="7"/>
  <c r="E227" i="7"/>
  <c r="G226" i="7"/>
  <c r="F226" i="7"/>
  <c r="E226" i="7"/>
  <c r="H226" i="7" s="1"/>
  <c r="G225" i="7"/>
  <c r="E225" i="7"/>
  <c r="H225" i="7" s="1"/>
  <c r="G224" i="7"/>
  <c r="F224" i="7"/>
  <c r="E224" i="7"/>
  <c r="G223" i="7"/>
  <c r="G222" i="7"/>
  <c r="E222" i="7"/>
  <c r="H222" i="7" s="1"/>
  <c r="G221" i="7"/>
  <c r="F221" i="7"/>
  <c r="E221" i="7"/>
  <c r="H221" i="7" s="1"/>
  <c r="G220" i="7"/>
  <c r="G219" i="7"/>
  <c r="E219" i="7"/>
  <c r="G218" i="7"/>
  <c r="G217" i="7"/>
  <c r="F217" i="7"/>
  <c r="E217" i="7"/>
  <c r="H217" i="7" s="1"/>
  <c r="G216" i="7"/>
  <c r="H215" i="7"/>
  <c r="G215" i="7"/>
  <c r="E215" i="7"/>
  <c r="G214" i="7"/>
  <c r="E214" i="7"/>
  <c r="H214" i="7" s="1"/>
  <c r="G213" i="7"/>
  <c r="G212" i="7"/>
  <c r="G211" i="7"/>
  <c r="E211" i="7"/>
  <c r="H211" i="7" s="1"/>
  <c r="G210" i="7"/>
  <c r="F210" i="7"/>
  <c r="E210" i="7"/>
  <c r="H210" i="7" s="1"/>
  <c r="G209" i="7"/>
  <c r="E209" i="7"/>
  <c r="G208" i="7"/>
  <c r="E208" i="7"/>
  <c r="G207" i="7"/>
  <c r="F207" i="7"/>
  <c r="E207" i="7"/>
  <c r="G206" i="7"/>
  <c r="H206" i="7" s="1"/>
  <c r="E206" i="7"/>
  <c r="G205" i="7"/>
  <c r="F205" i="7"/>
  <c r="E205" i="7"/>
  <c r="H205" i="7" s="1"/>
  <c r="G204" i="7"/>
  <c r="F204" i="7"/>
  <c r="G203" i="7"/>
  <c r="E203" i="7"/>
  <c r="H203" i="7" s="1"/>
  <c r="G202" i="7"/>
  <c r="G201" i="7"/>
  <c r="E201" i="7"/>
  <c r="H201" i="7" s="1"/>
  <c r="G200" i="7"/>
  <c r="E200" i="7"/>
  <c r="H200" i="7" s="1"/>
  <c r="G199" i="7"/>
  <c r="E199" i="7"/>
  <c r="H199" i="7" s="1"/>
  <c r="G198" i="7"/>
  <c r="F198" i="7"/>
  <c r="E198" i="7"/>
  <c r="G197" i="7"/>
  <c r="E197" i="7"/>
  <c r="G196" i="7"/>
  <c r="G195" i="7"/>
  <c r="E195" i="7"/>
  <c r="H195" i="7" s="1"/>
  <c r="G194" i="7"/>
  <c r="F194" i="7"/>
  <c r="E194" i="7"/>
  <c r="H194" i="7" s="1"/>
  <c r="G193" i="7"/>
  <c r="F193" i="7"/>
  <c r="E193" i="7"/>
  <c r="H193" i="7" s="1"/>
  <c r="G192" i="7"/>
  <c r="F192" i="7"/>
  <c r="E192" i="7"/>
  <c r="H192" i="7" s="1"/>
  <c r="G191" i="7"/>
  <c r="G190" i="7"/>
  <c r="E190" i="7"/>
  <c r="G189" i="7"/>
  <c r="F189" i="7"/>
  <c r="E189" i="7"/>
  <c r="H189" i="7" s="1"/>
  <c r="G188" i="7"/>
  <c r="G187" i="7"/>
  <c r="F187" i="7"/>
  <c r="E187" i="7"/>
  <c r="G186" i="7"/>
  <c r="E186" i="7"/>
  <c r="H186" i="7" s="1"/>
  <c r="G185" i="7"/>
  <c r="F185" i="7"/>
  <c r="E185" i="7"/>
  <c r="H185" i="7" s="1"/>
  <c r="G184" i="7"/>
  <c r="F184" i="7"/>
  <c r="E184" i="7"/>
  <c r="H184" i="7" s="1"/>
  <c r="G183" i="7"/>
  <c r="F183" i="7"/>
  <c r="E183" i="7"/>
  <c r="H183" i="7" s="1"/>
  <c r="G182" i="7"/>
  <c r="E182" i="7"/>
  <c r="H182" i="7" s="1"/>
  <c r="E181" i="7"/>
  <c r="D181" i="7"/>
  <c r="C181" i="7"/>
  <c r="E333" i="7" s="1"/>
  <c r="H333" i="7" s="1"/>
  <c r="G175" i="7"/>
  <c r="H175" i="7" s="1"/>
  <c r="F175" i="7"/>
  <c r="E175" i="7"/>
  <c r="G174" i="7"/>
  <c r="F174" i="7"/>
  <c r="E174" i="7"/>
  <c r="G173" i="7"/>
  <c r="F173" i="7"/>
  <c r="E173" i="7"/>
  <c r="G172" i="7"/>
  <c r="G171" i="7"/>
  <c r="F171" i="7"/>
  <c r="E171" i="7"/>
  <c r="G170" i="7"/>
  <c r="F170" i="7"/>
  <c r="E170" i="7"/>
  <c r="G169" i="7"/>
  <c r="H169" i="7" s="1"/>
  <c r="F169" i="7"/>
  <c r="E169" i="7"/>
  <c r="G168" i="7"/>
  <c r="F168" i="7"/>
  <c r="E168" i="7"/>
  <c r="G167" i="7"/>
  <c r="F167" i="7"/>
  <c r="E167" i="7"/>
  <c r="G166" i="7"/>
  <c r="F166" i="7"/>
  <c r="E166" i="7"/>
  <c r="G165" i="7"/>
  <c r="H165" i="7" s="1"/>
  <c r="F165" i="7"/>
  <c r="E165" i="7"/>
  <c r="G164" i="7"/>
  <c r="F164" i="7"/>
  <c r="E164" i="7"/>
  <c r="G163" i="7"/>
  <c r="F163" i="7"/>
  <c r="E163" i="7"/>
  <c r="G162" i="7"/>
  <c r="F162" i="7"/>
  <c r="E162" i="7"/>
  <c r="G161" i="7"/>
  <c r="H161" i="7" s="1"/>
  <c r="F161" i="7"/>
  <c r="E161" i="7"/>
  <c r="G160" i="7"/>
  <c r="F160" i="7"/>
  <c r="E160" i="7"/>
  <c r="G159" i="7"/>
  <c r="F159" i="7"/>
  <c r="E159" i="7"/>
  <c r="G158" i="7"/>
  <c r="F158" i="7"/>
  <c r="E158" i="7"/>
  <c r="G157" i="7"/>
  <c r="H157" i="7" s="1"/>
  <c r="F157" i="7"/>
  <c r="E157" i="7"/>
  <c r="G156" i="7"/>
  <c r="F156" i="7"/>
  <c r="E156" i="7"/>
  <c r="G155" i="7"/>
  <c r="F155" i="7"/>
  <c r="E155" i="7"/>
  <c r="G154" i="7"/>
  <c r="E154" i="7"/>
  <c r="G153" i="7"/>
  <c r="F153" i="7"/>
  <c r="E153" i="7"/>
  <c r="G152" i="7"/>
  <c r="F152" i="7"/>
  <c r="E152" i="7"/>
  <c r="G151" i="7"/>
  <c r="F151" i="7"/>
  <c r="G150" i="7"/>
  <c r="F150" i="7"/>
  <c r="E150" i="7"/>
  <c r="G149" i="7"/>
  <c r="F149" i="7"/>
  <c r="E149" i="7"/>
  <c r="G148" i="7"/>
  <c r="F148" i="7"/>
  <c r="E148" i="7"/>
  <c r="G147" i="7"/>
  <c r="F147" i="7"/>
  <c r="E147" i="7"/>
  <c r="G146" i="7"/>
  <c r="F146" i="7"/>
  <c r="E146" i="7"/>
  <c r="G145" i="7"/>
  <c r="F145" i="7"/>
  <c r="E145" i="7"/>
  <c r="G144" i="7"/>
  <c r="F144" i="7"/>
  <c r="G143" i="7"/>
  <c r="F143" i="7"/>
  <c r="E143" i="7"/>
  <c r="G142" i="7"/>
  <c r="F142" i="7"/>
  <c r="G141" i="7"/>
  <c r="F141" i="7"/>
  <c r="E141" i="7"/>
  <c r="G140" i="7"/>
  <c r="G139" i="7"/>
  <c r="G138" i="7"/>
  <c r="H138" i="7" s="1"/>
  <c r="F138" i="7"/>
  <c r="E138" i="7"/>
  <c r="G137" i="7"/>
  <c r="H137" i="7" s="1"/>
  <c r="F137" i="7"/>
  <c r="E137" i="7"/>
  <c r="G136" i="7"/>
  <c r="E136" i="7"/>
  <c r="G135" i="7"/>
  <c r="F135" i="7"/>
  <c r="E135" i="7"/>
  <c r="G134" i="7"/>
  <c r="H134" i="7" s="1"/>
  <c r="E134" i="7"/>
  <c r="G133" i="7"/>
  <c r="F133" i="7"/>
  <c r="E133" i="7"/>
  <c r="G132" i="7"/>
  <c r="G131" i="7"/>
  <c r="F131" i="7"/>
  <c r="E131" i="7"/>
  <c r="G130" i="7"/>
  <c r="F130" i="7"/>
  <c r="G129" i="7"/>
  <c r="F129" i="7"/>
  <c r="E129" i="7"/>
  <c r="G128" i="7"/>
  <c r="F128" i="7"/>
  <c r="E128" i="7"/>
  <c r="G127" i="7"/>
  <c r="H127" i="7" s="1"/>
  <c r="F127" i="7"/>
  <c r="E127" i="7"/>
  <c r="G126" i="7"/>
  <c r="F126" i="7"/>
  <c r="E126" i="7"/>
  <c r="G125" i="7"/>
  <c r="F125" i="7"/>
  <c r="E125" i="7"/>
  <c r="G124" i="7"/>
  <c r="F124" i="7"/>
  <c r="E124" i="7"/>
  <c r="G123" i="7"/>
  <c r="H123" i="7" s="1"/>
  <c r="F123" i="7"/>
  <c r="E123" i="7"/>
  <c r="G122" i="7"/>
  <c r="F122" i="7"/>
  <c r="G121" i="7"/>
  <c r="G120" i="7"/>
  <c r="E120" i="7"/>
  <c r="G119" i="7"/>
  <c r="G118" i="7"/>
  <c r="F118" i="7"/>
  <c r="G117" i="7"/>
  <c r="E117" i="7"/>
  <c r="G116" i="7"/>
  <c r="E116" i="7"/>
  <c r="G115" i="7"/>
  <c r="H115" i="7" s="1"/>
  <c r="F115" i="7"/>
  <c r="E115" i="7"/>
  <c r="G114" i="7"/>
  <c r="F114" i="7"/>
  <c r="E114" i="7"/>
  <c r="G113" i="7"/>
  <c r="F113" i="7"/>
  <c r="E113" i="7"/>
  <c r="G112" i="7"/>
  <c r="H112" i="7" s="1"/>
  <c r="F112" i="7"/>
  <c r="E112" i="7"/>
  <c r="G111" i="7"/>
  <c r="H111" i="7" s="1"/>
  <c r="F111" i="7"/>
  <c r="E111" i="7"/>
  <c r="G110" i="7"/>
  <c r="G109" i="7"/>
  <c r="G108" i="7"/>
  <c r="F108" i="7"/>
  <c r="E108" i="7"/>
  <c r="G107" i="7"/>
  <c r="G106" i="7"/>
  <c r="F106" i="7"/>
  <c r="G105" i="7"/>
  <c r="F105" i="7"/>
  <c r="E105" i="7"/>
  <c r="G104" i="7"/>
  <c r="F104" i="7"/>
  <c r="G103" i="7"/>
  <c r="G102" i="7"/>
  <c r="H102" i="7" s="1"/>
  <c r="F102" i="7"/>
  <c r="E102" i="7"/>
  <c r="G101" i="7"/>
  <c r="F101" i="7"/>
  <c r="G100" i="7"/>
  <c r="G99" i="7"/>
  <c r="F99" i="7"/>
  <c r="G98" i="7"/>
  <c r="G97" i="7"/>
  <c r="F97" i="7"/>
  <c r="E97" i="7"/>
  <c r="G96" i="7"/>
  <c r="F96" i="7"/>
  <c r="E96" i="7"/>
  <c r="G95" i="7"/>
  <c r="F95" i="7"/>
  <c r="G94" i="7"/>
  <c r="F94" i="7"/>
  <c r="E94" i="7"/>
  <c r="G93" i="7"/>
  <c r="F93" i="7"/>
  <c r="E93" i="7"/>
  <c r="G92" i="7"/>
  <c r="F92" i="7"/>
  <c r="G91" i="7"/>
  <c r="F91" i="7"/>
  <c r="E91" i="7"/>
  <c r="G90" i="7"/>
  <c r="F90" i="7"/>
  <c r="E90" i="7"/>
  <c r="G89" i="7"/>
  <c r="F89" i="7"/>
  <c r="E89" i="7"/>
  <c r="G88" i="7"/>
  <c r="F88" i="7"/>
  <c r="G87" i="7"/>
  <c r="F87" i="7"/>
  <c r="E87" i="7"/>
  <c r="G86" i="7"/>
  <c r="F86" i="7"/>
  <c r="E86" i="7"/>
  <c r="G85" i="7"/>
  <c r="E85" i="7"/>
  <c r="G84" i="7"/>
  <c r="H84" i="7" s="1"/>
  <c r="F84" i="7"/>
  <c r="E84" i="7"/>
  <c r="G83" i="7"/>
  <c r="F83" i="7"/>
  <c r="G82" i="7"/>
  <c r="F82" i="7"/>
  <c r="G81" i="7"/>
  <c r="E81" i="7"/>
  <c r="G80" i="7"/>
  <c r="G79" i="7"/>
  <c r="F79" i="7"/>
  <c r="E79" i="7"/>
  <c r="G78" i="7"/>
  <c r="E78" i="7"/>
  <c r="G77" i="7"/>
  <c r="E77" i="7"/>
  <c r="G76" i="7"/>
  <c r="D76" i="7"/>
  <c r="F172" i="7" s="1"/>
  <c r="C76" i="7"/>
  <c r="G70" i="7"/>
  <c r="F70" i="7"/>
  <c r="E70" i="7"/>
  <c r="H70" i="7" s="1"/>
  <c r="G69" i="7"/>
  <c r="F69" i="7"/>
  <c r="E69" i="7"/>
  <c r="H69" i="7" s="1"/>
  <c r="G68" i="7"/>
  <c r="E68" i="7"/>
  <c r="H68" i="7" s="1"/>
  <c r="G67" i="7"/>
  <c r="F67" i="7"/>
  <c r="G66" i="7"/>
  <c r="E66" i="7"/>
  <c r="G65" i="7"/>
  <c r="F65" i="7"/>
  <c r="E65" i="7"/>
  <c r="G64" i="7"/>
  <c r="E64" i="7"/>
  <c r="H64" i="7" s="1"/>
  <c r="G63" i="7"/>
  <c r="E63" i="7"/>
  <c r="H63" i="7" s="1"/>
  <c r="H62" i="7"/>
  <c r="G62" i="7"/>
  <c r="E62" i="7"/>
  <c r="G61" i="7"/>
  <c r="E61" i="7"/>
  <c r="H61" i="7" s="1"/>
  <c r="G60" i="7"/>
  <c r="F60" i="7"/>
  <c r="E60" i="7"/>
  <c r="H60" i="7" s="1"/>
  <c r="G59" i="7"/>
  <c r="F59" i="7"/>
  <c r="E59" i="7"/>
  <c r="G58" i="7"/>
  <c r="F58" i="7"/>
  <c r="E58" i="7"/>
  <c r="G57" i="7"/>
  <c r="F57" i="7"/>
  <c r="E57" i="7"/>
  <c r="H57" i="7" s="1"/>
  <c r="G56" i="7"/>
  <c r="F56" i="7"/>
  <c r="E56" i="7"/>
  <c r="H56" i="7" s="1"/>
  <c r="G55" i="7"/>
  <c r="F55" i="7"/>
  <c r="E55" i="7"/>
  <c r="G54" i="7"/>
  <c r="E54" i="7"/>
  <c r="H54" i="7" s="1"/>
  <c r="G53" i="7"/>
  <c r="F53" i="7"/>
  <c r="E53" i="7"/>
  <c r="H53" i="7" s="1"/>
  <c r="G52" i="7"/>
  <c r="F52" i="7"/>
  <c r="E52" i="7"/>
  <c r="G51" i="7"/>
  <c r="F51" i="7"/>
  <c r="E51" i="7"/>
  <c r="G50" i="7"/>
  <c r="E50" i="7"/>
  <c r="H50" i="7" s="1"/>
  <c r="G49" i="7"/>
  <c r="F49" i="7"/>
  <c r="E49" i="7"/>
  <c r="H49" i="7" s="1"/>
  <c r="G48" i="7"/>
  <c r="F48" i="7"/>
  <c r="E48" i="7"/>
  <c r="H48" i="7" s="1"/>
  <c r="G47" i="7"/>
  <c r="F47" i="7"/>
  <c r="E47" i="7"/>
  <c r="H47" i="7" s="1"/>
  <c r="G46" i="7"/>
  <c r="F46" i="7"/>
  <c r="E46" i="7"/>
  <c r="H46" i="7" s="1"/>
  <c r="G45" i="7"/>
  <c r="F45" i="7"/>
  <c r="E45" i="7"/>
  <c r="H45" i="7" s="1"/>
  <c r="G44" i="7"/>
  <c r="F44" i="7"/>
  <c r="E44" i="7"/>
  <c r="H44" i="7" s="1"/>
  <c r="G43" i="7"/>
  <c r="F43" i="7"/>
  <c r="E43" i="7"/>
  <c r="H43" i="7" s="1"/>
  <c r="G42" i="7"/>
  <c r="F42" i="7"/>
  <c r="E42" i="7"/>
  <c r="H42" i="7" s="1"/>
  <c r="G41" i="7"/>
  <c r="F41" i="7"/>
  <c r="E41" i="7"/>
  <c r="H41" i="7" s="1"/>
  <c r="G40" i="7"/>
  <c r="F40" i="7"/>
  <c r="E40" i="7"/>
  <c r="H40" i="7" s="1"/>
  <c r="G39" i="7"/>
  <c r="F39" i="7"/>
  <c r="E39" i="7"/>
  <c r="H39" i="7" s="1"/>
  <c r="G38" i="7"/>
  <c r="F38" i="7"/>
  <c r="E38" i="7"/>
  <c r="H38" i="7" s="1"/>
  <c r="G37" i="7"/>
  <c r="F37" i="7"/>
  <c r="E37" i="7"/>
  <c r="H37" i="7" s="1"/>
  <c r="G36" i="7"/>
  <c r="E36" i="7"/>
  <c r="H36" i="7" s="1"/>
  <c r="G35" i="7"/>
  <c r="F35" i="7"/>
  <c r="E35" i="7"/>
  <c r="G34" i="7"/>
  <c r="F34" i="7"/>
  <c r="E34" i="7"/>
  <c r="G33" i="7"/>
  <c r="E33" i="7"/>
  <c r="G32" i="7"/>
  <c r="F32" i="7"/>
  <c r="E32" i="7"/>
  <c r="G31" i="7"/>
  <c r="F31" i="7"/>
  <c r="E31" i="7"/>
  <c r="G30" i="7"/>
  <c r="E30" i="7"/>
  <c r="G29" i="7"/>
  <c r="E29" i="7"/>
  <c r="H29" i="7" s="1"/>
  <c r="G28" i="7"/>
  <c r="F28" i="7"/>
  <c r="E28" i="7"/>
  <c r="G27" i="7"/>
  <c r="E27" i="7"/>
  <c r="G26" i="7"/>
  <c r="F26" i="7"/>
  <c r="E26" i="7"/>
  <c r="H26" i="7" s="1"/>
  <c r="G25" i="7"/>
  <c r="F25" i="7"/>
  <c r="E25" i="7"/>
  <c r="H25" i="7" s="1"/>
  <c r="G24" i="7"/>
  <c r="F24" i="7"/>
  <c r="E24" i="7"/>
  <c r="G23" i="7"/>
  <c r="F23" i="7"/>
  <c r="E23" i="7"/>
  <c r="G22" i="7"/>
  <c r="F22" i="7"/>
  <c r="E22" i="7"/>
  <c r="H22" i="7" s="1"/>
  <c r="G21" i="7"/>
  <c r="F21" i="7"/>
  <c r="E21" i="7"/>
  <c r="H21" i="7" s="1"/>
  <c r="G20" i="7"/>
  <c r="F20" i="7"/>
  <c r="E20" i="7"/>
  <c r="E19" i="7"/>
  <c r="D19" i="7"/>
  <c r="D8" i="7" s="1"/>
  <c r="C19" i="7"/>
  <c r="E67" i="7" s="1"/>
  <c r="H67" i="7" s="1"/>
  <c r="C13" i="7"/>
  <c r="D12" i="7"/>
  <c r="C11" i="7"/>
  <c r="C9" i="7"/>
  <c r="G629" i="6"/>
  <c r="G628" i="6"/>
  <c r="F628" i="6"/>
  <c r="G627" i="6"/>
  <c r="G626" i="6"/>
  <c r="F626" i="6"/>
  <c r="E626" i="6"/>
  <c r="G625" i="6"/>
  <c r="F625" i="6"/>
  <c r="G624" i="6"/>
  <c r="F624" i="6"/>
  <c r="G623" i="6"/>
  <c r="F623" i="6"/>
  <c r="E623" i="6"/>
  <c r="G622" i="6"/>
  <c r="E622" i="6"/>
  <c r="G621" i="6"/>
  <c r="F621" i="6"/>
  <c r="G620" i="6"/>
  <c r="F620" i="6"/>
  <c r="G619" i="6"/>
  <c r="F619" i="6"/>
  <c r="G618" i="6"/>
  <c r="F618" i="6"/>
  <c r="G617" i="6"/>
  <c r="F617" i="6"/>
  <c r="E617" i="6"/>
  <c r="G616" i="6"/>
  <c r="F616" i="6"/>
  <c r="G615" i="6"/>
  <c r="F615" i="6"/>
  <c r="E615" i="6"/>
  <c r="G614" i="6"/>
  <c r="F614" i="6"/>
  <c r="E614" i="6"/>
  <c r="G613" i="6"/>
  <c r="F613" i="6"/>
  <c r="G612" i="6"/>
  <c r="G611" i="6"/>
  <c r="F611" i="6"/>
  <c r="G610" i="6"/>
  <c r="G609" i="6"/>
  <c r="F609" i="6"/>
  <c r="G608" i="6"/>
  <c r="G607" i="6"/>
  <c r="F607" i="6"/>
  <c r="E607" i="6"/>
  <c r="G606" i="6"/>
  <c r="F606" i="6"/>
  <c r="G605" i="6"/>
  <c r="F605" i="6"/>
  <c r="G604" i="6"/>
  <c r="F604" i="6"/>
  <c r="G603" i="6"/>
  <c r="F603" i="6"/>
  <c r="G602" i="6"/>
  <c r="F602" i="6"/>
  <c r="F601" i="6"/>
  <c r="D601" i="6"/>
  <c r="F629" i="6" s="1"/>
  <c r="C601" i="6"/>
  <c r="G601" i="6" s="1"/>
  <c r="G595" i="6"/>
  <c r="F595" i="6"/>
  <c r="E595" i="6"/>
  <c r="H595" i="6" s="1"/>
  <c r="G594" i="6"/>
  <c r="H594" i="6" s="1"/>
  <c r="E594" i="6"/>
  <c r="G593" i="6"/>
  <c r="G592" i="6"/>
  <c r="F592" i="6"/>
  <c r="G591" i="6"/>
  <c r="E591" i="6"/>
  <c r="H591" i="6" s="1"/>
  <c r="G590" i="6"/>
  <c r="G589" i="6"/>
  <c r="G588" i="6"/>
  <c r="E588" i="6"/>
  <c r="H588" i="6" s="1"/>
  <c r="G587" i="6"/>
  <c r="F587" i="6"/>
  <c r="E587" i="6"/>
  <c r="H587" i="6" s="1"/>
  <c r="G586" i="6"/>
  <c r="F586" i="6"/>
  <c r="G585" i="6"/>
  <c r="F585" i="6"/>
  <c r="E585" i="6"/>
  <c r="G584" i="6"/>
  <c r="F584" i="6"/>
  <c r="E584" i="6"/>
  <c r="H584" i="6" s="1"/>
  <c r="G583" i="6"/>
  <c r="F583" i="6"/>
  <c r="E583" i="6"/>
  <c r="H583" i="6" s="1"/>
  <c r="G582" i="6"/>
  <c r="G581" i="6"/>
  <c r="E581" i="6"/>
  <c r="H581" i="6" s="1"/>
  <c r="G580" i="6"/>
  <c r="G579" i="6"/>
  <c r="G578" i="6"/>
  <c r="F578" i="6"/>
  <c r="E578" i="6"/>
  <c r="H578" i="6" s="1"/>
  <c r="G577" i="6"/>
  <c r="F577" i="6"/>
  <c r="E577" i="6"/>
  <c r="H577" i="6" s="1"/>
  <c r="G576" i="6"/>
  <c r="G575" i="6"/>
  <c r="F575" i="6"/>
  <c r="E575" i="6"/>
  <c r="H575" i="6" s="1"/>
  <c r="G574" i="6"/>
  <c r="G573" i="6"/>
  <c r="F573" i="6"/>
  <c r="E573" i="6"/>
  <c r="H573" i="6" s="1"/>
  <c r="G572" i="6"/>
  <c r="G571" i="6"/>
  <c r="E571" i="6"/>
  <c r="H571" i="6" s="1"/>
  <c r="G570" i="6"/>
  <c r="E570" i="6"/>
  <c r="H570" i="6" s="1"/>
  <c r="G569" i="6"/>
  <c r="F569" i="6"/>
  <c r="E569" i="6"/>
  <c r="G568" i="6"/>
  <c r="E568" i="6"/>
  <c r="H568" i="6" s="1"/>
  <c r="G567" i="6"/>
  <c r="F567" i="6"/>
  <c r="E567" i="6"/>
  <c r="H567" i="6" s="1"/>
  <c r="G566" i="6"/>
  <c r="F566" i="6"/>
  <c r="E566" i="6"/>
  <c r="H566" i="6" s="1"/>
  <c r="G565" i="6"/>
  <c r="E565" i="6"/>
  <c r="H565" i="6" s="1"/>
  <c r="G564" i="6"/>
  <c r="G563" i="6"/>
  <c r="E563" i="6"/>
  <c r="G562" i="6"/>
  <c r="G561" i="6"/>
  <c r="G560" i="6"/>
  <c r="G559" i="6"/>
  <c r="G558" i="6"/>
  <c r="E558" i="6"/>
  <c r="H558" i="6" s="1"/>
  <c r="G557" i="6"/>
  <c r="F557" i="6"/>
  <c r="E557" i="6"/>
  <c r="H557" i="6" s="1"/>
  <c r="G556" i="6"/>
  <c r="E556" i="6"/>
  <c r="H556" i="6" s="1"/>
  <c r="G555" i="6"/>
  <c r="G554" i="6"/>
  <c r="G553" i="6"/>
  <c r="F553" i="6"/>
  <c r="E553" i="6"/>
  <c r="G552" i="6"/>
  <c r="G551" i="6"/>
  <c r="E551" i="6"/>
  <c r="H551" i="6" s="1"/>
  <c r="G550" i="6"/>
  <c r="G549" i="6"/>
  <c r="E549" i="6"/>
  <c r="H549" i="6" s="1"/>
  <c r="G548" i="6"/>
  <c r="G547" i="6"/>
  <c r="F547" i="6"/>
  <c r="E547" i="6"/>
  <c r="H547" i="6" s="1"/>
  <c r="G546" i="6"/>
  <c r="F546" i="6"/>
  <c r="E546" i="6"/>
  <c r="H546" i="6" s="1"/>
  <c r="G545" i="6"/>
  <c r="F545" i="6"/>
  <c r="E545" i="6"/>
  <c r="H545" i="6" s="1"/>
  <c r="G544" i="6"/>
  <c r="G543" i="6"/>
  <c r="E543" i="6"/>
  <c r="H543" i="6" s="1"/>
  <c r="G542" i="6"/>
  <c r="E542" i="6"/>
  <c r="H542" i="6" s="1"/>
  <c r="G541" i="6"/>
  <c r="G540" i="6"/>
  <c r="E540" i="6"/>
  <c r="H540" i="6" s="1"/>
  <c r="G539" i="6"/>
  <c r="F539" i="6"/>
  <c r="E539" i="6"/>
  <c r="H539" i="6" s="1"/>
  <c r="G538" i="6"/>
  <c r="F538" i="6"/>
  <c r="E538" i="6"/>
  <c r="G537" i="6"/>
  <c r="E537" i="6"/>
  <c r="H537" i="6" s="1"/>
  <c r="G536" i="6"/>
  <c r="G535" i="6"/>
  <c r="G534" i="6"/>
  <c r="E534" i="6"/>
  <c r="H534" i="6" s="1"/>
  <c r="G533" i="6"/>
  <c r="F533" i="6"/>
  <c r="E533" i="6"/>
  <c r="H533" i="6" s="1"/>
  <c r="G532" i="6"/>
  <c r="G531" i="6"/>
  <c r="G530" i="6"/>
  <c r="G529" i="6"/>
  <c r="G528" i="6"/>
  <c r="G527" i="6"/>
  <c r="G526" i="6"/>
  <c r="E526" i="6"/>
  <c r="H526" i="6" s="1"/>
  <c r="G525" i="6"/>
  <c r="F525" i="6"/>
  <c r="E525" i="6"/>
  <c r="H525" i="6" s="1"/>
  <c r="G524" i="6"/>
  <c r="E524" i="6"/>
  <c r="H524" i="6" s="1"/>
  <c r="G523" i="6"/>
  <c r="F523" i="6"/>
  <c r="E523" i="6"/>
  <c r="G522" i="6"/>
  <c r="F522" i="6"/>
  <c r="E522" i="6"/>
  <c r="G521" i="6"/>
  <c r="G520" i="6"/>
  <c r="F520" i="6"/>
  <c r="E520" i="6"/>
  <c r="G519" i="6"/>
  <c r="E519" i="6"/>
  <c r="H519" i="6" s="1"/>
  <c r="G518" i="6"/>
  <c r="G517" i="6"/>
  <c r="G516" i="6"/>
  <c r="E516" i="6"/>
  <c r="H516" i="6" s="1"/>
  <c r="G515" i="6"/>
  <c r="F515" i="6"/>
  <c r="E515" i="6"/>
  <c r="H515" i="6" s="1"/>
  <c r="G514" i="6"/>
  <c r="E514" i="6"/>
  <c r="G513" i="6"/>
  <c r="E513" i="6"/>
  <c r="H513" i="6" s="1"/>
  <c r="G512" i="6"/>
  <c r="G511" i="6"/>
  <c r="F511" i="6"/>
  <c r="G510" i="6"/>
  <c r="E510" i="6"/>
  <c r="H510" i="6" s="1"/>
  <c r="G509" i="6"/>
  <c r="G508" i="6"/>
  <c r="G507" i="6"/>
  <c r="E507" i="6"/>
  <c r="H507" i="6" s="1"/>
  <c r="G506" i="6"/>
  <c r="G505" i="6"/>
  <c r="E505" i="6"/>
  <c r="H505" i="6" s="1"/>
  <c r="G504" i="6"/>
  <c r="G503" i="6"/>
  <c r="G502" i="6"/>
  <c r="E502" i="6"/>
  <c r="H502" i="6" s="1"/>
  <c r="G501" i="6"/>
  <c r="G500" i="6"/>
  <c r="G499" i="6"/>
  <c r="E499" i="6"/>
  <c r="H499" i="6" s="1"/>
  <c r="G498" i="6"/>
  <c r="G497" i="6"/>
  <c r="F497" i="6"/>
  <c r="G496" i="6"/>
  <c r="F496" i="6"/>
  <c r="E496" i="6"/>
  <c r="H496" i="6" s="1"/>
  <c r="G495" i="6"/>
  <c r="G494" i="6"/>
  <c r="F494" i="6"/>
  <c r="G493" i="6"/>
  <c r="E493" i="6"/>
  <c r="H493" i="6" s="1"/>
  <c r="G492" i="6"/>
  <c r="E492" i="6"/>
  <c r="H492" i="6" s="1"/>
  <c r="G491" i="6"/>
  <c r="F491" i="6"/>
  <c r="G490" i="6"/>
  <c r="E490" i="6"/>
  <c r="H490" i="6" s="1"/>
  <c r="G489" i="6"/>
  <c r="G488" i="6"/>
  <c r="G487" i="6"/>
  <c r="E487" i="6"/>
  <c r="H487" i="6" s="1"/>
  <c r="G486" i="6"/>
  <c r="G485" i="6"/>
  <c r="E485" i="6"/>
  <c r="H485" i="6" s="1"/>
  <c r="G484" i="6"/>
  <c r="G483" i="6"/>
  <c r="G482" i="6"/>
  <c r="E482" i="6"/>
  <c r="H482" i="6" s="1"/>
  <c r="G481" i="6"/>
  <c r="G480" i="6"/>
  <c r="H479" i="6"/>
  <c r="G479" i="6"/>
  <c r="F479" i="6"/>
  <c r="E479" i="6"/>
  <c r="G478" i="6"/>
  <c r="E478" i="6"/>
  <c r="H478" i="6" s="1"/>
  <c r="G477" i="6"/>
  <c r="G476" i="6"/>
  <c r="E476" i="6"/>
  <c r="H476" i="6" s="1"/>
  <c r="G475" i="6"/>
  <c r="G474" i="6"/>
  <c r="G473" i="6"/>
  <c r="E473" i="6"/>
  <c r="H473" i="6" s="1"/>
  <c r="G472" i="6"/>
  <c r="G471" i="6"/>
  <c r="F471" i="6"/>
  <c r="E471" i="6"/>
  <c r="G470" i="6"/>
  <c r="F470" i="6"/>
  <c r="E470" i="6"/>
  <c r="H470" i="6" s="1"/>
  <c r="G469" i="6"/>
  <c r="F469" i="6"/>
  <c r="E469" i="6"/>
  <c r="H469" i="6" s="1"/>
  <c r="G468" i="6"/>
  <c r="F468" i="6"/>
  <c r="E468" i="6"/>
  <c r="G467" i="6"/>
  <c r="G466" i="6"/>
  <c r="F466" i="6"/>
  <c r="E466" i="6"/>
  <c r="H466" i="6" s="1"/>
  <c r="G465" i="6"/>
  <c r="F465" i="6"/>
  <c r="G464" i="6"/>
  <c r="F464" i="6"/>
  <c r="G463" i="6"/>
  <c r="F463" i="6"/>
  <c r="E463" i="6"/>
  <c r="H463" i="6" s="1"/>
  <c r="G462" i="6"/>
  <c r="E462" i="6"/>
  <c r="H462" i="6" s="1"/>
  <c r="G461" i="6"/>
  <c r="G460" i="6"/>
  <c r="F460" i="6"/>
  <c r="E460" i="6"/>
  <c r="G459" i="6"/>
  <c r="F459" i="6"/>
  <c r="E459" i="6"/>
  <c r="H459" i="6" s="1"/>
  <c r="G458" i="6"/>
  <c r="F458" i="6"/>
  <c r="G457" i="6"/>
  <c r="E457" i="6"/>
  <c r="G456" i="6"/>
  <c r="E456" i="6"/>
  <c r="H456" i="6" s="1"/>
  <c r="G455" i="6"/>
  <c r="F455" i="6"/>
  <c r="E455" i="6"/>
  <c r="H455" i="6" s="1"/>
  <c r="G454" i="6"/>
  <c r="E454" i="6"/>
  <c r="H454" i="6" s="1"/>
  <c r="G453" i="6"/>
  <c r="G452" i="6"/>
  <c r="F452" i="6"/>
  <c r="E452" i="6"/>
  <c r="H452" i="6" s="1"/>
  <c r="G451" i="6"/>
  <c r="G450" i="6"/>
  <c r="F450" i="6"/>
  <c r="E450" i="6"/>
  <c r="G449" i="6"/>
  <c r="F449" i="6"/>
  <c r="E449" i="6"/>
  <c r="H449" i="6" s="1"/>
  <c r="G448" i="6"/>
  <c r="F448" i="6"/>
  <c r="E448" i="6"/>
  <c r="H448" i="6" s="1"/>
  <c r="G447" i="6"/>
  <c r="G446" i="6"/>
  <c r="G445" i="6"/>
  <c r="G444" i="6"/>
  <c r="F444" i="6"/>
  <c r="E444" i="6"/>
  <c r="G443" i="6"/>
  <c r="F443" i="6"/>
  <c r="E443" i="6"/>
  <c r="G442" i="6"/>
  <c r="G441" i="6"/>
  <c r="G440" i="6"/>
  <c r="G439" i="6"/>
  <c r="F439" i="6"/>
  <c r="E439" i="6"/>
  <c r="H439" i="6" s="1"/>
  <c r="G438" i="6"/>
  <c r="F438" i="6"/>
  <c r="E438" i="6"/>
  <c r="H438" i="6" s="1"/>
  <c r="G437" i="6"/>
  <c r="G436" i="6"/>
  <c r="F436" i="6"/>
  <c r="E436" i="6"/>
  <c r="H436" i="6" s="1"/>
  <c r="G435" i="6"/>
  <c r="F435" i="6"/>
  <c r="E435" i="6"/>
  <c r="H435" i="6" s="1"/>
  <c r="G434" i="6"/>
  <c r="E434" i="6"/>
  <c r="G433" i="6"/>
  <c r="E433" i="6"/>
  <c r="H433" i="6" s="1"/>
  <c r="G432" i="6"/>
  <c r="F432" i="6"/>
  <c r="E432" i="6"/>
  <c r="H432" i="6" s="1"/>
  <c r="G431" i="6"/>
  <c r="F431" i="6"/>
  <c r="E431" i="6"/>
  <c r="H431" i="6" s="1"/>
  <c r="G430" i="6"/>
  <c r="F430" i="6"/>
  <c r="E430" i="6"/>
  <c r="H430" i="6" s="1"/>
  <c r="G429" i="6"/>
  <c r="G428" i="6"/>
  <c r="G427" i="6"/>
  <c r="E427" i="6"/>
  <c r="G426" i="6"/>
  <c r="G425" i="6"/>
  <c r="G424" i="6"/>
  <c r="G423" i="6"/>
  <c r="G422" i="6"/>
  <c r="F422" i="6"/>
  <c r="E422" i="6"/>
  <c r="H422" i="6" s="1"/>
  <c r="G421" i="6"/>
  <c r="G420" i="6"/>
  <c r="G419" i="6"/>
  <c r="E419" i="6"/>
  <c r="H419" i="6" s="1"/>
  <c r="G418" i="6"/>
  <c r="G417" i="6"/>
  <c r="G416" i="6"/>
  <c r="E416" i="6"/>
  <c r="H416" i="6" s="1"/>
  <c r="G415" i="6"/>
  <c r="G414" i="6"/>
  <c r="E414" i="6"/>
  <c r="H414" i="6" s="1"/>
  <c r="G413" i="6"/>
  <c r="G412" i="6"/>
  <c r="F412" i="6"/>
  <c r="E412" i="6"/>
  <c r="H412" i="6" s="1"/>
  <c r="G411" i="6"/>
  <c r="G410" i="6"/>
  <c r="E410" i="6"/>
  <c r="H410" i="6" s="1"/>
  <c r="G409" i="6"/>
  <c r="F409" i="6"/>
  <c r="E409" i="6"/>
  <c r="H409" i="6" s="1"/>
  <c r="G408" i="6"/>
  <c r="F408" i="6"/>
  <c r="E408" i="6"/>
  <c r="G407" i="6"/>
  <c r="F407" i="6"/>
  <c r="G406" i="6"/>
  <c r="F406" i="6"/>
  <c r="E406" i="6"/>
  <c r="H406" i="6" s="1"/>
  <c r="G405" i="6"/>
  <c r="G404" i="6"/>
  <c r="G403" i="6"/>
  <c r="E403" i="6"/>
  <c r="H403" i="6" s="1"/>
  <c r="G402" i="6"/>
  <c r="F402" i="6"/>
  <c r="E402" i="6"/>
  <c r="H402" i="6" s="1"/>
  <c r="G401" i="6"/>
  <c r="G400" i="6"/>
  <c r="G399" i="6"/>
  <c r="G398" i="6"/>
  <c r="G397" i="6"/>
  <c r="G396" i="6"/>
  <c r="G395" i="6"/>
  <c r="E395" i="6"/>
  <c r="H395" i="6" s="1"/>
  <c r="G394" i="6"/>
  <c r="F394" i="6"/>
  <c r="E394" i="6"/>
  <c r="H394" i="6" s="1"/>
  <c r="G393" i="6"/>
  <c r="G392" i="6"/>
  <c r="G391" i="6"/>
  <c r="G390" i="6"/>
  <c r="F390" i="6"/>
  <c r="E390" i="6"/>
  <c r="G389" i="6"/>
  <c r="G388" i="6"/>
  <c r="E388" i="6"/>
  <c r="H388" i="6" s="1"/>
  <c r="G387" i="6"/>
  <c r="G386" i="6"/>
  <c r="E386" i="6"/>
  <c r="H386" i="6" s="1"/>
  <c r="G385" i="6"/>
  <c r="G384" i="6"/>
  <c r="F384" i="6"/>
  <c r="E384" i="6"/>
  <c r="H384" i="6" s="1"/>
  <c r="G383" i="6"/>
  <c r="G382" i="6"/>
  <c r="E382" i="6"/>
  <c r="H382" i="6" s="1"/>
  <c r="G381" i="6"/>
  <c r="F381" i="6"/>
  <c r="E381" i="6"/>
  <c r="H381" i="6" s="1"/>
  <c r="G380" i="6"/>
  <c r="G379" i="6"/>
  <c r="E379" i="6"/>
  <c r="H379" i="6" s="1"/>
  <c r="G378" i="6"/>
  <c r="G377" i="6"/>
  <c r="G376" i="6"/>
  <c r="F376" i="6"/>
  <c r="E376" i="6"/>
  <c r="H376" i="6" s="1"/>
  <c r="G375" i="6"/>
  <c r="G374" i="6"/>
  <c r="G373" i="6"/>
  <c r="F373" i="6"/>
  <c r="E373" i="6"/>
  <c r="H373" i="6" s="1"/>
  <c r="G372" i="6"/>
  <c r="E372" i="6"/>
  <c r="H372" i="6" s="1"/>
  <c r="G371" i="6"/>
  <c r="G370" i="6"/>
  <c r="E370" i="6"/>
  <c r="H370" i="6" s="1"/>
  <c r="G369" i="6"/>
  <c r="G368" i="6"/>
  <c r="G367" i="6"/>
  <c r="E367" i="6"/>
  <c r="H367" i="6" s="1"/>
  <c r="G366" i="6"/>
  <c r="F366" i="6"/>
  <c r="E366" i="6"/>
  <c r="H366" i="6" s="1"/>
  <c r="G365" i="6"/>
  <c r="G364" i="6"/>
  <c r="E364" i="6"/>
  <c r="H364" i="6" s="1"/>
  <c r="G363" i="6"/>
  <c r="E362" i="6"/>
  <c r="D362" i="6"/>
  <c r="D12" i="6" s="1"/>
  <c r="C362" i="6"/>
  <c r="E582" i="6" s="1"/>
  <c r="H582" i="6" s="1"/>
  <c r="G356" i="6"/>
  <c r="G355" i="6"/>
  <c r="E355" i="6"/>
  <c r="G354" i="6"/>
  <c r="G353" i="6"/>
  <c r="F353" i="6"/>
  <c r="E353" i="6"/>
  <c r="H353" i="6" s="1"/>
  <c r="G352" i="6"/>
  <c r="G351" i="6"/>
  <c r="F351" i="6"/>
  <c r="G350" i="6"/>
  <c r="E350" i="6"/>
  <c r="G349" i="6"/>
  <c r="E349" i="6"/>
  <c r="G348" i="6"/>
  <c r="F348" i="6"/>
  <c r="E348" i="6"/>
  <c r="G347" i="6"/>
  <c r="G346" i="6"/>
  <c r="G345" i="6"/>
  <c r="G344" i="6"/>
  <c r="E344" i="6"/>
  <c r="G343" i="6"/>
  <c r="F343" i="6"/>
  <c r="E343" i="6"/>
  <c r="H343" i="6" s="1"/>
  <c r="G342" i="6"/>
  <c r="F342" i="6"/>
  <c r="G341" i="6"/>
  <c r="G340" i="6"/>
  <c r="G339" i="6"/>
  <c r="G338" i="6"/>
  <c r="F338" i="6"/>
  <c r="G337" i="6"/>
  <c r="G336" i="6"/>
  <c r="G335" i="6"/>
  <c r="F335" i="6"/>
  <c r="E335" i="6"/>
  <c r="G334" i="6"/>
  <c r="F334" i="6"/>
  <c r="G333" i="6"/>
  <c r="G332" i="6"/>
  <c r="F332" i="6"/>
  <c r="E332" i="6"/>
  <c r="G331" i="6"/>
  <c r="G330" i="6"/>
  <c r="F330" i="6"/>
  <c r="E330" i="6"/>
  <c r="G329" i="6"/>
  <c r="G328" i="6"/>
  <c r="E328" i="6"/>
  <c r="G327" i="6"/>
  <c r="E327" i="6"/>
  <c r="H327" i="6" s="1"/>
  <c r="G326" i="6"/>
  <c r="E326" i="6"/>
  <c r="G325" i="6"/>
  <c r="G324" i="6"/>
  <c r="G323" i="6"/>
  <c r="F323" i="6"/>
  <c r="E323" i="6"/>
  <c r="G322" i="6"/>
  <c r="E322" i="6"/>
  <c r="G321" i="6"/>
  <c r="F321" i="6"/>
  <c r="E321" i="6"/>
  <c r="G320" i="6"/>
  <c r="G319" i="6"/>
  <c r="F319" i="6"/>
  <c r="E319" i="6"/>
  <c r="H319" i="6" s="1"/>
  <c r="G318" i="6"/>
  <c r="F318" i="6"/>
  <c r="E318" i="6"/>
  <c r="G317" i="6"/>
  <c r="E317" i="6"/>
  <c r="G316" i="6"/>
  <c r="F316" i="6"/>
  <c r="G315" i="6"/>
  <c r="G314" i="6"/>
  <c r="G313" i="6"/>
  <c r="E313" i="6"/>
  <c r="G312" i="6"/>
  <c r="F312" i="6"/>
  <c r="E312" i="6"/>
  <c r="H312" i="6" s="1"/>
  <c r="G311" i="6"/>
  <c r="G310" i="6"/>
  <c r="F310" i="6"/>
  <c r="E310" i="6"/>
  <c r="G309" i="6"/>
  <c r="G308" i="6"/>
  <c r="G307" i="6"/>
  <c r="G306" i="6"/>
  <c r="F306" i="6"/>
  <c r="E306" i="6"/>
  <c r="G305" i="6"/>
  <c r="G304" i="6"/>
  <c r="G303" i="6"/>
  <c r="E303" i="6"/>
  <c r="G302" i="6"/>
  <c r="G301" i="6"/>
  <c r="G300" i="6"/>
  <c r="G299" i="6"/>
  <c r="G298" i="6"/>
  <c r="G297" i="6"/>
  <c r="G296" i="6"/>
  <c r="F296" i="6"/>
  <c r="E296" i="6"/>
  <c r="G295" i="6"/>
  <c r="F295" i="6"/>
  <c r="E295" i="6"/>
  <c r="H295" i="6" s="1"/>
  <c r="G294" i="6"/>
  <c r="F294" i="6"/>
  <c r="E294" i="6"/>
  <c r="G293" i="6"/>
  <c r="G292" i="6"/>
  <c r="F292" i="6"/>
  <c r="E292" i="6"/>
  <c r="G291" i="6"/>
  <c r="F291" i="6"/>
  <c r="E291" i="6"/>
  <c r="H291" i="6" s="1"/>
  <c r="G290" i="6"/>
  <c r="E290" i="6"/>
  <c r="G289" i="6"/>
  <c r="F289" i="6"/>
  <c r="G288" i="6"/>
  <c r="G287" i="6"/>
  <c r="G286" i="6"/>
  <c r="G285" i="6"/>
  <c r="G284" i="6"/>
  <c r="F284" i="6"/>
  <c r="E284" i="6"/>
  <c r="H284" i="6" s="1"/>
  <c r="G283" i="6"/>
  <c r="F283" i="6"/>
  <c r="E283" i="6"/>
  <c r="H283" i="6" s="1"/>
  <c r="G282" i="6"/>
  <c r="F282" i="6"/>
  <c r="E282" i="6"/>
  <c r="G281" i="6"/>
  <c r="F281" i="6"/>
  <c r="E281" i="6"/>
  <c r="G280" i="6"/>
  <c r="G279" i="6"/>
  <c r="F279" i="6"/>
  <c r="E279" i="6"/>
  <c r="G278" i="6"/>
  <c r="E278" i="6"/>
  <c r="G277" i="6"/>
  <c r="F277" i="6"/>
  <c r="E277" i="6"/>
  <c r="G276" i="6"/>
  <c r="F276" i="6"/>
  <c r="E276" i="6"/>
  <c r="G275" i="6"/>
  <c r="F275" i="6"/>
  <c r="E275" i="6"/>
  <c r="G274" i="6"/>
  <c r="G273" i="6"/>
  <c r="F273" i="6"/>
  <c r="E273" i="6"/>
  <c r="H273" i="6" s="1"/>
  <c r="G272" i="6"/>
  <c r="G271" i="6"/>
  <c r="F271" i="6"/>
  <c r="E271" i="6"/>
  <c r="H271" i="6" s="1"/>
  <c r="G270" i="6"/>
  <c r="G269" i="6"/>
  <c r="G268" i="6"/>
  <c r="G267" i="6"/>
  <c r="G266" i="6"/>
  <c r="F266" i="6"/>
  <c r="E266" i="6"/>
  <c r="H266" i="6" s="1"/>
  <c r="G265" i="6"/>
  <c r="F265" i="6"/>
  <c r="E265" i="6"/>
  <c r="G264" i="6"/>
  <c r="F264" i="6"/>
  <c r="E264" i="6"/>
  <c r="G263" i="6"/>
  <c r="E263" i="6"/>
  <c r="H263" i="6" s="1"/>
  <c r="G262" i="6"/>
  <c r="E262" i="6"/>
  <c r="H262" i="6" s="1"/>
  <c r="G261" i="6"/>
  <c r="F261" i="6"/>
  <c r="E261" i="6"/>
  <c r="G260" i="6"/>
  <c r="G259" i="6"/>
  <c r="G258" i="6"/>
  <c r="E258" i="6"/>
  <c r="G257" i="6"/>
  <c r="F257" i="6"/>
  <c r="E257" i="6"/>
  <c r="H257" i="6" s="1"/>
  <c r="G256" i="6"/>
  <c r="G255" i="6"/>
  <c r="F255" i="6"/>
  <c r="E255" i="6"/>
  <c r="G254" i="6"/>
  <c r="G253" i="6"/>
  <c r="E253" i="6"/>
  <c r="G252" i="6"/>
  <c r="F252" i="6"/>
  <c r="E252" i="6"/>
  <c r="G251" i="6"/>
  <c r="G250" i="6"/>
  <c r="E250" i="6"/>
  <c r="G249" i="6"/>
  <c r="E249" i="6"/>
  <c r="H249" i="6" s="1"/>
  <c r="G248" i="6"/>
  <c r="G247" i="6"/>
  <c r="E247" i="6"/>
  <c r="G246" i="6"/>
  <c r="G245" i="6"/>
  <c r="E245" i="6"/>
  <c r="G244" i="6"/>
  <c r="F244" i="6"/>
  <c r="E244" i="6"/>
  <c r="G243" i="6"/>
  <c r="F243" i="6"/>
  <c r="G242" i="6"/>
  <c r="E242" i="6"/>
  <c r="H242" i="6" s="1"/>
  <c r="G241" i="6"/>
  <c r="G240" i="6"/>
  <c r="E240" i="6"/>
  <c r="H240" i="6" s="1"/>
  <c r="G239" i="6"/>
  <c r="E239" i="6"/>
  <c r="H239" i="6" s="1"/>
  <c r="G238" i="6"/>
  <c r="G237" i="6"/>
  <c r="G236" i="6"/>
  <c r="E236" i="6"/>
  <c r="G235" i="6"/>
  <c r="G234" i="6"/>
  <c r="F234" i="6"/>
  <c r="E234" i="6"/>
  <c r="H234" i="6" s="1"/>
  <c r="G233" i="6"/>
  <c r="E233" i="6"/>
  <c r="G232" i="6"/>
  <c r="F232" i="6"/>
  <c r="G231" i="6"/>
  <c r="F231" i="6"/>
  <c r="E231" i="6"/>
  <c r="H231" i="6" s="1"/>
  <c r="G230" i="6"/>
  <c r="F230" i="6"/>
  <c r="E230" i="6"/>
  <c r="G229" i="6"/>
  <c r="F229" i="6"/>
  <c r="E229" i="6"/>
  <c r="G228" i="6"/>
  <c r="G227" i="6"/>
  <c r="F227" i="6"/>
  <c r="E227" i="6"/>
  <c r="G226" i="6"/>
  <c r="E226" i="6"/>
  <c r="G225" i="6"/>
  <c r="F225" i="6"/>
  <c r="E225" i="6"/>
  <c r="H225" i="6" s="1"/>
  <c r="G224" i="6"/>
  <c r="G223" i="6"/>
  <c r="G222" i="6"/>
  <c r="E222" i="6"/>
  <c r="G221" i="6"/>
  <c r="G220" i="6"/>
  <c r="G219" i="6"/>
  <c r="G218" i="6"/>
  <c r="G217" i="6"/>
  <c r="F217" i="6"/>
  <c r="E217" i="6"/>
  <c r="G216" i="6"/>
  <c r="G215" i="6"/>
  <c r="G214" i="6"/>
  <c r="G213" i="6"/>
  <c r="G212" i="6"/>
  <c r="G211" i="6"/>
  <c r="G210" i="6"/>
  <c r="F210" i="6"/>
  <c r="E210" i="6"/>
  <c r="H210" i="6" s="1"/>
  <c r="G209" i="6"/>
  <c r="G208" i="6"/>
  <c r="G207" i="6"/>
  <c r="E207" i="6"/>
  <c r="H207" i="6" s="1"/>
  <c r="G206" i="6"/>
  <c r="G205" i="6"/>
  <c r="F205" i="6"/>
  <c r="E205" i="6"/>
  <c r="H205" i="6" s="1"/>
  <c r="G204" i="6"/>
  <c r="E204" i="6"/>
  <c r="H204" i="6" s="1"/>
  <c r="G203" i="6"/>
  <c r="G202" i="6"/>
  <c r="G201" i="6"/>
  <c r="G200" i="6"/>
  <c r="G199" i="6"/>
  <c r="G198" i="6"/>
  <c r="G197" i="6"/>
  <c r="G196" i="6"/>
  <c r="G195" i="6"/>
  <c r="G194" i="6"/>
  <c r="G193" i="6"/>
  <c r="F193" i="6"/>
  <c r="E193" i="6"/>
  <c r="H193" i="6" s="1"/>
  <c r="G192" i="6"/>
  <c r="F192" i="6"/>
  <c r="E192" i="6"/>
  <c r="G191" i="6"/>
  <c r="G190" i="6"/>
  <c r="G189" i="6"/>
  <c r="G188" i="6"/>
  <c r="G187" i="6"/>
  <c r="E187" i="6"/>
  <c r="H187" i="6" s="1"/>
  <c r="G186" i="6"/>
  <c r="G185" i="6"/>
  <c r="F185" i="6"/>
  <c r="G184" i="6"/>
  <c r="G183" i="6"/>
  <c r="G182" i="6"/>
  <c r="D181" i="6"/>
  <c r="C181" i="6"/>
  <c r="G175" i="6"/>
  <c r="F175" i="6"/>
  <c r="E175" i="6"/>
  <c r="H175" i="6" s="1"/>
  <c r="G174" i="6"/>
  <c r="G173" i="6"/>
  <c r="F173" i="6"/>
  <c r="E173" i="6"/>
  <c r="G172" i="6"/>
  <c r="G171" i="6"/>
  <c r="E171" i="6"/>
  <c r="G170" i="6"/>
  <c r="F170" i="6"/>
  <c r="E170" i="6"/>
  <c r="H170" i="6" s="1"/>
  <c r="G169" i="6"/>
  <c r="F169" i="6"/>
  <c r="E169" i="6"/>
  <c r="H169" i="6" s="1"/>
  <c r="G168" i="6"/>
  <c r="G167" i="6"/>
  <c r="E167" i="6"/>
  <c r="G166" i="6"/>
  <c r="E166" i="6"/>
  <c r="G165" i="6"/>
  <c r="E165" i="6"/>
  <c r="G164" i="6"/>
  <c r="G163" i="6"/>
  <c r="E163" i="6"/>
  <c r="G162" i="6"/>
  <c r="G161" i="6"/>
  <c r="E161" i="6"/>
  <c r="H161" i="6" s="1"/>
  <c r="G160" i="6"/>
  <c r="G159" i="6"/>
  <c r="E159" i="6"/>
  <c r="H159" i="6" s="1"/>
  <c r="G158" i="6"/>
  <c r="F158" i="6"/>
  <c r="E158" i="6"/>
  <c r="G157" i="6"/>
  <c r="F157" i="6"/>
  <c r="E157" i="6"/>
  <c r="G156" i="6"/>
  <c r="G155" i="6"/>
  <c r="F155" i="6"/>
  <c r="E155" i="6"/>
  <c r="G154" i="6"/>
  <c r="E154" i="6"/>
  <c r="H154" i="6" s="1"/>
  <c r="G153" i="6"/>
  <c r="F153" i="6"/>
  <c r="E153" i="6"/>
  <c r="H153" i="6" s="1"/>
  <c r="G152" i="6"/>
  <c r="F152" i="6"/>
  <c r="E152" i="6"/>
  <c r="G151" i="6"/>
  <c r="E151" i="6"/>
  <c r="H151" i="6" s="1"/>
  <c r="G150" i="6"/>
  <c r="G149" i="6"/>
  <c r="E149" i="6"/>
  <c r="H149" i="6" s="1"/>
  <c r="G148" i="6"/>
  <c r="F148" i="6"/>
  <c r="E148" i="6"/>
  <c r="H148" i="6" s="1"/>
  <c r="G147" i="6"/>
  <c r="G146" i="6"/>
  <c r="F146" i="6"/>
  <c r="E146" i="6"/>
  <c r="H146" i="6" s="1"/>
  <c r="G145" i="6"/>
  <c r="G144" i="6"/>
  <c r="G143" i="6"/>
  <c r="G142" i="6"/>
  <c r="G141" i="6"/>
  <c r="G140" i="6"/>
  <c r="G139" i="6"/>
  <c r="G138" i="6"/>
  <c r="E138" i="6"/>
  <c r="H138" i="6" s="1"/>
  <c r="G137" i="6"/>
  <c r="G136" i="6"/>
  <c r="E136" i="6"/>
  <c r="H136" i="6" s="1"/>
  <c r="G135" i="6"/>
  <c r="F135" i="6"/>
  <c r="E135" i="6"/>
  <c r="H135" i="6" s="1"/>
  <c r="G134" i="6"/>
  <c r="G133" i="6"/>
  <c r="E133" i="6"/>
  <c r="G132" i="6"/>
  <c r="G131" i="6"/>
  <c r="E131" i="6"/>
  <c r="H131" i="6" s="1"/>
  <c r="G130" i="6"/>
  <c r="G129" i="6"/>
  <c r="E129" i="6"/>
  <c r="H129" i="6" s="1"/>
  <c r="G128" i="6"/>
  <c r="G127" i="6"/>
  <c r="G126" i="6"/>
  <c r="F126" i="6"/>
  <c r="E126" i="6"/>
  <c r="G125" i="6"/>
  <c r="E125" i="6"/>
  <c r="H125" i="6" s="1"/>
  <c r="G124" i="6"/>
  <c r="E124" i="6"/>
  <c r="H124" i="6" s="1"/>
  <c r="G123" i="6"/>
  <c r="E123" i="6"/>
  <c r="H123" i="6" s="1"/>
  <c r="G122" i="6"/>
  <c r="G121" i="6"/>
  <c r="E121" i="6"/>
  <c r="H121" i="6" s="1"/>
  <c r="G120" i="6"/>
  <c r="G119" i="6"/>
  <c r="E119" i="6"/>
  <c r="H119" i="6" s="1"/>
  <c r="G118" i="6"/>
  <c r="G117" i="6"/>
  <c r="E117" i="6"/>
  <c r="H117" i="6" s="1"/>
  <c r="G116" i="6"/>
  <c r="G115" i="6"/>
  <c r="E115" i="6"/>
  <c r="H115" i="6" s="1"/>
  <c r="G114" i="6"/>
  <c r="F114" i="6"/>
  <c r="E114" i="6"/>
  <c r="H114" i="6" s="1"/>
  <c r="G113" i="6"/>
  <c r="G112" i="6"/>
  <c r="F112" i="6"/>
  <c r="E112" i="6"/>
  <c r="G111" i="6"/>
  <c r="E111" i="6"/>
  <c r="H111" i="6" s="1"/>
  <c r="G110" i="6"/>
  <c r="G109" i="6"/>
  <c r="E109" i="6"/>
  <c r="H109" i="6" s="1"/>
  <c r="G108" i="6"/>
  <c r="F108" i="6"/>
  <c r="G107" i="6"/>
  <c r="E107" i="6"/>
  <c r="H107" i="6" s="1"/>
  <c r="G106" i="6"/>
  <c r="G105" i="6"/>
  <c r="F105" i="6"/>
  <c r="E105" i="6"/>
  <c r="H105" i="6" s="1"/>
  <c r="G104" i="6"/>
  <c r="G103" i="6"/>
  <c r="E103" i="6"/>
  <c r="H103" i="6" s="1"/>
  <c r="G102" i="6"/>
  <c r="G101" i="6"/>
  <c r="E101" i="6"/>
  <c r="H101" i="6" s="1"/>
  <c r="G100" i="6"/>
  <c r="G99" i="6"/>
  <c r="E99" i="6"/>
  <c r="H99" i="6" s="1"/>
  <c r="G98" i="6"/>
  <c r="G97" i="6"/>
  <c r="F97" i="6"/>
  <c r="E97" i="6"/>
  <c r="G96" i="6"/>
  <c r="E96" i="6"/>
  <c r="H96" i="6" s="1"/>
  <c r="G95" i="6"/>
  <c r="G94" i="6"/>
  <c r="G93" i="6"/>
  <c r="G92" i="6"/>
  <c r="G91" i="6"/>
  <c r="F91" i="6"/>
  <c r="E91" i="6"/>
  <c r="H91" i="6" s="1"/>
  <c r="G90" i="6"/>
  <c r="F90" i="6"/>
  <c r="E90" i="6"/>
  <c r="G89" i="6"/>
  <c r="F89" i="6"/>
  <c r="E89" i="6"/>
  <c r="G88" i="6"/>
  <c r="E88" i="6"/>
  <c r="H88" i="6" s="1"/>
  <c r="G87" i="6"/>
  <c r="G86" i="6"/>
  <c r="F86" i="6"/>
  <c r="E86" i="6"/>
  <c r="H86" i="6" s="1"/>
  <c r="G85" i="6"/>
  <c r="F85" i="6"/>
  <c r="E85" i="6"/>
  <c r="H85" i="6" s="1"/>
  <c r="G84" i="6"/>
  <c r="F84" i="6"/>
  <c r="E84" i="6"/>
  <c r="G83" i="6"/>
  <c r="G82" i="6"/>
  <c r="G81" i="6"/>
  <c r="E81" i="6"/>
  <c r="H81" i="6" s="1"/>
  <c r="G80" i="6"/>
  <c r="G79" i="6"/>
  <c r="E79" i="6"/>
  <c r="H79" i="6" s="1"/>
  <c r="G78" i="6"/>
  <c r="G77" i="6"/>
  <c r="E76" i="6"/>
  <c r="D76" i="6"/>
  <c r="F174" i="6" s="1"/>
  <c r="C76" i="6"/>
  <c r="E174" i="6" s="1"/>
  <c r="H174" i="6" s="1"/>
  <c r="G70" i="6"/>
  <c r="F70" i="6"/>
  <c r="E70" i="6"/>
  <c r="G69" i="6"/>
  <c r="G68" i="6"/>
  <c r="G67" i="6"/>
  <c r="F67" i="6"/>
  <c r="E67" i="6"/>
  <c r="G66" i="6"/>
  <c r="F66" i="6"/>
  <c r="E66" i="6"/>
  <c r="H66" i="6" s="1"/>
  <c r="G65" i="6"/>
  <c r="G64" i="6"/>
  <c r="F64" i="6"/>
  <c r="G63" i="6"/>
  <c r="G62" i="6"/>
  <c r="F62" i="6"/>
  <c r="E62" i="6"/>
  <c r="H62" i="6" s="1"/>
  <c r="G61" i="6"/>
  <c r="F61" i="6"/>
  <c r="E61" i="6"/>
  <c r="H61" i="6" s="1"/>
  <c r="G60" i="6"/>
  <c r="F60" i="6"/>
  <c r="E60" i="6"/>
  <c r="G59" i="6"/>
  <c r="F59" i="6"/>
  <c r="E59" i="6"/>
  <c r="G58" i="6"/>
  <c r="F58" i="6"/>
  <c r="E58" i="6"/>
  <c r="H58" i="6" s="1"/>
  <c r="G57" i="6"/>
  <c r="F57" i="6"/>
  <c r="E57" i="6"/>
  <c r="H57" i="6" s="1"/>
  <c r="G56" i="6"/>
  <c r="F56" i="6"/>
  <c r="E56" i="6"/>
  <c r="G55" i="6"/>
  <c r="F55" i="6"/>
  <c r="E55" i="6"/>
  <c r="G54" i="6"/>
  <c r="F54" i="6"/>
  <c r="E54" i="6"/>
  <c r="H54" i="6" s="1"/>
  <c r="G53" i="6"/>
  <c r="F53" i="6"/>
  <c r="G52" i="6"/>
  <c r="F52" i="6"/>
  <c r="E52" i="6"/>
  <c r="G51" i="6"/>
  <c r="F51" i="6"/>
  <c r="G50" i="6"/>
  <c r="G49" i="6"/>
  <c r="F49" i="6"/>
  <c r="E49" i="6"/>
  <c r="H49" i="6" s="1"/>
  <c r="G48" i="6"/>
  <c r="F48" i="6"/>
  <c r="G47" i="6"/>
  <c r="F47" i="6"/>
  <c r="E47" i="6"/>
  <c r="G46" i="6"/>
  <c r="F46" i="6"/>
  <c r="E46" i="6"/>
  <c r="H46" i="6" s="1"/>
  <c r="G45" i="6"/>
  <c r="G44" i="6"/>
  <c r="F44" i="6"/>
  <c r="G43" i="6"/>
  <c r="F43" i="6"/>
  <c r="E43" i="6"/>
  <c r="H43" i="6" s="1"/>
  <c r="G42" i="6"/>
  <c r="F42" i="6"/>
  <c r="G41" i="6"/>
  <c r="F41" i="6"/>
  <c r="E41" i="6"/>
  <c r="H41" i="6" s="1"/>
  <c r="G40" i="6"/>
  <c r="F40" i="6"/>
  <c r="E40" i="6"/>
  <c r="H40" i="6" s="1"/>
  <c r="G39" i="6"/>
  <c r="G38" i="6"/>
  <c r="G37" i="6"/>
  <c r="G36" i="6"/>
  <c r="F36" i="6"/>
  <c r="G35" i="6"/>
  <c r="F35" i="6"/>
  <c r="G34" i="6"/>
  <c r="F34" i="6"/>
  <c r="E34" i="6"/>
  <c r="G33" i="6"/>
  <c r="F33" i="6"/>
  <c r="E33" i="6"/>
  <c r="H33" i="6" s="1"/>
  <c r="G32" i="6"/>
  <c r="F32" i="6"/>
  <c r="G31" i="6"/>
  <c r="F31" i="6"/>
  <c r="E31" i="6"/>
  <c r="G30" i="6"/>
  <c r="F30" i="6"/>
  <c r="G29" i="6"/>
  <c r="G28" i="6"/>
  <c r="F28" i="6"/>
  <c r="G27" i="6"/>
  <c r="G26" i="6"/>
  <c r="F26" i="6"/>
  <c r="G25" i="6"/>
  <c r="F25" i="6"/>
  <c r="G24" i="6"/>
  <c r="F24" i="6"/>
  <c r="E24" i="6"/>
  <c r="H24" i="6" s="1"/>
  <c r="G23" i="6"/>
  <c r="F23" i="6"/>
  <c r="E23" i="6"/>
  <c r="H23" i="6" s="1"/>
  <c r="G22" i="6"/>
  <c r="F22" i="6"/>
  <c r="E22" i="6"/>
  <c r="G21" i="6"/>
  <c r="F21" i="6"/>
  <c r="G20" i="6"/>
  <c r="F20" i="6"/>
  <c r="E20" i="6"/>
  <c r="H20" i="6" s="1"/>
  <c r="F19" i="6"/>
  <c r="D19" i="6"/>
  <c r="F69" i="6" s="1"/>
  <c r="C19" i="6"/>
  <c r="E69" i="6" s="1"/>
  <c r="D13" i="6"/>
  <c r="C13" i="6"/>
  <c r="G13" i="6" s="1"/>
  <c r="C12" i="6"/>
  <c r="C10" i="6"/>
  <c r="D9" i="6"/>
  <c r="C8" i="6"/>
  <c r="E13" i="6" s="1"/>
  <c r="G629" i="5"/>
  <c r="G628" i="5"/>
  <c r="E628" i="5"/>
  <c r="H628" i="5" s="1"/>
  <c r="G627" i="5"/>
  <c r="F627" i="5"/>
  <c r="G626" i="5"/>
  <c r="F626" i="5"/>
  <c r="E626" i="5"/>
  <c r="G625" i="5"/>
  <c r="E625" i="5"/>
  <c r="H625" i="5" s="1"/>
  <c r="G624" i="5"/>
  <c r="F624" i="5"/>
  <c r="E624" i="5"/>
  <c r="H624" i="5" s="1"/>
  <c r="G623" i="5"/>
  <c r="F623" i="5"/>
  <c r="E623" i="5"/>
  <c r="G622" i="5"/>
  <c r="E622" i="5"/>
  <c r="H622" i="5" s="1"/>
  <c r="G621" i="5"/>
  <c r="E621" i="5"/>
  <c r="H621" i="5" s="1"/>
  <c r="G620" i="5"/>
  <c r="E620" i="5"/>
  <c r="H620" i="5" s="1"/>
  <c r="G619" i="5"/>
  <c r="G618" i="5"/>
  <c r="E618" i="5"/>
  <c r="H618" i="5" s="1"/>
  <c r="G617" i="5"/>
  <c r="G616" i="5"/>
  <c r="E616" i="5"/>
  <c r="H616" i="5" s="1"/>
  <c r="G615" i="5"/>
  <c r="F615" i="5"/>
  <c r="E615" i="5"/>
  <c r="H615" i="5" s="1"/>
  <c r="G614" i="5"/>
  <c r="G613" i="5"/>
  <c r="F613" i="5"/>
  <c r="E613" i="5"/>
  <c r="H613" i="5" s="1"/>
  <c r="G612" i="5"/>
  <c r="E612" i="5"/>
  <c r="H612" i="5" s="1"/>
  <c r="G611" i="5"/>
  <c r="F611" i="5"/>
  <c r="G610" i="5"/>
  <c r="G609" i="5"/>
  <c r="G608" i="5"/>
  <c r="E608" i="5"/>
  <c r="H608" i="5" s="1"/>
  <c r="G607" i="5"/>
  <c r="F607" i="5"/>
  <c r="E607" i="5"/>
  <c r="H607" i="5" s="1"/>
  <c r="G606" i="5"/>
  <c r="G605" i="5"/>
  <c r="G604" i="5"/>
  <c r="G603" i="5"/>
  <c r="G602" i="5"/>
  <c r="D601" i="5"/>
  <c r="F629" i="5" s="1"/>
  <c r="C601" i="5"/>
  <c r="G595" i="5"/>
  <c r="F595" i="5"/>
  <c r="E595" i="5"/>
  <c r="G594" i="5"/>
  <c r="F594" i="5"/>
  <c r="E594" i="5"/>
  <c r="G593" i="5"/>
  <c r="F593" i="5"/>
  <c r="E593" i="5"/>
  <c r="H593" i="5" s="1"/>
  <c r="G592" i="5"/>
  <c r="F592" i="5"/>
  <c r="E592" i="5"/>
  <c r="H592" i="5" s="1"/>
  <c r="G591" i="5"/>
  <c r="E591" i="5"/>
  <c r="G590" i="5"/>
  <c r="F590" i="5"/>
  <c r="E590" i="5"/>
  <c r="G589" i="5"/>
  <c r="F589" i="5"/>
  <c r="E589" i="5"/>
  <c r="H589" i="5" s="1"/>
  <c r="G588" i="5"/>
  <c r="F588" i="5"/>
  <c r="G587" i="5"/>
  <c r="F587" i="5"/>
  <c r="G586" i="5"/>
  <c r="F586" i="5"/>
  <c r="E586" i="5"/>
  <c r="H586" i="5" s="1"/>
  <c r="G585" i="5"/>
  <c r="F585" i="5"/>
  <c r="G584" i="5"/>
  <c r="F584" i="5"/>
  <c r="E584" i="5"/>
  <c r="H584" i="5" s="1"/>
  <c r="G583" i="5"/>
  <c r="F583" i="5"/>
  <c r="E583" i="5"/>
  <c r="H583" i="5" s="1"/>
  <c r="G582" i="5"/>
  <c r="E582" i="5"/>
  <c r="H582" i="5" s="1"/>
  <c r="G581" i="5"/>
  <c r="F581" i="5"/>
  <c r="G580" i="5"/>
  <c r="F580" i="5"/>
  <c r="G579" i="5"/>
  <c r="F579" i="5"/>
  <c r="G578" i="5"/>
  <c r="F578" i="5"/>
  <c r="E578" i="5"/>
  <c r="H578" i="5" s="1"/>
  <c r="G577" i="5"/>
  <c r="F577" i="5"/>
  <c r="E577" i="5"/>
  <c r="H577" i="5" s="1"/>
  <c r="G576" i="5"/>
  <c r="F576" i="5"/>
  <c r="E576" i="5"/>
  <c r="G575" i="5"/>
  <c r="F575" i="5"/>
  <c r="E575" i="5"/>
  <c r="G574" i="5"/>
  <c r="F574" i="5"/>
  <c r="G573" i="5"/>
  <c r="F573" i="5"/>
  <c r="E573" i="5"/>
  <c r="G572" i="5"/>
  <c r="F572" i="5"/>
  <c r="E572" i="5"/>
  <c r="G571" i="5"/>
  <c r="F571" i="5"/>
  <c r="G570" i="5"/>
  <c r="F570" i="5"/>
  <c r="E570" i="5"/>
  <c r="G569" i="5"/>
  <c r="F569" i="5"/>
  <c r="E569" i="5"/>
  <c r="G568" i="5"/>
  <c r="F568" i="5"/>
  <c r="G567" i="5"/>
  <c r="F567" i="5"/>
  <c r="E567" i="5"/>
  <c r="G566" i="5"/>
  <c r="F566" i="5"/>
  <c r="G565" i="5"/>
  <c r="E565" i="5"/>
  <c r="H565" i="5" s="1"/>
  <c r="G564" i="5"/>
  <c r="F564" i="5"/>
  <c r="E564" i="5"/>
  <c r="G563" i="5"/>
  <c r="F563" i="5"/>
  <c r="E563" i="5"/>
  <c r="G562" i="5"/>
  <c r="F562" i="5"/>
  <c r="E562" i="5"/>
  <c r="H562" i="5" s="1"/>
  <c r="G561" i="5"/>
  <c r="G560" i="5"/>
  <c r="F560" i="5"/>
  <c r="E560" i="5"/>
  <c r="H560" i="5" s="1"/>
  <c r="G559" i="5"/>
  <c r="F559" i="5"/>
  <c r="G558" i="5"/>
  <c r="F558" i="5"/>
  <c r="G557" i="5"/>
  <c r="F557" i="5"/>
  <c r="E557" i="5"/>
  <c r="H557" i="5" s="1"/>
  <c r="G556" i="5"/>
  <c r="F556" i="5"/>
  <c r="E556" i="5"/>
  <c r="G555" i="5"/>
  <c r="F555" i="5"/>
  <c r="G554" i="5"/>
  <c r="F554" i="5"/>
  <c r="E554" i="5"/>
  <c r="H554" i="5" s="1"/>
  <c r="G553" i="5"/>
  <c r="E553" i="5"/>
  <c r="G552" i="5"/>
  <c r="F552" i="5"/>
  <c r="G551" i="5"/>
  <c r="F551" i="5"/>
  <c r="E551" i="5"/>
  <c r="H551" i="5" s="1"/>
  <c r="G550" i="5"/>
  <c r="F550" i="5"/>
  <c r="G549" i="5"/>
  <c r="F549" i="5"/>
  <c r="E549" i="5"/>
  <c r="H549" i="5" s="1"/>
  <c r="G548" i="5"/>
  <c r="F548" i="5"/>
  <c r="E548" i="5"/>
  <c r="H548" i="5" s="1"/>
  <c r="G547" i="5"/>
  <c r="F547" i="5"/>
  <c r="E547" i="5"/>
  <c r="G546" i="5"/>
  <c r="F546" i="5"/>
  <c r="G545" i="5"/>
  <c r="F545" i="5"/>
  <c r="E545" i="5"/>
  <c r="H545" i="5" s="1"/>
  <c r="G544" i="5"/>
  <c r="F544" i="5"/>
  <c r="E544" i="5"/>
  <c r="G543" i="5"/>
  <c r="F543" i="5"/>
  <c r="E543" i="5"/>
  <c r="G542" i="5"/>
  <c r="F542" i="5"/>
  <c r="E542" i="5"/>
  <c r="H542" i="5" s="1"/>
  <c r="G541" i="5"/>
  <c r="F541" i="5"/>
  <c r="E541" i="5"/>
  <c r="H541" i="5" s="1"/>
  <c r="G540" i="5"/>
  <c r="F540" i="5"/>
  <c r="E540" i="5"/>
  <c r="G539" i="5"/>
  <c r="F539" i="5"/>
  <c r="E539" i="5"/>
  <c r="G538" i="5"/>
  <c r="F538" i="5"/>
  <c r="E538" i="5"/>
  <c r="H538" i="5" s="1"/>
  <c r="G537" i="5"/>
  <c r="F537" i="5"/>
  <c r="G536" i="5"/>
  <c r="F536" i="5"/>
  <c r="E536" i="5"/>
  <c r="G535" i="5"/>
  <c r="F535" i="5"/>
  <c r="E535" i="5"/>
  <c r="H535" i="5" s="1"/>
  <c r="G534" i="5"/>
  <c r="F534" i="5"/>
  <c r="E534" i="5"/>
  <c r="H534" i="5" s="1"/>
  <c r="G533" i="5"/>
  <c r="F533" i="5"/>
  <c r="E533" i="5"/>
  <c r="G532" i="5"/>
  <c r="F532" i="5"/>
  <c r="G531" i="5"/>
  <c r="F531" i="5"/>
  <c r="G530" i="5"/>
  <c r="F530" i="5"/>
  <c r="G529" i="5"/>
  <c r="F529" i="5"/>
  <c r="E529" i="5"/>
  <c r="H529" i="5" s="1"/>
  <c r="G528" i="5"/>
  <c r="E528" i="5"/>
  <c r="H528" i="5" s="1"/>
  <c r="G527" i="5"/>
  <c r="F527" i="5"/>
  <c r="E527" i="5"/>
  <c r="G526" i="5"/>
  <c r="F526" i="5"/>
  <c r="E526" i="5"/>
  <c r="G525" i="5"/>
  <c r="F525" i="5"/>
  <c r="E525" i="5"/>
  <c r="H525" i="5" s="1"/>
  <c r="G524" i="5"/>
  <c r="F524" i="5"/>
  <c r="E524" i="5"/>
  <c r="H524" i="5" s="1"/>
  <c r="G523" i="5"/>
  <c r="F523" i="5"/>
  <c r="G522" i="5"/>
  <c r="F522" i="5"/>
  <c r="E522" i="5"/>
  <c r="H522" i="5" s="1"/>
  <c r="G521" i="5"/>
  <c r="F521" i="5"/>
  <c r="E521" i="5"/>
  <c r="H521" i="5" s="1"/>
  <c r="G520" i="5"/>
  <c r="F520" i="5"/>
  <c r="E520" i="5"/>
  <c r="G519" i="5"/>
  <c r="F519" i="5"/>
  <c r="E519" i="5"/>
  <c r="G518" i="5"/>
  <c r="F518" i="5"/>
  <c r="G517" i="5"/>
  <c r="F517" i="5"/>
  <c r="G516" i="5"/>
  <c r="F516" i="5"/>
  <c r="G515" i="5"/>
  <c r="F515" i="5"/>
  <c r="E515" i="5"/>
  <c r="G514" i="5"/>
  <c r="F514" i="5"/>
  <c r="E514" i="5"/>
  <c r="G513" i="5"/>
  <c r="F513" i="5"/>
  <c r="G512" i="5"/>
  <c r="F512" i="5"/>
  <c r="E512" i="5"/>
  <c r="G511" i="5"/>
  <c r="F511" i="5"/>
  <c r="E511" i="5"/>
  <c r="G510" i="5"/>
  <c r="F510" i="5"/>
  <c r="E510" i="5"/>
  <c r="H510" i="5" s="1"/>
  <c r="G509" i="5"/>
  <c r="G508" i="5"/>
  <c r="F508" i="5"/>
  <c r="G507" i="5"/>
  <c r="F507" i="5"/>
  <c r="G506" i="5"/>
  <c r="F506" i="5"/>
  <c r="G505" i="5"/>
  <c r="E505" i="5"/>
  <c r="G504" i="5"/>
  <c r="F504" i="5"/>
  <c r="E504" i="5"/>
  <c r="G503" i="5"/>
  <c r="F503" i="5"/>
  <c r="G502" i="5"/>
  <c r="G501" i="5"/>
  <c r="F501" i="5"/>
  <c r="G500" i="5"/>
  <c r="G499" i="5"/>
  <c r="F499" i="5"/>
  <c r="E499" i="5"/>
  <c r="G498" i="5"/>
  <c r="F498" i="5"/>
  <c r="G497" i="5"/>
  <c r="F497" i="5"/>
  <c r="E497" i="5"/>
  <c r="G496" i="5"/>
  <c r="F496" i="5"/>
  <c r="E496" i="5"/>
  <c r="G495" i="5"/>
  <c r="F495" i="5"/>
  <c r="E495" i="5"/>
  <c r="H495" i="5" s="1"/>
  <c r="G494" i="5"/>
  <c r="F494" i="5"/>
  <c r="E494" i="5"/>
  <c r="H494" i="5" s="1"/>
  <c r="G493" i="5"/>
  <c r="F493" i="5"/>
  <c r="E493" i="5"/>
  <c r="G492" i="5"/>
  <c r="F492" i="5"/>
  <c r="E492" i="5"/>
  <c r="G491" i="5"/>
  <c r="F491" i="5"/>
  <c r="E491" i="5"/>
  <c r="H491" i="5" s="1"/>
  <c r="G490" i="5"/>
  <c r="G489" i="5"/>
  <c r="F489" i="5"/>
  <c r="G488" i="5"/>
  <c r="G487" i="5"/>
  <c r="F487" i="5"/>
  <c r="G486" i="5"/>
  <c r="F486" i="5"/>
  <c r="G485" i="5"/>
  <c r="F485" i="5"/>
  <c r="G484" i="5"/>
  <c r="G483" i="5"/>
  <c r="F483" i="5"/>
  <c r="G482" i="5"/>
  <c r="F482" i="5"/>
  <c r="E482" i="5"/>
  <c r="G481" i="5"/>
  <c r="F481" i="5"/>
  <c r="E481" i="5"/>
  <c r="G480" i="5"/>
  <c r="F480" i="5"/>
  <c r="G479" i="5"/>
  <c r="F479" i="5"/>
  <c r="E479" i="5"/>
  <c r="G478" i="5"/>
  <c r="F478" i="5"/>
  <c r="E478" i="5"/>
  <c r="G477" i="5"/>
  <c r="F477" i="5"/>
  <c r="G476" i="5"/>
  <c r="G475" i="5"/>
  <c r="F475" i="5"/>
  <c r="G474" i="5"/>
  <c r="G473" i="5"/>
  <c r="F473" i="5"/>
  <c r="G472" i="5"/>
  <c r="G471" i="5"/>
  <c r="F471" i="5"/>
  <c r="E471" i="5"/>
  <c r="H471" i="5" s="1"/>
  <c r="G470" i="5"/>
  <c r="F470" i="5"/>
  <c r="E470" i="5"/>
  <c r="H470" i="5" s="1"/>
  <c r="G469" i="5"/>
  <c r="F469" i="5"/>
  <c r="E469" i="5"/>
  <c r="G468" i="5"/>
  <c r="F468" i="5"/>
  <c r="E468" i="5"/>
  <c r="G467" i="5"/>
  <c r="F467" i="5"/>
  <c r="E467" i="5"/>
  <c r="H467" i="5" s="1"/>
  <c r="G466" i="5"/>
  <c r="F466" i="5"/>
  <c r="E466" i="5"/>
  <c r="H466" i="5" s="1"/>
  <c r="G465" i="5"/>
  <c r="F465" i="5"/>
  <c r="E465" i="5"/>
  <c r="G464" i="5"/>
  <c r="F464" i="5"/>
  <c r="E464" i="5"/>
  <c r="G463" i="5"/>
  <c r="F463" i="5"/>
  <c r="E463" i="5"/>
  <c r="H463" i="5" s="1"/>
  <c r="G462" i="5"/>
  <c r="F462" i="5"/>
  <c r="E462" i="5"/>
  <c r="H462" i="5" s="1"/>
  <c r="G461" i="5"/>
  <c r="G460" i="5"/>
  <c r="F460" i="5"/>
  <c r="E460" i="5"/>
  <c r="H460" i="5" s="1"/>
  <c r="G459" i="5"/>
  <c r="F459" i="5"/>
  <c r="E459" i="5"/>
  <c r="H459" i="5" s="1"/>
  <c r="G458" i="5"/>
  <c r="G457" i="5"/>
  <c r="F457" i="5"/>
  <c r="E457" i="5"/>
  <c r="G456" i="5"/>
  <c r="F456" i="5"/>
  <c r="E456" i="5"/>
  <c r="H456" i="5" s="1"/>
  <c r="G455" i="5"/>
  <c r="G454" i="5"/>
  <c r="F454" i="5"/>
  <c r="E454" i="5"/>
  <c r="G453" i="5"/>
  <c r="F453" i="5"/>
  <c r="G452" i="5"/>
  <c r="F452" i="5"/>
  <c r="E452" i="5"/>
  <c r="G451" i="5"/>
  <c r="F451" i="5"/>
  <c r="G450" i="5"/>
  <c r="E450" i="5"/>
  <c r="G449" i="5"/>
  <c r="F449" i="5"/>
  <c r="E449" i="5"/>
  <c r="G448" i="5"/>
  <c r="F448" i="5"/>
  <c r="E448" i="5"/>
  <c r="H448" i="5" s="1"/>
  <c r="G447" i="5"/>
  <c r="F447" i="5"/>
  <c r="E447" i="5"/>
  <c r="H447" i="5" s="1"/>
  <c r="G446" i="5"/>
  <c r="F446" i="5"/>
  <c r="E446" i="5"/>
  <c r="G445" i="5"/>
  <c r="F445" i="5"/>
  <c r="E445" i="5"/>
  <c r="G444" i="5"/>
  <c r="F444" i="5"/>
  <c r="E444" i="5"/>
  <c r="H444" i="5" s="1"/>
  <c r="G443" i="5"/>
  <c r="F443" i="5"/>
  <c r="E443" i="5"/>
  <c r="H443" i="5" s="1"/>
  <c r="G442" i="5"/>
  <c r="F442" i="5"/>
  <c r="E442" i="5"/>
  <c r="G441" i="5"/>
  <c r="F441" i="5"/>
  <c r="E441" i="5"/>
  <c r="G440" i="5"/>
  <c r="F440" i="5"/>
  <c r="E440" i="5"/>
  <c r="H440" i="5" s="1"/>
  <c r="G439" i="5"/>
  <c r="F439" i="5"/>
  <c r="E439" i="5"/>
  <c r="H439" i="5" s="1"/>
  <c r="G438" i="5"/>
  <c r="F438" i="5"/>
  <c r="E438" i="5"/>
  <c r="G437" i="5"/>
  <c r="F437" i="5"/>
  <c r="G436" i="5"/>
  <c r="F436" i="5"/>
  <c r="E436" i="5"/>
  <c r="H436" i="5" s="1"/>
  <c r="G435" i="5"/>
  <c r="F435" i="5"/>
  <c r="E435" i="5"/>
  <c r="G434" i="5"/>
  <c r="F434" i="5"/>
  <c r="G433" i="5"/>
  <c r="F433" i="5"/>
  <c r="E433" i="5"/>
  <c r="H433" i="5" s="1"/>
  <c r="G432" i="5"/>
  <c r="F432" i="5"/>
  <c r="E432" i="5"/>
  <c r="G431" i="5"/>
  <c r="F431" i="5"/>
  <c r="E431" i="5"/>
  <c r="G430" i="5"/>
  <c r="F430" i="5"/>
  <c r="E430" i="5"/>
  <c r="H430" i="5" s="1"/>
  <c r="G429" i="5"/>
  <c r="F429" i="5"/>
  <c r="G428" i="5"/>
  <c r="F428" i="5"/>
  <c r="G427" i="5"/>
  <c r="F427" i="5"/>
  <c r="G426" i="5"/>
  <c r="F426" i="5"/>
  <c r="G425" i="5"/>
  <c r="F425" i="5"/>
  <c r="G424" i="5"/>
  <c r="F424" i="5"/>
  <c r="G423" i="5"/>
  <c r="F423" i="5"/>
  <c r="E423" i="5"/>
  <c r="H423" i="5" s="1"/>
  <c r="G422" i="5"/>
  <c r="F422" i="5"/>
  <c r="E422" i="5"/>
  <c r="G421" i="5"/>
  <c r="F421" i="5"/>
  <c r="E421" i="5"/>
  <c r="G420" i="5"/>
  <c r="F420" i="5"/>
  <c r="E420" i="5"/>
  <c r="H420" i="5" s="1"/>
  <c r="G419" i="5"/>
  <c r="F419" i="5"/>
  <c r="E419" i="5"/>
  <c r="H419" i="5" s="1"/>
  <c r="G418" i="5"/>
  <c r="F418" i="5"/>
  <c r="E418" i="5"/>
  <c r="G417" i="5"/>
  <c r="F417" i="5"/>
  <c r="E417" i="5"/>
  <c r="G416" i="5"/>
  <c r="F416" i="5"/>
  <c r="E416" i="5"/>
  <c r="H416" i="5" s="1"/>
  <c r="G415" i="5"/>
  <c r="F415" i="5"/>
  <c r="G414" i="5"/>
  <c r="F414" i="5"/>
  <c r="G413" i="5"/>
  <c r="F413" i="5"/>
  <c r="G412" i="5"/>
  <c r="F412" i="5"/>
  <c r="E412" i="5"/>
  <c r="G411" i="5"/>
  <c r="F411" i="5"/>
  <c r="E411" i="5"/>
  <c r="H411" i="5" s="1"/>
  <c r="G410" i="5"/>
  <c r="F410" i="5"/>
  <c r="G409" i="5"/>
  <c r="F409" i="5"/>
  <c r="E409" i="5"/>
  <c r="G408" i="5"/>
  <c r="F408" i="5"/>
  <c r="E408" i="5"/>
  <c r="H408" i="5" s="1"/>
  <c r="G407" i="5"/>
  <c r="F407" i="5"/>
  <c r="E407" i="5"/>
  <c r="H407" i="5" s="1"/>
  <c r="G406" i="5"/>
  <c r="F406" i="5"/>
  <c r="E406" i="5"/>
  <c r="G405" i="5"/>
  <c r="F405" i="5"/>
  <c r="E405" i="5"/>
  <c r="G404" i="5"/>
  <c r="F404" i="5"/>
  <c r="E404" i="5"/>
  <c r="H404" i="5" s="1"/>
  <c r="G403" i="5"/>
  <c r="F403" i="5"/>
  <c r="E403" i="5"/>
  <c r="H403" i="5" s="1"/>
  <c r="G402" i="5"/>
  <c r="F402" i="5"/>
  <c r="E402" i="5"/>
  <c r="G401" i="5"/>
  <c r="F401" i="5"/>
  <c r="G400" i="5"/>
  <c r="F400" i="5"/>
  <c r="E400" i="5"/>
  <c r="H400" i="5" s="1"/>
  <c r="G399" i="5"/>
  <c r="E399" i="5"/>
  <c r="G398" i="5"/>
  <c r="F398" i="5"/>
  <c r="G397" i="5"/>
  <c r="F397" i="5"/>
  <c r="G396" i="5"/>
  <c r="F396" i="5"/>
  <c r="G395" i="5"/>
  <c r="F395" i="5"/>
  <c r="E395" i="5"/>
  <c r="H395" i="5" s="1"/>
  <c r="G394" i="5"/>
  <c r="F394" i="5"/>
  <c r="E394" i="5"/>
  <c r="G393" i="5"/>
  <c r="F393" i="5"/>
  <c r="G392" i="5"/>
  <c r="F392" i="5"/>
  <c r="G391" i="5"/>
  <c r="F391" i="5"/>
  <c r="E391" i="5"/>
  <c r="G390" i="5"/>
  <c r="F390" i="5"/>
  <c r="E390" i="5"/>
  <c r="H390" i="5" s="1"/>
  <c r="G389" i="5"/>
  <c r="F389" i="5"/>
  <c r="E389" i="5"/>
  <c r="H389" i="5" s="1"/>
  <c r="G388" i="5"/>
  <c r="F388" i="5"/>
  <c r="E388" i="5"/>
  <c r="G387" i="5"/>
  <c r="F387" i="5"/>
  <c r="G386" i="5"/>
  <c r="F386" i="5"/>
  <c r="G385" i="5"/>
  <c r="F385" i="5"/>
  <c r="G384" i="5"/>
  <c r="F384" i="5"/>
  <c r="E384" i="5"/>
  <c r="H384" i="5" s="1"/>
  <c r="G383" i="5"/>
  <c r="F383" i="5"/>
  <c r="G382" i="5"/>
  <c r="F382" i="5"/>
  <c r="G381" i="5"/>
  <c r="F381" i="5"/>
  <c r="E381" i="5"/>
  <c r="G380" i="5"/>
  <c r="F380" i="5"/>
  <c r="E380" i="5"/>
  <c r="G379" i="5"/>
  <c r="F379" i="5"/>
  <c r="E379" i="5"/>
  <c r="H379" i="5" s="1"/>
  <c r="G378" i="5"/>
  <c r="F378" i="5"/>
  <c r="E378" i="5"/>
  <c r="H378" i="5" s="1"/>
  <c r="G377" i="5"/>
  <c r="G376" i="5"/>
  <c r="F376" i="5"/>
  <c r="E376" i="5"/>
  <c r="G375" i="5"/>
  <c r="F375" i="5"/>
  <c r="G374" i="5"/>
  <c r="F374" i="5"/>
  <c r="G373" i="5"/>
  <c r="F373" i="5"/>
  <c r="E373" i="5"/>
  <c r="H373" i="5" s="1"/>
  <c r="G372" i="5"/>
  <c r="G371" i="5"/>
  <c r="F371" i="5"/>
  <c r="G370" i="5"/>
  <c r="E370" i="5"/>
  <c r="H370" i="5" s="1"/>
  <c r="G369" i="5"/>
  <c r="F369" i="5"/>
  <c r="E369" i="5"/>
  <c r="G368" i="5"/>
  <c r="F368" i="5"/>
  <c r="G367" i="5"/>
  <c r="F367" i="5"/>
  <c r="E367" i="5"/>
  <c r="G366" i="5"/>
  <c r="F366" i="5"/>
  <c r="E366" i="5"/>
  <c r="G365" i="5"/>
  <c r="F365" i="5"/>
  <c r="G364" i="5"/>
  <c r="G363" i="5"/>
  <c r="F363" i="5"/>
  <c r="F362" i="5"/>
  <c r="D362" i="5"/>
  <c r="F591" i="5" s="1"/>
  <c r="C362" i="5"/>
  <c r="E588" i="5" s="1"/>
  <c r="H588" i="5" s="1"/>
  <c r="G356" i="5"/>
  <c r="E356" i="5"/>
  <c r="H356" i="5" s="1"/>
  <c r="G355" i="5"/>
  <c r="F355" i="5"/>
  <c r="E355" i="5"/>
  <c r="H355" i="5" s="1"/>
  <c r="G354" i="5"/>
  <c r="G353" i="5"/>
  <c r="F353" i="5"/>
  <c r="E353" i="5"/>
  <c r="G352" i="5"/>
  <c r="F352" i="5"/>
  <c r="E352" i="5"/>
  <c r="H352" i="5" s="1"/>
  <c r="G351" i="5"/>
  <c r="F351" i="5"/>
  <c r="E351" i="5"/>
  <c r="H351" i="5" s="1"/>
  <c r="G350" i="5"/>
  <c r="F350" i="5"/>
  <c r="E350" i="5"/>
  <c r="G349" i="5"/>
  <c r="F349" i="5"/>
  <c r="E349" i="5"/>
  <c r="G348" i="5"/>
  <c r="F348" i="5"/>
  <c r="E348" i="5"/>
  <c r="H348" i="5" s="1"/>
  <c r="G347" i="5"/>
  <c r="F347" i="5"/>
  <c r="E347" i="5"/>
  <c r="H347" i="5" s="1"/>
  <c r="G346" i="5"/>
  <c r="F346" i="5"/>
  <c r="E346" i="5"/>
  <c r="G345" i="5"/>
  <c r="G344" i="5"/>
  <c r="E344" i="5"/>
  <c r="G343" i="5"/>
  <c r="F343" i="5"/>
  <c r="E343" i="5"/>
  <c r="G342" i="5"/>
  <c r="F342" i="5"/>
  <c r="E342" i="5"/>
  <c r="H342" i="5" s="1"/>
  <c r="G341" i="5"/>
  <c r="F341" i="5"/>
  <c r="G340" i="5"/>
  <c r="G339" i="5"/>
  <c r="F339" i="5"/>
  <c r="E339" i="5"/>
  <c r="H339" i="5" s="1"/>
  <c r="G338" i="5"/>
  <c r="F338" i="5"/>
  <c r="E338" i="5"/>
  <c r="H338" i="5" s="1"/>
  <c r="G337" i="5"/>
  <c r="E337" i="5"/>
  <c r="G336" i="5"/>
  <c r="E336" i="5"/>
  <c r="H336" i="5" s="1"/>
  <c r="G335" i="5"/>
  <c r="G334" i="5"/>
  <c r="F334" i="5"/>
  <c r="E334" i="5"/>
  <c r="H334" i="5" s="1"/>
  <c r="G333" i="5"/>
  <c r="G332" i="5"/>
  <c r="F332" i="5"/>
  <c r="E332" i="5"/>
  <c r="G331" i="5"/>
  <c r="G330" i="5"/>
  <c r="F330" i="5"/>
  <c r="E330" i="5"/>
  <c r="G329" i="5"/>
  <c r="G328" i="5"/>
  <c r="F328" i="5"/>
  <c r="E328" i="5"/>
  <c r="H328" i="5" s="1"/>
  <c r="G327" i="5"/>
  <c r="F327" i="5"/>
  <c r="E327" i="5"/>
  <c r="G326" i="5"/>
  <c r="F326" i="5"/>
  <c r="E326" i="5"/>
  <c r="G325" i="5"/>
  <c r="F325" i="5"/>
  <c r="G324" i="5"/>
  <c r="F324" i="5"/>
  <c r="E324" i="5"/>
  <c r="H324" i="5" s="1"/>
  <c r="G323" i="5"/>
  <c r="F323" i="5"/>
  <c r="E323" i="5"/>
  <c r="G322" i="5"/>
  <c r="F322" i="5"/>
  <c r="G321" i="5"/>
  <c r="F321" i="5"/>
  <c r="E321" i="5"/>
  <c r="H321" i="5" s="1"/>
  <c r="G320" i="5"/>
  <c r="G319" i="5"/>
  <c r="F319" i="5"/>
  <c r="E319" i="5"/>
  <c r="H319" i="5" s="1"/>
  <c r="G318" i="5"/>
  <c r="E318" i="5"/>
  <c r="H318" i="5" s="1"/>
  <c r="G317" i="5"/>
  <c r="E317" i="5"/>
  <c r="H317" i="5" s="1"/>
  <c r="G316" i="5"/>
  <c r="F316" i="5"/>
  <c r="G315" i="5"/>
  <c r="F315" i="5"/>
  <c r="E315" i="5"/>
  <c r="G314" i="5"/>
  <c r="G313" i="5"/>
  <c r="E313" i="5"/>
  <c r="H313" i="5" s="1"/>
  <c r="G312" i="5"/>
  <c r="F312" i="5"/>
  <c r="E312" i="5"/>
  <c r="G311" i="5"/>
  <c r="F311" i="5"/>
  <c r="E311" i="5"/>
  <c r="H311" i="5" s="1"/>
  <c r="G310" i="5"/>
  <c r="F310" i="5"/>
  <c r="E310" i="5"/>
  <c r="H310" i="5" s="1"/>
  <c r="G309" i="5"/>
  <c r="G308" i="5"/>
  <c r="F308" i="5"/>
  <c r="E308" i="5"/>
  <c r="H308" i="5" s="1"/>
  <c r="G307" i="5"/>
  <c r="F307" i="5"/>
  <c r="E307" i="5"/>
  <c r="H307" i="5" s="1"/>
  <c r="G306" i="5"/>
  <c r="F306" i="5"/>
  <c r="E306" i="5"/>
  <c r="G305" i="5"/>
  <c r="G304" i="5"/>
  <c r="E304" i="5"/>
  <c r="H304" i="5" s="1"/>
  <c r="G303" i="5"/>
  <c r="F303" i="5"/>
  <c r="E303" i="5"/>
  <c r="G302" i="5"/>
  <c r="E302" i="5"/>
  <c r="G301" i="5"/>
  <c r="G300" i="5"/>
  <c r="F300" i="5"/>
  <c r="G299" i="5"/>
  <c r="G298" i="5"/>
  <c r="E298" i="5"/>
  <c r="G297" i="5"/>
  <c r="F297" i="5"/>
  <c r="G296" i="5"/>
  <c r="F296" i="5"/>
  <c r="E296" i="5"/>
  <c r="H296" i="5" s="1"/>
  <c r="G295" i="5"/>
  <c r="F295" i="5"/>
  <c r="E295" i="5"/>
  <c r="G294" i="5"/>
  <c r="F294" i="5"/>
  <c r="E294" i="5"/>
  <c r="G293" i="5"/>
  <c r="F293" i="5"/>
  <c r="G292" i="5"/>
  <c r="E292" i="5"/>
  <c r="G291" i="5"/>
  <c r="F291" i="5"/>
  <c r="E291" i="5"/>
  <c r="G290" i="5"/>
  <c r="E290" i="5"/>
  <c r="H290" i="5" s="1"/>
  <c r="G289" i="5"/>
  <c r="F289" i="5"/>
  <c r="E289" i="5"/>
  <c r="G288" i="5"/>
  <c r="F288" i="5"/>
  <c r="E288" i="5"/>
  <c r="G287" i="5"/>
  <c r="G286" i="5"/>
  <c r="G285" i="5"/>
  <c r="G284" i="5"/>
  <c r="F284" i="5"/>
  <c r="E284" i="5"/>
  <c r="G283" i="5"/>
  <c r="F283" i="5"/>
  <c r="E283" i="5"/>
  <c r="G282" i="5"/>
  <c r="F282" i="5"/>
  <c r="E282" i="5"/>
  <c r="H282" i="5" s="1"/>
  <c r="G281" i="5"/>
  <c r="F281" i="5"/>
  <c r="E281" i="5"/>
  <c r="H281" i="5" s="1"/>
  <c r="G280" i="5"/>
  <c r="E280" i="5"/>
  <c r="G279" i="5"/>
  <c r="E279" i="5"/>
  <c r="H279" i="5" s="1"/>
  <c r="G278" i="5"/>
  <c r="E278" i="5"/>
  <c r="G277" i="5"/>
  <c r="E277" i="5"/>
  <c r="H277" i="5" s="1"/>
  <c r="G276" i="5"/>
  <c r="F276" i="5"/>
  <c r="E276" i="5"/>
  <c r="G275" i="5"/>
  <c r="F275" i="5"/>
  <c r="E275" i="5"/>
  <c r="G274" i="5"/>
  <c r="G273" i="5"/>
  <c r="F273" i="5"/>
  <c r="E273" i="5"/>
  <c r="G272" i="5"/>
  <c r="F272" i="5"/>
  <c r="E272" i="5"/>
  <c r="G271" i="5"/>
  <c r="F271" i="5"/>
  <c r="E271" i="5"/>
  <c r="H271" i="5" s="1"/>
  <c r="G270" i="5"/>
  <c r="G269" i="5"/>
  <c r="G268" i="5"/>
  <c r="F268" i="5"/>
  <c r="E268" i="5"/>
  <c r="H268" i="5" s="1"/>
  <c r="G267" i="5"/>
  <c r="F267" i="5"/>
  <c r="E267" i="5"/>
  <c r="G266" i="5"/>
  <c r="F266" i="5"/>
  <c r="E266" i="5"/>
  <c r="G265" i="5"/>
  <c r="G264" i="5"/>
  <c r="E264" i="5"/>
  <c r="G263" i="5"/>
  <c r="F263" i="5"/>
  <c r="E263" i="5"/>
  <c r="H263" i="5" s="1"/>
  <c r="G262" i="5"/>
  <c r="F262" i="5"/>
  <c r="E262" i="5"/>
  <c r="H262" i="5" s="1"/>
  <c r="G261" i="5"/>
  <c r="F261" i="5"/>
  <c r="E261" i="5"/>
  <c r="G260" i="5"/>
  <c r="F260" i="5"/>
  <c r="E260" i="5"/>
  <c r="G259" i="5"/>
  <c r="F259" i="5"/>
  <c r="E259" i="5"/>
  <c r="H259" i="5" s="1"/>
  <c r="G258" i="5"/>
  <c r="F258" i="5"/>
  <c r="E258" i="5"/>
  <c r="H258" i="5" s="1"/>
  <c r="G257" i="5"/>
  <c r="F257" i="5"/>
  <c r="E257" i="5"/>
  <c r="G256" i="5"/>
  <c r="F256" i="5"/>
  <c r="G255" i="5"/>
  <c r="F255" i="5"/>
  <c r="E255" i="5"/>
  <c r="H255" i="5" s="1"/>
  <c r="G254" i="5"/>
  <c r="E254" i="5"/>
  <c r="G253" i="5"/>
  <c r="F253" i="5"/>
  <c r="E253" i="5"/>
  <c r="G252" i="5"/>
  <c r="F252" i="5"/>
  <c r="E252" i="5"/>
  <c r="H252" i="5" s="1"/>
  <c r="G251" i="5"/>
  <c r="G250" i="5"/>
  <c r="F250" i="5"/>
  <c r="E250" i="5"/>
  <c r="H250" i="5" s="1"/>
  <c r="G249" i="5"/>
  <c r="G248" i="5"/>
  <c r="G247" i="5"/>
  <c r="F247" i="5"/>
  <c r="E247" i="5"/>
  <c r="H247" i="5" s="1"/>
  <c r="G246" i="5"/>
  <c r="F246" i="5"/>
  <c r="E246" i="5"/>
  <c r="G245" i="5"/>
  <c r="G244" i="5"/>
  <c r="F244" i="5"/>
  <c r="E244" i="5"/>
  <c r="H244" i="5" s="1"/>
  <c r="G243" i="5"/>
  <c r="F243" i="5"/>
  <c r="E243" i="5"/>
  <c r="G242" i="5"/>
  <c r="F242" i="5"/>
  <c r="E242" i="5"/>
  <c r="G241" i="5"/>
  <c r="G240" i="5"/>
  <c r="F240" i="5"/>
  <c r="E240" i="5"/>
  <c r="G239" i="5"/>
  <c r="F239" i="5"/>
  <c r="E239" i="5"/>
  <c r="G238" i="5"/>
  <c r="E238" i="5"/>
  <c r="H238" i="5" s="1"/>
  <c r="G237" i="5"/>
  <c r="F237" i="5"/>
  <c r="E237" i="5"/>
  <c r="G236" i="5"/>
  <c r="F236" i="5"/>
  <c r="E236" i="5"/>
  <c r="G235" i="5"/>
  <c r="G234" i="5"/>
  <c r="F234" i="5"/>
  <c r="E234" i="5"/>
  <c r="G233" i="5"/>
  <c r="F233" i="5"/>
  <c r="E233" i="5"/>
  <c r="G232" i="5"/>
  <c r="F232" i="5"/>
  <c r="E232" i="5"/>
  <c r="H232" i="5" s="1"/>
  <c r="G231" i="5"/>
  <c r="F231" i="5"/>
  <c r="E231" i="5"/>
  <c r="H231" i="5" s="1"/>
  <c r="G230" i="5"/>
  <c r="F230" i="5"/>
  <c r="E230" i="5"/>
  <c r="G229" i="5"/>
  <c r="F229" i="5"/>
  <c r="E229" i="5"/>
  <c r="G228" i="5"/>
  <c r="G227" i="5"/>
  <c r="F227" i="5"/>
  <c r="E227" i="5"/>
  <c r="G226" i="5"/>
  <c r="F226" i="5"/>
  <c r="E226" i="5"/>
  <c r="G225" i="5"/>
  <c r="F225" i="5"/>
  <c r="E225" i="5"/>
  <c r="H225" i="5" s="1"/>
  <c r="G224" i="5"/>
  <c r="E224" i="5"/>
  <c r="H224" i="5" s="1"/>
  <c r="G223" i="5"/>
  <c r="G222" i="5"/>
  <c r="F222" i="5"/>
  <c r="E222" i="5"/>
  <c r="H222" i="5" s="1"/>
  <c r="G221" i="5"/>
  <c r="E221" i="5"/>
  <c r="G220" i="5"/>
  <c r="G219" i="5"/>
  <c r="G218" i="5"/>
  <c r="G217" i="5"/>
  <c r="F217" i="5"/>
  <c r="E217" i="5"/>
  <c r="G216" i="5"/>
  <c r="G215" i="5"/>
  <c r="G214" i="5"/>
  <c r="G213" i="5"/>
  <c r="G212" i="5"/>
  <c r="G211" i="5"/>
  <c r="G210" i="5"/>
  <c r="F210" i="5"/>
  <c r="E210" i="5"/>
  <c r="G209" i="5"/>
  <c r="G208" i="5"/>
  <c r="G207" i="5"/>
  <c r="E207" i="5"/>
  <c r="G206" i="5"/>
  <c r="G205" i="5"/>
  <c r="F205" i="5"/>
  <c r="E205" i="5"/>
  <c r="G204" i="5"/>
  <c r="E204" i="5"/>
  <c r="H204" i="5" s="1"/>
  <c r="G203" i="5"/>
  <c r="G202" i="5"/>
  <c r="G201" i="5"/>
  <c r="G200" i="5"/>
  <c r="G199" i="5"/>
  <c r="E199" i="5"/>
  <c r="G198" i="5"/>
  <c r="E198" i="5"/>
  <c r="H198" i="5" s="1"/>
  <c r="G197" i="5"/>
  <c r="G196" i="5"/>
  <c r="G195" i="5"/>
  <c r="G194" i="5"/>
  <c r="G193" i="5"/>
  <c r="F193" i="5"/>
  <c r="E193" i="5"/>
  <c r="G192" i="5"/>
  <c r="F192" i="5"/>
  <c r="E192" i="5"/>
  <c r="G191" i="5"/>
  <c r="G190" i="5"/>
  <c r="G189" i="5"/>
  <c r="E189" i="5"/>
  <c r="H189" i="5" s="1"/>
  <c r="G188" i="5"/>
  <c r="G187" i="5"/>
  <c r="E187" i="5"/>
  <c r="H187" i="5" s="1"/>
  <c r="G186" i="5"/>
  <c r="G185" i="5"/>
  <c r="F185" i="5"/>
  <c r="E185" i="5"/>
  <c r="H185" i="5" s="1"/>
  <c r="G184" i="5"/>
  <c r="G183" i="5"/>
  <c r="G182" i="5"/>
  <c r="D181" i="5"/>
  <c r="F356" i="5" s="1"/>
  <c r="C181" i="5"/>
  <c r="E341" i="5" s="1"/>
  <c r="H341" i="5" s="1"/>
  <c r="G175" i="5"/>
  <c r="G174" i="5"/>
  <c r="F174" i="5"/>
  <c r="E174" i="5"/>
  <c r="G173" i="5"/>
  <c r="F173" i="5"/>
  <c r="E173" i="5"/>
  <c r="H173" i="5" s="1"/>
  <c r="G172" i="5"/>
  <c r="G171" i="5"/>
  <c r="F171" i="5"/>
  <c r="E171" i="5"/>
  <c r="G170" i="5"/>
  <c r="G169" i="5"/>
  <c r="F169" i="5"/>
  <c r="E169" i="5"/>
  <c r="G168" i="5"/>
  <c r="F168" i="5"/>
  <c r="E168" i="5"/>
  <c r="G167" i="5"/>
  <c r="F167" i="5"/>
  <c r="E167" i="5"/>
  <c r="H167" i="5" s="1"/>
  <c r="G166" i="5"/>
  <c r="G165" i="5"/>
  <c r="F165" i="5"/>
  <c r="G164" i="5"/>
  <c r="G163" i="5"/>
  <c r="F163" i="5"/>
  <c r="G162" i="5"/>
  <c r="F162" i="5"/>
  <c r="E162" i="5"/>
  <c r="H162" i="5" s="1"/>
  <c r="G161" i="5"/>
  <c r="G160" i="5"/>
  <c r="F160" i="5"/>
  <c r="E160" i="5"/>
  <c r="G159" i="5"/>
  <c r="F159" i="5"/>
  <c r="E159" i="5"/>
  <c r="H159" i="5" s="1"/>
  <c r="G158" i="5"/>
  <c r="F158" i="5"/>
  <c r="E158" i="5"/>
  <c r="H158" i="5" s="1"/>
  <c r="G157" i="5"/>
  <c r="F157" i="5"/>
  <c r="E157" i="5"/>
  <c r="G156" i="5"/>
  <c r="G155" i="5"/>
  <c r="F155" i="5"/>
  <c r="E155" i="5"/>
  <c r="H155" i="5" s="1"/>
  <c r="G154" i="5"/>
  <c r="F154" i="5"/>
  <c r="E154" i="5"/>
  <c r="G153" i="5"/>
  <c r="E153" i="5"/>
  <c r="G152" i="5"/>
  <c r="F152" i="5"/>
  <c r="E152" i="5"/>
  <c r="H152" i="5" s="1"/>
  <c r="G151" i="5"/>
  <c r="E151" i="5"/>
  <c r="H151" i="5" s="1"/>
  <c r="G150" i="5"/>
  <c r="E150" i="5"/>
  <c r="G149" i="5"/>
  <c r="F149" i="5"/>
  <c r="G148" i="5"/>
  <c r="F148" i="5"/>
  <c r="E148" i="5"/>
  <c r="H148" i="5" s="1"/>
  <c r="G147" i="5"/>
  <c r="E147" i="5"/>
  <c r="G146" i="5"/>
  <c r="F146" i="5"/>
  <c r="E146" i="5"/>
  <c r="G145" i="5"/>
  <c r="F145" i="5"/>
  <c r="G144" i="5"/>
  <c r="G143" i="5"/>
  <c r="F143" i="5"/>
  <c r="G142" i="5"/>
  <c r="F142" i="5"/>
  <c r="E142" i="5"/>
  <c r="G141" i="5"/>
  <c r="F141" i="5"/>
  <c r="E141" i="5"/>
  <c r="G140" i="5"/>
  <c r="F140" i="5"/>
  <c r="E140" i="5"/>
  <c r="H140" i="5" s="1"/>
  <c r="G139" i="5"/>
  <c r="G138" i="5"/>
  <c r="F138" i="5"/>
  <c r="E138" i="5"/>
  <c r="H138" i="5" s="1"/>
  <c r="G137" i="5"/>
  <c r="E137" i="5"/>
  <c r="H137" i="5" s="1"/>
  <c r="G136" i="5"/>
  <c r="G135" i="5"/>
  <c r="F135" i="5"/>
  <c r="E135" i="5"/>
  <c r="H135" i="5" s="1"/>
  <c r="G134" i="5"/>
  <c r="G133" i="5"/>
  <c r="F133" i="5"/>
  <c r="E133" i="5"/>
  <c r="G132" i="5"/>
  <c r="G131" i="5"/>
  <c r="G130" i="5"/>
  <c r="G129" i="5"/>
  <c r="G128" i="5"/>
  <c r="F128" i="5"/>
  <c r="G127" i="5"/>
  <c r="G126" i="5"/>
  <c r="F126" i="5"/>
  <c r="E126" i="5"/>
  <c r="H126" i="5" s="1"/>
  <c r="G125" i="5"/>
  <c r="E125" i="5"/>
  <c r="H125" i="5" s="1"/>
  <c r="G124" i="5"/>
  <c r="F124" i="5"/>
  <c r="E124" i="5"/>
  <c r="G123" i="5"/>
  <c r="F123" i="5"/>
  <c r="G122" i="5"/>
  <c r="G121" i="5"/>
  <c r="F121" i="5"/>
  <c r="G120" i="5"/>
  <c r="G119" i="5"/>
  <c r="F119" i="5"/>
  <c r="E119" i="5"/>
  <c r="G118" i="5"/>
  <c r="F118" i="5"/>
  <c r="G117" i="5"/>
  <c r="G116" i="5"/>
  <c r="G115" i="5"/>
  <c r="E115" i="5"/>
  <c r="H115" i="5" s="1"/>
  <c r="G114" i="5"/>
  <c r="F114" i="5"/>
  <c r="E114" i="5"/>
  <c r="G113" i="5"/>
  <c r="G112" i="5"/>
  <c r="F112" i="5"/>
  <c r="E112" i="5"/>
  <c r="H112" i="5" s="1"/>
  <c r="G111" i="5"/>
  <c r="G110" i="5"/>
  <c r="F110" i="5"/>
  <c r="G109" i="5"/>
  <c r="F109" i="5"/>
  <c r="E109" i="5"/>
  <c r="G108" i="5"/>
  <c r="F108" i="5"/>
  <c r="G107" i="5"/>
  <c r="F107" i="5"/>
  <c r="G106" i="5"/>
  <c r="G105" i="5"/>
  <c r="F105" i="5"/>
  <c r="E105" i="5"/>
  <c r="H105" i="5" s="1"/>
  <c r="G104" i="5"/>
  <c r="F104" i="5"/>
  <c r="E104" i="5"/>
  <c r="G103" i="5"/>
  <c r="E103" i="5"/>
  <c r="G102" i="5"/>
  <c r="F102" i="5"/>
  <c r="G101" i="5"/>
  <c r="E101" i="5"/>
  <c r="G100" i="5"/>
  <c r="G99" i="5"/>
  <c r="G98" i="5"/>
  <c r="F98" i="5"/>
  <c r="G97" i="5"/>
  <c r="F97" i="5"/>
  <c r="E97" i="5"/>
  <c r="H97" i="5" s="1"/>
  <c r="G96" i="5"/>
  <c r="E96" i="5"/>
  <c r="G95" i="5"/>
  <c r="F95" i="5"/>
  <c r="G94" i="5"/>
  <c r="E94" i="5"/>
  <c r="G93" i="5"/>
  <c r="F93" i="5"/>
  <c r="G92" i="5"/>
  <c r="G91" i="5"/>
  <c r="F91" i="5"/>
  <c r="E91" i="5"/>
  <c r="G90" i="5"/>
  <c r="F90" i="5"/>
  <c r="E90" i="5"/>
  <c r="H90" i="5" s="1"/>
  <c r="G89" i="5"/>
  <c r="F89" i="5"/>
  <c r="E89" i="5"/>
  <c r="H89" i="5" s="1"/>
  <c r="G88" i="5"/>
  <c r="E88" i="5"/>
  <c r="G87" i="5"/>
  <c r="F87" i="5"/>
  <c r="G86" i="5"/>
  <c r="F86" i="5"/>
  <c r="E86" i="5"/>
  <c r="H86" i="5" s="1"/>
  <c r="G85" i="5"/>
  <c r="F85" i="5"/>
  <c r="E85" i="5"/>
  <c r="G84" i="5"/>
  <c r="F84" i="5"/>
  <c r="E84" i="5"/>
  <c r="G83" i="5"/>
  <c r="G82" i="5"/>
  <c r="G81" i="5"/>
  <c r="G80" i="5"/>
  <c r="G79" i="5"/>
  <c r="F79" i="5"/>
  <c r="G78" i="5"/>
  <c r="E78" i="5"/>
  <c r="G77" i="5"/>
  <c r="F77" i="5"/>
  <c r="D76" i="5"/>
  <c r="F170" i="5" s="1"/>
  <c r="C76" i="5"/>
  <c r="E175" i="5" s="1"/>
  <c r="H175" i="5" s="1"/>
  <c r="G70" i="5"/>
  <c r="F70" i="5"/>
  <c r="E70" i="5"/>
  <c r="G69" i="5"/>
  <c r="E69" i="5"/>
  <c r="H69" i="5" s="1"/>
  <c r="G68" i="5"/>
  <c r="E68" i="5"/>
  <c r="H68" i="5" s="1"/>
  <c r="G67" i="5"/>
  <c r="E67" i="5"/>
  <c r="H67" i="5" s="1"/>
  <c r="G66" i="5"/>
  <c r="F66" i="5"/>
  <c r="E66" i="5"/>
  <c r="H66" i="5" s="1"/>
  <c r="G65" i="5"/>
  <c r="F65" i="5"/>
  <c r="E65" i="5"/>
  <c r="G64" i="5"/>
  <c r="E64" i="5"/>
  <c r="H64" i="5" s="1"/>
  <c r="G63" i="5"/>
  <c r="F63" i="5"/>
  <c r="E63" i="5"/>
  <c r="H63" i="5" s="1"/>
  <c r="G62" i="5"/>
  <c r="F62" i="5"/>
  <c r="E62" i="5"/>
  <c r="G61" i="5"/>
  <c r="F61" i="5"/>
  <c r="E61" i="5"/>
  <c r="G60" i="5"/>
  <c r="F60" i="5"/>
  <c r="E60" i="5"/>
  <c r="H60" i="5" s="1"/>
  <c r="G59" i="5"/>
  <c r="F59" i="5"/>
  <c r="E59" i="5"/>
  <c r="H59" i="5" s="1"/>
  <c r="G58" i="5"/>
  <c r="F58" i="5"/>
  <c r="E58" i="5"/>
  <c r="G57" i="5"/>
  <c r="F57" i="5"/>
  <c r="G56" i="5"/>
  <c r="F56" i="5"/>
  <c r="E56" i="5"/>
  <c r="G55" i="5"/>
  <c r="F55" i="5"/>
  <c r="E55" i="5"/>
  <c r="H55" i="5" s="1"/>
  <c r="G54" i="5"/>
  <c r="F54" i="5"/>
  <c r="E54" i="5"/>
  <c r="H54" i="5" s="1"/>
  <c r="G53" i="5"/>
  <c r="F53" i="5"/>
  <c r="E53" i="5"/>
  <c r="G52" i="5"/>
  <c r="F52" i="5"/>
  <c r="E52" i="5"/>
  <c r="G51" i="5"/>
  <c r="F51" i="5"/>
  <c r="E51" i="5"/>
  <c r="H51" i="5" s="1"/>
  <c r="G50" i="5"/>
  <c r="G49" i="5"/>
  <c r="F49" i="5"/>
  <c r="E49" i="5"/>
  <c r="G48" i="5"/>
  <c r="F48" i="5"/>
  <c r="E48" i="5"/>
  <c r="H48" i="5" s="1"/>
  <c r="G47" i="5"/>
  <c r="F47" i="5"/>
  <c r="E47" i="5"/>
  <c r="H47" i="5" s="1"/>
  <c r="G46" i="5"/>
  <c r="F46" i="5"/>
  <c r="E46" i="5"/>
  <c r="G45" i="5"/>
  <c r="E45" i="5"/>
  <c r="H45" i="5" s="1"/>
  <c r="G44" i="5"/>
  <c r="G43" i="5"/>
  <c r="F43" i="5"/>
  <c r="E43" i="5"/>
  <c r="H43" i="5" s="1"/>
  <c r="G42" i="5"/>
  <c r="F42" i="5"/>
  <c r="E42" i="5"/>
  <c r="H42" i="5" s="1"/>
  <c r="G41" i="5"/>
  <c r="F41" i="5"/>
  <c r="E41" i="5"/>
  <c r="G40" i="5"/>
  <c r="F40" i="5"/>
  <c r="E40" i="5"/>
  <c r="G39" i="5"/>
  <c r="E39" i="5"/>
  <c r="H39" i="5" s="1"/>
  <c r="G38" i="5"/>
  <c r="E38" i="5"/>
  <c r="G37" i="5"/>
  <c r="E37" i="5"/>
  <c r="H37" i="5" s="1"/>
  <c r="G36" i="5"/>
  <c r="E36" i="5"/>
  <c r="G35" i="5"/>
  <c r="F35" i="5"/>
  <c r="E35" i="5"/>
  <c r="H35" i="5" s="1"/>
  <c r="G34" i="5"/>
  <c r="F34" i="5"/>
  <c r="E34" i="5"/>
  <c r="H34" i="5" s="1"/>
  <c r="G33" i="5"/>
  <c r="F33" i="5"/>
  <c r="E33" i="5"/>
  <c r="G32" i="5"/>
  <c r="F32" i="5"/>
  <c r="E32" i="5"/>
  <c r="G31" i="5"/>
  <c r="F31" i="5"/>
  <c r="E31" i="5"/>
  <c r="H31" i="5" s="1"/>
  <c r="G30" i="5"/>
  <c r="G29" i="5"/>
  <c r="F29" i="5"/>
  <c r="E29" i="5"/>
  <c r="G28" i="5"/>
  <c r="F28" i="5"/>
  <c r="E28" i="5"/>
  <c r="H28" i="5" s="1"/>
  <c r="G27" i="5"/>
  <c r="G26" i="5"/>
  <c r="F26" i="5"/>
  <c r="E26" i="5"/>
  <c r="G25" i="5"/>
  <c r="F25" i="5"/>
  <c r="E25" i="5"/>
  <c r="H25" i="5" s="1"/>
  <c r="G24" i="5"/>
  <c r="F24" i="5"/>
  <c r="E24" i="5"/>
  <c r="H24" i="5" s="1"/>
  <c r="G23" i="5"/>
  <c r="F23" i="5"/>
  <c r="E23" i="5"/>
  <c r="G22" i="5"/>
  <c r="F22" i="5"/>
  <c r="E22" i="5"/>
  <c r="G21" i="5"/>
  <c r="F21" i="5"/>
  <c r="E21" i="5"/>
  <c r="H21" i="5" s="1"/>
  <c r="G20" i="5"/>
  <c r="F20" i="5"/>
  <c r="E20" i="5"/>
  <c r="H20" i="5" s="1"/>
  <c r="E19" i="5"/>
  <c r="D19" i="5"/>
  <c r="F69" i="5" s="1"/>
  <c r="C19" i="5"/>
  <c r="C13" i="5"/>
  <c r="D12" i="5"/>
  <c r="D10" i="5"/>
  <c r="C9" i="5"/>
  <c r="D8" i="5"/>
  <c r="G629" i="4"/>
  <c r="F629" i="4"/>
  <c r="G628" i="4"/>
  <c r="F628" i="4"/>
  <c r="G627" i="4"/>
  <c r="F627" i="4"/>
  <c r="E627" i="4"/>
  <c r="H627" i="4" s="1"/>
  <c r="G626" i="4"/>
  <c r="F626" i="4"/>
  <c r="E626" i="4"/>
  <c r="G625" i="4"/>
  <c r="G624" i="4"/>
  <c r="F624" i="4"/>
  <c r="E624" i="4"/>
  <c r="H624" i="4" s="1"/>
  <c r="G623" i="4"/>
  <c r="F623" i="4"/>
  <c r="E623" i="4"/>
  <c r="G622" i="4"/>
  <c r="F622" i="4"/>
  <c r="E622" i="4"/>
  <c r="G621" i="4"/>
  <c r="F621" i="4"/>
  <c r="E621" i="4"/>
  <c r="H621" i="4" s="1"/>
  <c r="G620" i="4"/>
  <c r="G619" i="4"/>
  <c r="G618" i="4"/>
  <c r="F618" i="4"/>
  <c r="E618" i="4"/>
  <c r="H618" i="4" s="1"/>
  <c r="G617" i="4"/>
  <c r="G616" i="4"/>
  <c r="G615" i="4"/>
  <c r="F615" i="4"/>
  <c r="E615" i="4"/>
  <c r="H615" i="4" s="1"/>
  <c r="G614" i="4"/>
  <c r="F614" i="4"/>
  <c r="G613" i="4"/>
  <c r="F613" i="4"/>
  <c r="E613" i="4"/>
  <c r="H613" i="4" s="1"/>
  <c r="G612" i="4"/>
  <c r="F612" i="4"/>
  <c r="E612" i="4"/>
  <c r="H612" i="4" s="1"/>
  <c r="G611" i="4"/>
  <c r="F611" i="4"/>
  <c r="E611" i="4"/>
  <c r="G610" i="4"/>
  <c r="F610" i="4"/>
  <c r="E610" i="4"/>
  <c r="G609" i="4"/>
  <c r="F609" i="4"/>
  <c r="E609" i="4"/>
  <c r="H609" i="4" s="1"/>
  <c r="G608" i="4"/>
  <c r="E608" i="4"/>
  <c r="H608" i="4" s="1"/>
  <c r="G607" i="4"/>
  <c r="F607" i="4"/>
  <c r="E607" i="4"/>
  <c r="G606" i="4"/>
  <c r="F606" i="4"/>
  <c r="E606" i="4"/>
  <c r="G605" i="4"/>
  <c r="G604" i="4"/>
  <c r="G603" i="4"/>
  <c r="G602" i="4"/>
  <c r="F602" i="4"/>
  <c r="E602" i="4"/>
  <c r="D601" i="4"/>
  <c r="C601" i="4"/>
  <c r="E629" i="4" s="1"/>
  <c r="H629" i="4" s="1"/>
  <c r="G595" i="4"/>
  <c r="F595" i="4"/>
  <c r="E595" i="4"/>
  <c r="H595" i="4" s="1"/>
  <c r="G594" i="4"/>
  <c r="F594" i="4"/>
  <c r="E594" i="4"/>
  <c r="H594" i="4" s="1"/>
  <c r="G593" i="4"/>
  <c r="F593" i="4"/>
  <c r="E593" i="4"/>
  <c r="G592" i="4"/>
  <c r="F592" i="4"/>
  <c r="E592" i="4"/>
  <c r="G591" i="4"/>
  <c r="F591" i="4"/>
  <c r="E591" i="4"/>
  <c r="H591" i="4" s="1"/>
  <c r="G590" i="4"/>
  <c r="F590" i="4"/>
  <c r="E590" i="4"/>
  <c r="H590" i="4" s="1"/>
  <c r="G589" i="4"/>
  <c r="E589" i="4"/>
  <c r="G588" i="4"/>
  <c r="E588" i="4"/>
  <c r="H588" i="4" s="1"/>
  <c r="G587" i="4"/>
  <c r="F587" i="4"/>
  <c r="E587" i="4"/>
  <c r="G586" i="4"/>
  <c r="F586" i="4"/>
  <c r="E586" i="4"/>
  <c r="G585" i="4"/>
  <c r="F585" i="4"/>
  <c r="E585" i="4"/>
  <c r="H585" i="4" s="1"/>
  <c r="G584" i="4"/>
  <c r="F584" i="4"/>
  <c r="E584" i="4"/>
  <c r="H584" i="4" s="1"/>
  <c r="G583" i="4"/>
  <c r="F583" i="4"/>
  <c r="E583" i="4"/>
  <c r="G582" i="4"/>
  <c r="F582" i="4"/>
  <c r="E582" i="4"/>
  <c r="G581" i="4"/>
  <c r="E581" i="4"/>
  <c r="H581" i="4" s="1"/>
  <c r="G580" i="4"/>
  <c r="E580" i="4"/>
  <c r="G579" i="4"/>
  <c r="E579" i="4"/>
  <c r="H579" i="4" s="1"/>
  <c r="G578" i="4"/>
  <c r="E578" i="4"/>
  <c r="G577" i="4"/>
  <c r="E577" i="4"/>
  <c r="H577" i="4" s="1"/>
  <c r="G576" i="4"/>
  <c r="F576" i="4"/>
  <c r="E576" i="4"/>
  <c r="G575" i="4"/>
  <c r="F575" i="4"/>
  <c r="E575" i="4"/>
  <c r="G574" i="4"/>
  <c r="E574" i="4"/>
  <c r="H574" i="4" s="1"/>
  <c r="G573" i="4"/>
  <c r="F573" i="4"/>
  <c r="E573" i="4"/>
  <c r="G572" i="4"/>
  <c r="F572" i="4"/>
  <c r="E572" i="4"/>
  <c r="G571" i="4"/>
  <c r="E571" i="4"/>
  <c r="H571" i="4" s="1"/>
  <c r="G570" i="4"/>
  <c r="F570" i="4"/>
  <c r="E570" i="4"/>
  <c r="G569" i="4"/>
  <c r="E569" i="4"/>
  <c r="H569" i="4" s="1"/>
  <c r="G568" i="4"/>
  <c r="F568" i="4"/>
  <c r="E568" i="4"/>
  <c r="H568" i="4" s="1"/>
  <c r="G567" i="4"/>
  <c r="F567" i="4"/>
  <c r="E567" i="4"/>
  <c r="G566" i="4"/>
  <c r="F566" i="4"/>
  <c r="E566" i="4"/>
  <c r="G565" i="4"/>
  <c r="F565" i="4"/>
  <c r="E565" i="4"/>
  <c r="H565" i="4" s="1"/>
  <c r="G564" i="4"/>
  <c r="F564" i="4"/>
  <c r="E564" i="4"/>
  <c r="H564" i="4" s="1"/>
  <c r="G563" i="4"/>
  <c r="F563" i="4"/>
  <c r="E563" i="4"/>
  <c r="G562" i="4"/>
  <c r="E562" i="4"/>
  <c r="H562" i="4" s="1"/>
  <c r="G561" i="4"/>
  <c r="F561" i="4"/>
  <c r="E561" i="4"/>
  <c r="H561" i="4" s="1"/>
  <c r="G560" i="4"/>
  <c r="F560" i="4"/>
  <c r="E560" i="4"/>
  <c r="G559" i="4"/>
  <c r="E559" i="4"/>
  <c r="H559" i="4" s="1"/>
  <c r="G558" i="4"/>
  <c r="F558" i="4"/>
  <c r="E558" i="4"/>
  <c r="H558" i="4" s="1"/>
  <c r="G557" i="4"/>
  <c r="F557" i="4"/>
  <c r="E557" i="4"/>
  <c r="G556" i="4"/>
  <c r="F556" i="4"/>
  <c r="E556" i="4"/>
  <c r="G555" i="4"/>
  <c r="E555" i="4"/>
  <c r="H555" i="4" s="1"/>
  <c r="G554" i="4"/>
  <c r="F554" i="4"/>
  <c r="E554" i="4"/>
  <c r="G553" i="4"/>
  <c r="F553" i="4"/>
  <c r="E553" i="4"/>
  <c r="G552" i="4"/>
  <c r="E552" i="4"/>
  <c r="H552" i="4" s="1"/>
  <c r="G551" i="4"/>
  <c r="F551" i="4"/>
  <c r="E551" i="4"/>
  <c r="G550" i="4"/>
  <c r="F550" i="4"/>
  <c r="E550" i="4"/>
  <c r="G549" i="4"/>
  <c r="F549" i="4"/>
  <c r="E549" i="4"/>
  <c r="H549" i="4" s="1"/>
  <c r="G548" i="4"/>
  <c r="F548" i="4"/>
  <c r="E548" i="4"/>
  <c r="H548" i="4" s="1"/>
  <c r="G547" i="4"/>
  <c r="F547" i="4"/>
  <c r="E547" i="4"/>
  <c r="G546" i="4"/>
  <c r="F546" i="4"/>
  <c r="E546" i="4"/>
  <c r="G545" i="4"/>
  <c r="F545" i="4"/>
  <c r="E545" i="4"/>
  <c r="H545" i="4" s="1"/>
  <c r="G544" i="4"/>
  <c r="F544" i="4"/>
  <c r="E544" i="4"/>
  <c r="H544" i="4" s="1"/>
  <c r="G543" i="4"/>
  <c r="F543" i="4"/>
  <c r="E543" i="4"/>
  <c r="G542" i="4"/>
  <c r="F542" i="4"/>
  <c r="E542" i="4"/>
  <c r="G541" i="4"/>
  <c r="F541" i="4"/>
  <c r="E541" i="4"/>
  <c r="H541" i="4" s="1"/>
  <c r="G540" i="4"/>
  <c r="F540" i="4"/>
  <c r="E540" i="4"/>
  <c r="H540" i="4" s="1"/>
  <c r="G539" i="4"/>
  <c r="F539" i="4"/>
  <c r="E539" i="4"/>
  <c r="G538" i="4"/>
  <c r="F538" i="4"/>
  <c r="E538" i="4"/>
  <c r="G537" i="4"/>
  <c r="F537" i="4"/>
  <c r="E537" i="4"/>
  <c r="H537" i="4" s="1"/>
  <c r="G536" i="4"/>
  <c r="F536" i="4"/>
  <c r="E536" i="4"/>
  <c r="H536" i="4" s="1"/>
  <c r="G535" i="4"/>
  <c r="F535" i="4"/>
  <c r="E535" i="4"/>
  <c r="G534" i="4"/>
  <c r="F534" i="4"/>
  <c r="E534" i="4"/>
  <c r="G533" i="4"/>
  <c r="F533" i="4"/>
  <c r="E533" i="4"/>
  <c r="H533" i="4" s="1"/>
  <c r="G532" i="4"/>
  <c r="F532" i="4"/>
  <c r="E532" i="4"/>
  <c r="H532" i="4" s="1"/>
  <c r="G531" i="4"/>
  <c r="F531" i="4"/>
  <c r="E531" i="4"/>
  <c r="G530" i="4"/>
  <c r="F530" i="4"/>
  <c r="E530" i="4"/>
  <c r="G529" i="4"/>
  <c r="F529" i="4"/>
  <c r="E529" i="4"/>
  <c r="H529" i="4" s="1"/>
  <c r="G528" i="4"/>
  <c r="F528" i="4"/>
  <c r="E528" i="4"/>
  <c r="H528" i="4" s="1"/>
  <c r="G527" i="4"/>
  <c r="F527" i="4"/>
  <c r="E527" i="4"/>
  <c r="G526" i="4"/>
  <c r="F526" i="4"/>
  <c r="E526" i="4"/>
  <c r="G525" i="4"/>
  <c r="F525" i="4"/>
  <c r="E525" i="4"/>
  <c r="H525" i="4" s="1"/>
  <c r="G524" i="4"/>
  <c r="F524" i="4"/>
  <c r="E524" i="4"/>
  <c r="H524" i="4" s="1"/>
  <c r="G523" i="4"/>
  <c r="F523" i="4"/>
  <c r="E523" i="4"/>
  <c r="G522" i="4"/>
  <c r="F522" i="4"/>
  <c r="E522" i="4"/>
  <c r="G521" i="4"/>
  <c r="F521" i="4"/>
  <c r="E521" i="4"/>
  <c r="H521" i="4" s="1"/>
  <c r="G520" i="4"/>
  <c r="F520" i="4"/>
  <c r="E520" i="4"/>
  <c r="H520" i="4" s="1"/>
  <c r="G519" i="4"/>
  <c r="E519" i="4"/>
  <c r="G518" i="4"/>
  <c r="F518" i="4"/>
  <c r="E518" i="4"/>
  <c r="H518" i="4" s="1"/>
  <c r="G517" i="4"/>
  <c r="F517" i="4"/>
  <c r="E517" i="4"/>
  <c r="H517" i="4" s="1"/>
  <c r="G516" i="4"/>
  <c r="F516" i="4"/>
  <c r="E516" i="4"/>
  <c r="G515" i="4"/>
  <c r="F515" i="4"/>
  <c r="E515" i="4"/>
  <c r="G514" i="4"/>
  <c r="F514" i="4"/>
  <c r="E514" i="4"/>
  <c r="H514" i="4" s="1"/>
  <c r="G513" i="4"/>
  <c r="F513" i="4"/>
  <c r="E513" i="4"/>
  <c r="H513" i="4" s="1"/>
  <c r="G512" i="4"/>
  <c r="F512" i="4"/>
  <c r="E512" i="4"/>
  <c r="G511" i="4"/>
  <c r="F511" i="4"/>
  <c r="E511" i="4"/>
  <c r="G510" i="4"/>
  <c r="F510" i="4"/>
  <c r="E510" i="4"/>
  <c r="H510" i="4" s="1"/>
  <c r="G509" i="4"/>
  <c r="F509" i="4"/>
  <c r="E509" i="4"/>
  <c r="H509" i="4" s="1"/>
  <c r="G508" i="4"/>
  <c r="E508" i="4"/>
  <c r="G507" i="4"/>
  <c r="F507" i="4"/>
  <c r="E507" i="4"/>
  <c r="H507" i="4" s="1"/>
  <c r="G506" i="4"/>
  <c r="F506" i="4"/>
  <c r="E506" i="4"/>
  <c r="H506" i="4" s="1"/>
  <c r="G505" i="4"/>
  <c r="E505" i="4"/>
  <c r="G504" i="4"/>
  <c r="E504" i="4"/>
  <c r="H504" i="4" s="1"/>
  <c r="G503" i="4"/>
  <c r="E503" i="4"/>
  <c r="G502" i="4"/>
  <c r="E502" i="4"/>
  <c r="H502" i="4" s="1"/>
  <c r="G501" i="4"/>
  <c r="F501" i="4"/>
  <c r="E501" i="4"/>
  <c r="G500" i="4"/>
  <c r="F500" i="4"/>
  <c r="E500" i="4"/>
  <c r="G499" i="4"/>
  <c r="F499" i="4"/>
  <c r="E499" i="4"/>
  <c r="H499" i="4" s="1"/>
  <c r="G498" i="4"/>
  <c r="G497" i="4"/>
  <c r="F497" i="4"/>
  <c r="E497" i="4"/>
  <c r="H497" i="4" s="1"/>
  <c r="G496" i="4"/>
  <c r="F496" i="4"/>
  <c r="E496" i="4"/>
  <c r="H496" i="4" s="1"/>
  <c r="G495" i="4"/>
  <c r="F495" i="4"/>
  <c r="E495" i="4"/>
  <c r="G494" i="4"/>
  <c r="F494" i="4"/>
  <c r="E494" i="4"/>
  <c r="G493" i="4"/>
  <c r="F493" i="4"/>
  <c r="E493" i="4"/>
  <c r="H493" i="4" s="1"/>
  <c r="G492" i="4"/>
  <c r="F492" i="4"/>
  <c r="E492" i="4"/>
  <c r="H492" i="4" s="1"/>
  <c r="G491" i="4"/>
  <c r="F491" i="4"/>
  <c r="E491" i="4"/>
  <c r="G490" i="4"/>
  <c r="E490" i="4"/>
  <c r="G489" i="4"/>
  <c r="F489" i="4"/>
  <c r="E489" i="4"/>
  <c r="H489" i="4" s="1"/>
  <c r="G488" i="4"/>
  <c r="F488" i="4"/>
  <c r="E488" i="4"/>
  <c r="G487" i="4"/>
  <c r="F487" i="4"/>
  <c r="G486" i="4"/>
  <c r="F486" i="4"/>
  <c r="E486" i="4"/>
  <c r="H486" i="4" s="1"/>
  <c r="G485" i="4"/>
  <c r="E485" i="4"/>
  <c r="H485" i="4" s="1"/>
  <c r="G484" i="4"/>
  <c r="E484" i="4"/>
  <c r="H484" i="4" s="1"/>
  <c r="G483" i="4"/>
  <c r="E483" i="4"/>
  <c r="H483" i="4" s="1"/>
  <c r="G482" i="4"/>
  <c r="F482" i="4"/>
  <c r="E482" i="4"/>
  <c r="G481" i="4"/>
  <c r="F481" i="4"/>
  <c r="E481" i="4"/>
  <c r="H481" i="4" s="1"/>
  <c r="G480" i="4"/>
  <c r="F480" i="4"/>
  <c r="E480" i="4"/>
  <c r="H480" i="4" s="1"/>
  <c r="G479" i="4"/>
  <c r="F479" i="4"/>
  <c r="E479" i="4"/>
  <c r="G478" i="4"/>
  <c r="F478" i="4"/>
  <c r="E478" i="4"/>
  <c r="G477" i="4"/>
  <c r="F477" i="4"/>
  <c r="E477" i="4"/>
  <c r="H477" i="4" s="1"/>
  <c r="G476" i="4"/>
  <c r="F476" i="4"/>
  <c r="E476" i="4"/>
  <c r="H476" i="4" s="1"/>
  <c r="G475" i="4"/>
  <c r="G474" i="4"/>
  <c r="E474" i="4"/>
  <c r="G473" i="4"/>
  <c r="F473" i="4"/>
  <c r="E473" i="4"/>
  <c r="H473" i="4" s="1"/>
  <c r="G472" i="4"/>
  <c r="F472" i="4"/>
  <c r="E472" i="4"/>
  <c r="G471" i="4"/>
  <c r="F471" i="4"/>
  <c r="E471" i="4"/>
  <c r="G470" i="4"/>
  <c r="F470" i="4"/>
  <c r="E470" i="4"/>
  <c r="H470" i="4" s="1"/>
  <c r="G469" i="4"/>
  <c r="F469" i="4"/>
  <c r="E469" i="4"/>
  <c r="H469" i="4" s="1"/>
  <c r="G468" i="4"/>
  <c r="F468" i="4"/>
  <c r="E468" i="4"/>
  <c r="G467" i="4"/>
  <c r="F467" i="4"/>
  <c r="E467" i="4"/>
  <c r="G466" i="4"/>
  <c r="F466" i="4"/>
  <c r="E466" i="4"/>
  <c r="H466" i="4" s="1"/>
  <c r="G465" i="4"/>
  <c r="F465" i="4"/>
  <c r="E465" i="4"/>
  <c r="H465" i="4" s="1"/>
  <c r="G464" i="4"/>
  <c r="F464" i="4"/>
  <c r="E464" i="4"/>
  <c r="G463" i="4"/>
  <c r="F463" i="4"/>
  <c r="E463" i="4"/>
  <c r="G462" i="4"/>
  <c r="E462" i="4"/>
  <c r="H462" i="4" s="1"/>
  <c r="G461" i="4"/>
  <c r="F461" i="4"/>
  <c r="E461" i="4"/>
  <c r="G460" i="4"/>
  <c r="F460" i="4"/>
  <c r="E460" i="4"/>
  <c r="G459" i="4"/>
  <c r="F459" i="4"/>
  <c r="E459" i="4"/>
  <c r="H459" i="4" s="1"/>
  <c r="G458" i="4"/>
  <c r="G457" i="4"/>
  <c r="E457" i="4"/>
  <c r="G456" i="4"/>
  <c r="F456" i="4"/>
  <c r="E456" i="4"/>
  <c r="H456" i="4" s="1"/>
  <c r="G455" i="4"/>
  <c r="F455" i="4"/>
  <c r="G454" i="4"/>
  <c r="F454" i="4"/>
  <c r="E454" i="4"/>
  <c r="H454" i="4" s="1"/>
  <c r="G453" i="4"/>
  <c r="E453" i="4"/>
  <c r="H453" i="4" s="1"/>
  <c r="G452" i="4"/>
  <c r="F452" i="4"/>
  <c r="E452" i="4"/>
  <c r="G451" i="4"/>
  <c r="E451" i="4"/>
  <c r="H451" i="4" s="1"/>
  <c r="G450" i="4"/>
  <c r="F450" i="4"/>
  <c r="E450" i="4"/>
  <c r="G449" i="4"/>
  <c r="F449" i="4"/>
  <c r="E449" i="4"/>
  <c r="G448" i="4"/>
  <c r="F448" i="4"/>
  <c r="E448" i="4"/>
  <c r="H448" i="4" s="1"/>
  <c r="G447" i="4"/>
  <c r="F447" i="4"/>
  <c r="E447" i="4"/>
  <c r="H447" i="4" s="1"/>
  <c r="G446" i="4"/>
  <c r="F446" i="4"/>
  <c r="E446" i="4"/>
  <c r="G445" i="4"/>
  <c r="F445" i="4"/>
  <c r="E445" i="4"/>
  <c r="G444" i="4"/>
  <c r="F444" i="4"/>
  <c r="E444" i="4"/>
  <c r="H444" i="4" s="1"/>
  <c r="G443" i="4"/>
  <c r="F443" i="4"/>
  <c r="E443" i="4"/>
  <c r="H443" i="4" s="1"/>
  <c r="G442" i="4"/>
  <c r="G441" i="4"/>
  <c r="F441" i="4"/>
  <c r="E441" i="4"/>
  <c r="H441" i="4" s="1"/>
  <c r="G440" i="4"/>
  <c r="F440" i="4"/>
  <c r="E440" i="4"/>
  <c r="H440" i="4" s="1"/>
  <c r="G439" i="4"/>
  <c r="E439" i="4"/>
  <c r="G438" i="4"/>
  <c r="F438" i="4"/>
  <c r="E438" i="4"/>
  <c r="H438" i="4" s="1"/>
  <c r="G437" i="4"/>
  <c r="E437" i="4"/>
  <c r="H437" i="4" s="1"/>
  <c r="G436" i="4"/>
  <c r="F436" i="4"/>
  <c r="E436" i="4"/>
  <c r="G435" i="4"/>
  <c r="F435" i="4"/>
  <c r="E435" i="4"/>
  <c r="H435" i="4" s="1"/>
  <c r="G434" i="4"/>
  <c r="F434" i="4"/>
  <c r="E434" i="4"/>
  <c r="H434" i="4" s="1"/>
  <c r="G433" i="4"/>
  <c r="F433" i="4"/>
  <c r="E433" i="4"/>
  <c r="G432" i="4"/>
  <c r="F432" i="4"/>
  <c r="E432" i="4"/>
  <c r="G431" i="4"/>
  <c r="F431" i="4"/>
  <c r="E431" i="4"/>
  <c r="H431" i="4" s="1"/>
  <c r="G430" i="4"/>
  <c r="F430" i="4"/>
  <c r="E430" i="4"/>
  <c r="H430" i="4" s="1"/>
  <c r="G429" i="4"/>
  <c r="F429" i="4"/>
  <c r="E429" i="4"/>
  <c r="G428" i="4"/>
  <c r="E428" i="4"/>
  <c r="H428" i="4" s="1"/>
  <c r="G427" i="4"/>
  <c r="F427" i="4"/>
  <c r="E427" i="4"/>
  <c r="H427" i="4" s="1"/>
  <c r="G426" i="4"/>
  <c r="G425" i="4"/>
  <c r="E425" i="4"/>
  <c r="G424" i="4"/>
  <c r="E424" i="4"/>
  <c r="G423" i="4"/>
  <c r="F423" i="4"/>
  <c r="E423" i="4"/>
  <c r="G422" i="4"/>
  <c r="F422" i="4"/>
  <c r="E422" i="4"/>
  <c r="H422" i="4" s="1"/>
  <c r="G421" i="4"/>
  <c r="E421" i="4"/>
  <c r="G420" i="4"/>
  <c r="F420" i="4"/>
  <c r="E420" i="4"/>
  <c r="G419" i="4"/>
  <c r="F419" i="4"/>
  <c r="E419" i="4"/>
  <c r="H419" i="4" s="1"/>
  <c r="G418" i="4"/>
  <c r="F418" i="4"/>
  <c r="E418" i="4"/>
  <c r="H418" i="4" s="1"/>
  <c r="G417" i="4"/>
  <c r="F417" i="4"/>
  <c r="E417" i="4"/>
  <c r="G416" i="4"/>
  <c r="F416" i="4"/>
  <c r="E416" i="4"/>
  <c r="G415" i="4"/>
  <c r="E415" i="4"/>
  <c r="H415" i="4" s="1"/>
  <c r="G414" i="4"/>
  <c r="E414" i="4"/>
  <c r="G413" i="4"/>
  <c r="E413" i="4"/>
  <c r="H413" i="4" s="1"/>
  <c r="G412" i="4"/>
  <c r="F412" i="4"/>
  <c r="E412" i="4"/>
  <c r="G411" i="4"/>
  <c r="F411" i="4"/>
  <c r="E411" i="4"/>
  <c r="G410" i="4"/>
  <c r="E410" i="4"/>
  <c r="H410" i="4" s="1"/>
  <c r="G409" i="4"/>
  <c r="F409" i="4"/>
  <c r="E409" i="4"/>
  <c r="G408" i="4"/>
  <c r="F408" i="4"/>
  <c r="E408" i="4"/>
  <c r="G407" i="4"/>
  <c r="F407" i="4"/>
  <c r="E407" i="4"/>
  <c r="H407" i="4" s="1"/>
  <c r="G406" i="4"/>
  <c r="F406" i="4"/>
  <c r="E406" i="4"/>
  <c r="H406" i="4" s="1"/>
  <c r="G405" i="4"/>
  <c r="F405" i="4"/>
  <c r="E405" i="4"/>
  <c r="G404" i="4"/>
  <c r="E404" i="4"/>
  <c r="G403" i="4"/>
  <c r="F403" i="4"/>
  <c r="E403" i="4"/>
  <c r="H403" i="4" s="1"/>
  <c r="G402" i="4"/>
  <c r="F402" i="4"/>
  <c r="E402" i="4"/>
  <c r="G401" i="4"/>
  <c r="F401" i="4"/>
  <c r="E401" i="4"/>
  <c r="G400" i="4"/>
  <c r="F400" i="4"/>
  <c r="E400" i="4"/>
  <c r="H400" i="4" s="1"/>
  <c r="G399" i="4"/>
  <c r="G398" i="4"/>
  <c r="E398" i="4"/>
  <c r="G397" i="4"/>
  <c r="G396" i="4"/>
  <c r="F396" i="4"/>
  <c r="E396" i="4"/>
  <c r="H396" i="4" s="1"/>
  <c r="G395" i="4"/>
  <c r="F395" i="4"/>
  <c r="E395" i="4"/>
  <c r="H395" i="4" s="1"/>
  <c r="G394" i="4"/>
  <c r="F394" i="4"/>
  <c r="E394" i="4"/>
  <c r="G393" i="4"/>
  <c r="F393" i="4"/>
  <c r="G392" i="4"/>
  <c r="F392" i="4"/>
  <c r="E392" i="4"/>
  <c r="H392" i="4" s="1"/>
  <c r="G391" i="4"/>
  <c r="F391" i="4"/>
  <c r="E391" i="4"/>
  <c r="H391" i="4" s="1"/>
  <c r="G390" i="4"/>
  <c r="F390" i="4"/>
  <c r="E390" i="4"/>
  <c r="G389" i="4"/>
  <c r="F389" i="4"/>
  <c r="E389" i="4"/>
  <c r="G388" i="4"/>
  <c r="F388" i="4"/>
  <c r="E388" i="4"/>
  <c r="H388" i="4" s="1"/>
  <c r="G387" i="4"/>
  <c r="E387" i="4"/>
  <c r="H387" i="4" s="1"/>
  <c r="G386" i="4"/>
  <c r="E386" i="4"/>
  <c r="H386" i="4" s="1"/>
  <c r="G385" i="4"/>
  <c r="F385" i="4"/>
  <c r="E385" i="4"/>
  <c r="H385" i="4" s="1"/>
  <c r="G384" i="4"/>
  <c r="F384" i="4"/>
  <c r="E384" i="4"/>
  <c r="G383" i="4"/>
  <c r="E383" i="4"/>
  <c r="H383" i="4" s="1"/>
  <c r="G382" i="4"/>
  <c r="F382" i="4"/>
  <c r="E382" i="4"/>
  <c r="H382" i="4" s="1"/>
  <c r="G381" i="4"/>
  <c r="F381" i="4"/>
  <c r="E381" i="4"/>
  <c r="G380" i="4"/>
  <c r="F380" i="4"/>
  <c r="E380" i="4"/>
  <c r="G379" i="4"/>
  <c r="F379" i="4"/>
  <c r="E379" i="4"/>
  <c r="H379" i="4" s="1"/>
  <c r="G378" i="4"/>
  <c r="F378" i="4"/>
  <c r="E378" i="4"/>
  <c r="H378" i="4" s="1"/>
  <c r="G377" i="4"/>
  <c r="G376" i="4"/>
  <c r="F376" i="4"/>
  <c r="E376" i="4"/>
  <c r="G375" i="4"/>
  <c r="F375" i="4"/>
  <c r="E375" i="4"/>
  <c r="H375" i="4" s="1"/>
  <c r="G374" i="4"/>
  <c r="G373" i="4"/>
  <c r="F373" i="4"/>
  <c r="E373" i="4"/>
  <c r="G372" i="4"/>
  <c r="E372" i="4"/>
  <c r="H372" i="4" s="1"/>
  <c r="G371" i="4"/>
  <c r="F371" i="4"/>
  <c r="G370" i="4"/>
  <c r="F370" i="4"/>
  <c r="E370" i="4"/>
  <c r="H370" i="4" s="1"/>
  <c r="G369" i="4"/>
  <c r="F369" i="4"/>
  <c r="E369" i="4"/>
  <c r="H369" i="4" s="1"/>
  <c r="G368" i="4"/>
  <c r="G367" i="4"/>
  <c r="F367" i="4"/>
  <c r="E367" i="4"/>
  <c r="H367" i="4" s="1"/>
  <c r="G366" i="4"/>
  <c r="F366" i="4"/>
  <c r="E366" i="4"/>
  <c r="H366" i="4" s="1"/>
  <c r="G365" i="4"/>
  <c r="G364" i="4"/>
  <c r="F364" i="4"/>
  <c r="E364" i="4"/>
  <c r="G363" i="4"/>
  <c r="E363" i="4"/>
  <c r="H363" i="4" s="1"/>
  <c r="E362" i="4"/>
  <c r="D362" i="4"/>
  <c r="F589" i="4" s="1"/>
  <c r="C362" i="4"/>
  <c r="G356" i="4"/>
  <c r="F356" i="4"/>
  <c r="E356" i="4"/>
  <c r="G355" i="4"/>
  <c r="F355" i="4"/>
  <c r="E355" i="4"/>
  <c r="H355" i="4" s="1"/>
  <c r="G354" i="4"/>
  <c r="F354" i="4"/>
  <c r="E354" i="4"/>
  <c r="H354" i="4" s="1"/>
  <c r="G353" i="4"/>
  <c r="F353" i="4"/>
  <c r="E353" i="4"/>
  <c r="G352" i="4"/>
  <c r="F352" i="4"/>
  <c r="E352" i="4"/>
  <c r="G351" i="4"/>
  <c r="F351" i="4"/>
  <c r="E351" i="4"/>
  <c r="H351" i="4" s="1"/>
  <c r="G350" i="4"/>
  <c r="F350" i="4"/>
  <c r="E350" i="4"/>
  <c r="H350" i="4" s="1"/>
  <c r="G349" i="4"/>
  <c r="F349" i="4"/>
  <c r="E349" i="4"/>
  <c r="G348" i="4"/>
  <c r="F348" i="4"/>
  <c r="E348" i="4"/>
  <c r="G347" i="4"/>
  <c r="F347" i="4"/>
  <c r="E347" i="4"/>
  <c r="H347" i="4" s="1"/>
  <c r="G346" i="4"/>
  <c r="F346" i="4"/>
  <c r="E346" i="4"/>
  <c r="H346" i="4" s="1"/>
  <c r="G345" i="4"/>
  <c r="F345" i="4"/>
  <c r="E345" i="4"/>
  <c r="G344" i="4"/>
  <c r="F344" i="4"/>
  <c r="E344" i="4"/>
  <c r="G343" i="4"/>
  <c r="F343" i="4"/>
  <c r="E343" i="4"/>
  <c r="H343" i="4" s="1"/>
  <c r="G342" i="4"/>
  <c r="F342" i="4"/>
  <c r="E342" i="4"/>
  <c r="H342" i="4" s="1"/>
  <c r="G341" i="4"/>
  <c r="F341" i="4"/>
  <c r="G340" i="4"/>
  <c r="F340" i="4"/>
  <c r="G339" i="4"/>
  <c r="F339" i="4"/>
  <c r="E339" i="4"/>
  <c r="G338" i="4"/>
  <c r="F338" i="4"/>
  <c r="E338" i="4"/>
  <c r="G337" i="4"/>
  <c r="F337" i="4"/>
  <c r="E337" i="4"/>
  <c r="H337" i="4" s="1"/>
  <c r="G336" i="4"/>
  <c r="F336" i="4"/>
  <c r="E336" i="4"/>
  <c r="H336" i="4" s="1"/>
  <c r="G335" i="4"/>
  <c r="F335" i="4"/>
  <c r="E335" i="4"/>
  <c r="G334" i="4"/>
  <c r="F334" i="4"/>
  <c r="E334" i="4"/>
  <c r="G333" i="4"/>
  <c r="E333" i="4"/>
  <c r="H333" i="4" s="1"/>
  <c r="G332" i="4"/>
  <c r="F332" i="4"/>
  <c r="E332" i="4"/>
  <c r="H332" i="4" s="1"/>
  <c r="G331" i="4"/>
  <c r="G330" i="4"/>
  <c r="F330" i="4"/>
  <c r="E330" i="4"/>
  <c r="H330" i="4" s="1"/>
  <c r="G329" i="4"/>
  <c r="G328" i="4"/>
  <c r="F328" i="4"/>
  <c r="E328" i="4"/>
  <c r="G327" i="4"/>
  <c r="F327" i="4"/>
  <c r="E327" i="4"/>
  <c r="H327" i="4" s="1"/>
  <c r="G326" i="4"/>
  <c r="F326" i="4"/>
  <c r="E326" i="4"/>
  <c r="H326" i="4" s="1"/>
  <c r="G325" i="4"/>
  <c r="F325" i="4"/>
  <c r="E325" i="4"/>
  <c r="G324" i="4"/>
  <c r="F324" i="4"/>
  <c r="E324" i="4"/>
  <c r="G323" i="4"/>
  <c r="F323" i="4"/>
  <c r="E323" i="4"/>
  <c r="H323" i="4" s="1"/>
  <c r="G322" i="4"/>
  <c r="F322" i="4"/>
  <c r="E322" i="4"/>
  <c r="H322" i="4" s="1"/>
  <c r="G321" i="4"/>
  <c r="F321" i="4"/>
  <c r="E321" i="4"/>
  <c r="G320" i="4"/>
  <c r="G319" i="4"/>
  <c r="F319" i="4"/>
  <c r="E319" i="4"/>
  <c r="H319" i="4" s="1"/>
  <c r="G318" i="4"/>
  <c r="F318" i="4"/>
  <c r="E318" i="4"/>
  <c r="G317" i="4"/>
  <c r="F317" i="4"/>
  <c r="E317" i="4"/>
  <c r="G316" i="4"/>
  <c r="E316" i="4"/>
  <c r="H316" i="4" s="1"/>
  <c r="G315" i="4"/>
  <c r="F315" i="4"/>
  <c r="E315" i="4"/>
  <c r="H315" i="4" s="1"/>
  <c r="G314" i="4"/>
  <c r="G313" i="4"/>
  <c r="F313" i="4"/>
  <c r="G312" i="4"/>
  <c r="F312" i="4"/>
  <c r="E312" i="4"/>
  <c r="G311" i="4"/>
  <c r="F311" i="4"/>
  <c r="E311" i="4"/>
  <c r="G310" i="4"/>
  <c r="F310" i="4"/>
  <c r="E310" i="4"/>
  <c r="H310" i="4" s="1"/>
  <c r="G309" i="4"/>
  <c r="G308" i="4"/>
  <c r="F308" i="4"/>
  <c r="E308" i="4"/>
  <c r="H308" i="4" s="1"/>
  <c r="G307" i="4"/>
  <c r="F307" i="4"/>
  <c r="E307" i="4"/>
  <c r="H307" i="4" s="1"/>
  <c r="G306" i="4"/>
  <c r="F306" i="4"/>
  <c r="E306" i="4"/>
  <c r="G305" i="4"/>
  <c r="G304" i="4"/>
  <c r="E304" i="4"/>
  <c r="H304" i="4" s="1"/>
  <c r="G303" i="4"/>
  <c r="G302" i="4"/>
  <c r="F302" i="4"/>
  <c r="E302" i="4"/>
  <c r="H302" i="4" s="1"/>
  <c r="G301" i="4"/>
  <c r="F301" i="4"/>
  <c r="G300" i="4"/>
  <c r="F300" i="4"/>
  <c r="E300" i="4"/>
  <c r="G299" i="4"/>
  <c r="F299" i="4"/>
  <c r="E299" i="4"/>
  <c r="H299" i="4" s="1"/>
  <c r="G298" i="4"/>
  <c r="F298" i="4"/>
  <c r="E298" i="4"/>
  <c r="H298" i="4" s="1"/>
  <c r="G297" i="4"/>
  <c r="F297" i="4"/>
  <c r="E297" i="4"/>
  <c r="G296" i="4"/>
  <c r="F296" i="4"/>
  <c r="E296" i="4"/>
  <c r="G295" i="4"/>
  <c r="F295" i="4"/>
  <c r="E295" i="4"/>
  <c r="H295" i="4" s="1"/>
  <c r="G294" i="4"/>
  <c r="F294" i="4"/>
  <c r="E294" i="4"/>
  <c r="H294" i="4" s="1"/>
  <c r="G293" i="4"/>
  <c r="F293" i="4"/>
  <c r="G292" i="4"/>
  <c r="F292" i="4"/>
  <c r="E292" i="4"/>
  <c r="H292" i="4" s="1"/>
  <c r="G291" i="4"/>
  <c r="F291" i="4"/>
  <c r="E291" i="4"/>
  <c r="H291" i="4" s="1"/>
  <c r="G290" i="4"/>
  <c r="F290" i="4"/>
  <c r="E290" i="4"/>
  <c r="G289" i="4"/>
  <c r="F289" i="4"/>
  <c r="E289" i="4"/>
  <c r="G288" i="4"/>
  <c r="F288" i="4"/>
  <c r="E288" i="4"/>
  <c r="H288" i="4" s="1"/>
  <c r="G287" i="4"/>
  <c r="F287" i="4"/>
  <c r="E287" i="4"/>
  <c r="H287" i="4" s="1"/>
  <c r="G286" i="4"/>
  <c r="E286" i="4"/>
  <c r="G285" i="4"/>
  <c r="F285" i="4"/>
  <c r="G284" i="4"/>
  <c r="F284" i="4"/>
  <c r="E284" i="4"/>
  <c r="H284" i="4" s="1"/>
  <c r="G283" i="4"/>
  <c r="F283" i="4"/>
  <c r="E283" i="4"/>
  <c r="H283" i="4" s="1"/>
  <c r="G282" i="4"/>
  <c r="F282" i="4"/>
  <c r="E282" i="4"/>
  <c r="G281" i="4"/>
  <c r="F281" i="4"/>
  <c r="E281" i="4"/>
  <c r="G280" i="4"/>
  <c r="F280" i="4"/>
  <c r="E280" i="4"/>
  <c r="H280" i="4" s="1"/>
  <c r="G279" i="4"/>
  <c r="F279" i="4"/>
  <c r="E279" i="4"/>
  <c r="H279" i="4" s="1"/>
  <c r="G278" i="4"/>
  <c r="F278" i="4"/>
  <c r="E278" i="4"/>
  <c r="G277" i="4"/>
  <c r="F277" i="4"/>
  <c r="E277" i="4"/>
  <c r="G276" i="4"/>
  <c r="F276" i="4"/>
  <c r="E276" i="4"/>
  <c r="H276" i="4" s="1"/>
  <c r="G275" i="4"/>
  <c r="F275" i="4"/>
  <c r="E275" i="4"/>
  <c r="H275" i="4" s="1"/>
  <c r="G274" i="4"/>
  <c r="E274" i="4"/>
  <c r="G273" i="4"/>
  <c r="F273" i="4"/>
  <c r="E273" i="4"/>
  <c r="G272" i="4"/>
  <c r="F272" i="4"/>
  <c r="E272" i="4"/>
  <c r="H272" i="4" s="1"/>
  <c r="G271" i="4"/>
  <c r="F271" i="4"/>
  <c r="E271" i="4"/>
  <c r="H271" i="4" s="1"/>
  <c r="G270" i="4"/>
  <c r="F270" i="4"/>
  <c r="E270" i="4"/>
  <c r="G269" i="4"/>
  <c r="F269" i="4"/>
  <c r="E269" i="4"/>
  <c r="G268" i="4"/>
  <c r="F268" i="4"/>
  <c r="E268" i="4"/>
  <c r="H268" i="4" s="1"/>
  <c r="G267" i="4"/>
  <c r="F267" i="4"/>
  <c r="E267" i="4"/>
  <c r="H267" i="4" s="1"/>
  <c r="G266" i="4"/>
  <c r="F266" i="4"/>
  <c r="E266" i="4"/>
  <c r="G265" i="4"/>
  <c r="F265" i="4"/>
  <c r="G264" i="4"/>
  <c r="E264" i="4"/>
  <c r="H264" i="4" s="1"/>
  <c r="G263" i="4"/>
  <c r="F263" i="4"/>
  <c r="E263" i="4"/>
  <c r="G262" i="4"/>
  <c r="F262" i="4"/>
  <c r="E262" i="4"/>
  <c r="G261" i="4"/>
  <c r="F261" i="4"/>
  <c r="E261" i="4"/>
  <c r="H261" i="4" s="1"/>
  <c r="G260" i="4"/>
  <c r="F260" i="4"/>
  <c r="E260" i="4"/>
  <c r="H260" i="4" s="1"/>
  <c r="G259" i="4"/>
  <c r="F259" i="4"/>
  <c r="E259" i="4"/>
  <c r="G258" i="4"/>
  <c r="F258" i="4"/>
  <c r="E258" i="4"/>
  <c r="G257" i="4"/>
  <c r="F257" i="4"/>
  <c r="E257" i="4"/>
  <c r="H257" i="4" s="1"/>
  <c r="G256" i="4"/>
  <c r="G255" i="4"/>
  <c r="F255" i="4"/>
  <c r="E255" i="4"/>
  <c r="H255" i="4" s="1"/>
  <c r="G254" i="4"/>
  <c r="F254" i="4"/>
  <c r="E254" i="4"/>
  <c r="H254" i="4" s="1"/>
  <c r="G253" i="4"/>
  <c r="F253" i="4"/>
  <c r="E253" i="4"/>
  <c r="G252" i="4"/>
  <c r="F252" i="4"/>
  <c r="E252" i="4"/>
  <c r="G251" i="4"/>
  <c r="G250" i="4"/>
  <c r="F250" i="4"/>
  <c r="E250" i="4"/>
  <c r="G249" i="4"/>
  <c r="G248" i="4"/>
  <c r="G247" i="4"/>
  <c r="F247" i="4"/>
  <c r="E247" i="4"/>
  <c r="G246" i="4"/>
  <c r="F246" i="4"/>
  <c r="E246" i="4"/>
  <c r="H246" i="4" s="1"/>
  <c r="G245" i="4"/>
  <c r="F245" i="4"/>
  <c r="G244" i="4"/>
  <c r="F244" i="4"/>
  <c r="E244" i="4"/>
  <c r="G243" i="4"/>
  <c r="F243" i="4"/>
  <c r="E243" i="4"/>
  <c r="H243" i="4" s="1"/>
  <c r="G242" i="4"/>
  <c r="F242" i="4"/>
  <c r="E242" i="4"/>
  <c r="H242" i="4" s="1"/>
  <c r="G241" i="4"/>
  <c r="G240" i="4"/>
  <c r="F240" i="4"/>
  <c r="E240" i="4"/>
  <c r="H240" i="4" s="1"/>
  <c r="G239" i="4"/>
  <c r="F239" i="4"/>
  <c r="E239" i="4"/>
  <c r="H239" i="4" s="1"/>
  <c r="G238" i="4"/>
  <c r="F238" i="4"/>
  <c r="E238" i="4"/>
  <c r="G237" i="4"/>
  <c r="F237" i="4"/>
  <c r="E237" i="4"/>
  <c r="G236" i="4"/>
  <c r="F236" i="4"/>
  <c r="E236" i="4"/>
  <c r="H236" i="4" s="1"/>
  <c r="G235" i="4"/>
  <c r="E235" i="4"/>
  <c r="H235" i="4" s="1"/>
  <c r="G234" i="4"/>
  <c r="F234" i="4"/>
  <c r="G233" i="4"/>
  <c r="F233" i="4"/>
  <c r="E233" i="4"/>
  <c r="H233" i="4" s="1"/>
  <c r="G232" i="4"/>
  <c r="F232" i="4"/>
  <c r="E232" i="4"/>
  <c r="H232" i="4" s="1"/>
  <c r="G231" i="4"/>
  <c r="F231" i="4"/>
  <c r="E231" i="4"/>
  <c r="G230" i="4"/>
  <c r="F230" i="4"/>
  <c r="E230" i="4"/>
  <c r="G229" i="4"/>
  <c r="F229" i="4"/>
  <c r="E229" i="4"/>
  <c r="H229" i="4" s="1"/>
  <c r="G228" i="4"/>
  <c r="G227" i="4"/>
  <c r="F227" i="4"/>
  <c r="E227" i="4"/>
  <c r="G226" i="4"/>
  <c r="F226" i="4"/>
  <c r="E226" i="4"/>
  <c r="H226" i="4" s="1"/>
  <c r="G225" i="4"/>
  <c r="F225" i="4"/>
  <c r="E225" i="4"/>
  <c r="H225" i="4" s="1"/>
  <c r="G224" i="4"/>
  <c r="E224" i="4"/>
  <c r="G223" i="4"/>
  <c r="G222" i="4"/>
  <c r="F222" i="4"/>
  <c r="E222" i="4"/>
  <c r="H222" i="4" s="1"/>
  <c r="G221" i="4"/>
  <c r="F221" i="4"/>
  <c r="E221" i="4"/>
  <c r="H221" i="4" s="1"/>
  <c r="G220" i="4"/>
  <c r="F220" i="4"/>
  <c r="E220" i="4"/>
  <c r="G219" i="4"/>
  <c r="F219" i="4"/>
  <c r="E219" i="4"/>
  <c r="G218" i="4"/>
  <c r="E218" i="4"/>
  <c r="H218" i="4" s="1"/>
  <c r="G217" i="4"/>
  <c r="F217" i="4"/>
  <c r="E217" i="4"/>
  <c r="H217" i="4" s="1"/>
  <c r="G216" i="4"/>
  <c r="F216" i="4"/>
  <c r="G215" i="4"/>
  <c r="F215" i="4"/>
  <c r="E215" i="4"/>
  <c r="H215" i="4" s="1"/>
  <c r="G214" i="4"/>
  <c r="G213" i="4"/>
  <c r="G212" i="4"/>
  <c r="G211" i="4"/>
  <c r="F211" i="4"/>
  <c r="E211" i="4"/>
  <c r="H211" i="4" s="1"/>
  <c r="G210" i="4"/>
  <c r="F210" i="4"/>
  <c r="E210" i="4"/>
  <c r="H210" i="4" s="1"/>
  <c r="G209" i="4"/>
  <c r="E209" i="4"/>
  <c r="G208" i="4"/>
  <c r="F208" i="4"/>
  <c r="E208" i="4"/>
  <c r="G207" i="4"/>
  <c r="F207" i="4"/>
  <c r="E207" i="4"/>
  <c r="H207" i="4" s="1"/>
  <c r="G206" i="4"/>
  <c r="F206" i="4"/>
  <c r="E206" i="4"/>
  <c r="H206" i="4" s="1"/>
  <c r="G205" i="4"/>
  <c r="F205" i="4"/>
  <c r="E205" i="4"/>
  <c r="G204" i="4"/>
  <c r="F204" i="4"/>
  <c r="E204" i="4"/>
  <c r="G203" i="4"/>
  <c r="F203" i="4"/>
  <c r="G202" i="4"/>
  <c r="F202" i="4"/>
  <c r="G201" i="4"/>
  <c r="F201" i="4"/>
  <c r="E201" i="4"/>
  <c r="H201" i="4" s="1"/>
  <c r="G200" i="4"/>
  <c r="G199" i="4"/>
  <c r="F199" i="4"/>
  <c r="E199" i="4"/>
  <c r="G198" i="4"/>
  <c r="F198" i="4"/>
  <c r="E198" i="4"/>
  <c r="H198" i="4" s="1"/>
  <c r="G197" i="4"/>
  <c r="G196" i="4"/>
  <c r="F196" i="4"/>
  <c r="G195" i="4"/>
  <c r="G194" i="4"/>
  <c r="F194" i="4"/>
  <c r="E194" i="4"/>
  <c r="G193" i="4"/>
  <c r="F193" i="4"/>
  <c r="G192" i="4"/>
  <c r="F192" i="4"/>
  <c r="E192" i="4"/>
  <c r="G191" i="4"/>
  <c r="F191" i="4"/>
  <c r="E191" i="4"/>
  <c r="G190" i="4"/>
  <c r="F190" i="4"/>
  <c r="E190" i="4"/>
  <c r="H190" i="4" s="1"/>
  <c r="G189" i="4"/>
  <c r="F189" i="4"/>
  <c r="E189" i="4"/>
  <c r="H189" i="4" s="1"/>
  <c r="G188" i="4"/>
  <c r="G187" i="4"/>
  <c r="F187" i="4"/>
  <c r="E187" i="4"/>
  <c r="G186" i="4"/>
  <c r="G185" i="4"/>
  <c r="F185" i="4"/>
  <c r="E185" i="4"/>
  <c r="G184" i="4"/>
  <c r="E184" i="4"/>
  <c r="G183" i="4"/>
  <c r="F183" i="4"/>
  <c r="E183" i="4"/>
  <c r="H183" i="4" s="1"/>
  <c r="G182" i="4"/>
  <c r="F181" i="4"/>
  <c r="D181" i="4"/>
  <c r="C181" i="4"/>
  <c r="E341" i="4" s="1"/>
  <c r="H341" i="4" s="1"/>
  <c r="G175" i="4"/>
  <c r="F175" i="4"/>
  <c r="E175" i="4"/>
  <c r="H175" i="4" s="1"/>
  <c r="G174" i="4"/>
  <c r="F174" i="4"/>
  <c r="E174" i="4"/>
  <c r="H174" i="4" s="1"/>
  <c r="G173" i="4"/>
  <c r="F173" i="4"/>
  <c r="E173" i="4"/>
  <c r="G172" i="4"/>
  <c r="E172" i="4"/>
  <c r="G171" i="4"/>
  <c r="F171" i="4"/>
  <c r="E171" i="4"/>
  <c r="H171" i="4" s="1"/>
  <c r="G170" i="4"/>
  <c r="F170" i="4"/>
  <c r="E170" i="4"/>
  <c r="G169" i="4"/>
  <c r="F169" i="4"/>
  <c r="E169" i="4"/>
  <c r="G168" i="4"/>
  <c r="F168" i="4"/>
  <c r="E168" i="4"/>
  <c r="H168" i="4" s="1"/>
  <c r="G167" i="4"/>
  <c r="F167" i="4"/>
  <c r="E167" i="4"/>
  <c r="H167" i="4" s="1"/>
  <c r="G166" i="4"/>
  <c r="F166" i="4"/>
  <c r="E166" i="4"/>
  <c r="G165" i="4"/>
  <c r="E165" i="4"/>
  <c r="G164" i="4"/>
  <c r="E164" i="4"/>
  <c r="G163" i="4"/>
  <c r="F163" i="4"/>
  <c r="E163" i="4"/>
  <c r="G162" i="4"/>
  <c r="F162" i="4"/>
  <c r="E162" i="4"/>
  <c r="H162" i="4" s="1"/>
  <c r="G161" i="4"/>
  <c r="G160" i="4"/>
  <c r="F160" i="4"/>
  <c r="E160" i="4"/>
  <c r="H160" i="4" s="1"/>
  <c r="G159" i="4"/>
  <c r="F159" i="4"/>
  <c r="E159" i="4"/>
  <c r="H159" i="4" s="1"/>
  <c r="G158" i="4"/>
  <c r="F158" i="4"/>
  <c r="E158" i="4"/>
  <c r="G157" i="4"/>
  <c r="F157" i="4"/>
  <c r="E157" i="4"/>
  <c r="G156" i="4"/>
  <c r="F156" i="4"/>
  <c r="E156" i="4"/>
  <c r="H156" i="4" s="1"/>
  <c r="G155" i="4"/>
  <c r="F155" i="4"/>
  <c r="E155" i="4"/>
  <c r="H155" i="4" s="1"/>
  <c r="G154" i="4"/>
  <c r="F154" i="4"/>
  <c r="G153" i="4"/>
  <c r="E153" i="4"/>
  <c r="G152" i="4"/>
  <c r="F152" i="4"/>
  <c r="E152" i="4"/>
  <c r="H152" i="4" s="1"/>
  <c r="G151" i="4"/>
  <c r="G150" i="4"/>
  <c r="F150" i="4"/>
  <c r="E150" i="4"/>
  <c r="H150" i="4" s="1"/>
  <c r="G149" i="4"/>
  <c r="F149" i="4"/>
  <c r="E149" i="4"/>
  <c r="H149" i="4" s="1"/>
  <c r="G148" i="4"/>
  <c r="F148" i="4"/>
  <c r="E148" i="4"/>
  <c r="G147" i="4"/>
  <c r="F147" i="4"/>
  <c r="E147" i="4"/>
  <c r="G146" i="4"/>
  <c r="G145" i="4"/>
  <c r="F145" i="4"/>
  <c r="E145" i="4"/>
  <c r="G144" i="4"/>
  <c r="E144" i="4"/>
  <c r="H144" i="4" s="1"/>
  <c r="G143" i="4"/>
  <c r="F143" i="4"/>
  <c r="E143" i="4"/>
  <c r="H143" i="4" s="1"/>
  <c r="G142" i="4"/>
  <c r="G141" i="4"/>
  <c r="F141" i="4"/>
  <c r="E141" i="4"/>
  <c r="G140" i="4"/>
  <c r="F140" i="4"/>
  <c r="E140" i="4"/>
  <c r="H140" i="4" s="1"/>
  <c r="G139" i="4"/>
  <c r="G138" i="4"/>
  <c r="E138" i="4"/>
  <c r="G137" i="4"/>
  <c r="F137" i="4"/>
  <c r="E137" i="4"/>
  <c r="H137" i="4" s="1"/>
  <c r="G136" i="4"/>
  <c r="E136" i="4"/>
  <c r="G135" i="4"/>
  <c r="F135" i="4"/>
  <c r="E135" i="4"/>
  <c r="H135" i="4" s="1"/>
  <c r="G134" i="4"/>
  <c r="G133" i="4"/>
  <c r="F133" i="4"/>
  <c r="E133" i="4"/>
  <c r="H133" i="4" s="1"/>
  <c r="G132" i="4"/>
  <c r="G131" i="4"/>
  <c r="E131" i="4"/>
  <c r="G130" i="4"/>
  <c r="G129" i="4"/>
  <c r="E129" i="4"/>
  <c r="G128" i="4"/>
  <c r="G127" i="4"/>
  <c r="F127" i="4"/>
  <c r="G126" i="4"/>
  <c r="F126" i="4"/>
  <c r="E126" i="4"/>
  <c r="H126" i="4" s="1"/>
  <c r="G125" i="4"/>
  <c r="F125" i="4"/>
  <c r="E125" i="4"/>
  <c r="H125" i="4" s="1"/>
  <c r="G124" i="4"/>
  <c r="F124" i="4"/>
  <c r="E124" i="4"/>
  <c r="G123" i="4"/>
  <c r="E123" i="4"/>
  <c r="H123" i="4" s="1"/>
  <c r="G122" i="4"/>
  <c r="E122" i="4"/>
  <c r="H122" i="4" s="1"/>
  <c r="G121" i="4"/>
  <c r="E121" i="4"/>
  <c r="H121" i="4" s="1"/>
  <c r="G120" i="4"/>
  <c r="F120" i="4"/>
  <c r="E120" i="4"/>
  <c r="H120" i="4" s="1"/>
  <c r="G119" i="4"/>
  <c r="F119" i="4"/>
  <c r="E119" i="4"/>
  <c r="G118" i="4"/>
  <c r="E118" i="4"/>
  <c r="H118" i="4" s="1"/>
  <c r="G117" i="4"/>
  <c r="E117" i="4"/>
  <c r="H117" i="4" s="1"/>
  <c r="G116" i="4"/>
  <c r="F116" i="4"/>
  <c r="E116" i="4"/>
  <c r="G115" i="4"/>
  <c r="F115" i="4"/>
  <c r="E115" i="4"/>
  <c r="H115" i="4" s="1"/>
  <c r="G114" i="4"/>
  <c r="F114" i="4"/>
  <c r="E114" i="4"/>
  <c r="G113" i="4"/>
  <c r="F113" i="4"/>
  <c r="E113" i="4"/>
  <c r="G112" i="4"/>
  <c r="F112" i="4"/>
  <c r="E112" i="4"/>
  <c r="H112" i="4" s="1"/>
  <c r="G111" i="4"/>
  <c r="G110" i="4"/>
  <c r="E110" i="4"/>
  <c r="G109" i="4"/>
  <c r="F109" i="4"/>
  <c r="E109" i="4"/>
  <c r="H109" i="4" s="1"/>
  <c r="G108" i="4"/>
  <c r="F108" i="4"/>
  <c r="E108" i="4"/>
  <c r="G107" i="4"/>
  <c r="F107" i="4"/>
  <c r="E107" i="4"/>
  <c r="G106" i="4"/>
  <c r="E106" i="4"/>
  <c r="H106" i="4" s="1"/>
  <c r="G105" i="4"/>
  <c r="F105" i="4"/>
  <c r="E105" i="4"/>
  <c r="G104" i="4"/>
  <c r="F104" i="4"/>
  <c r="E104" i="4"/>
  <c r="G103" i="4"/>
  <c r="F103" i="4"/>
  <c r="E103" i="4"/>
  <c r="H103" i="4" s="1"/>
  <c r="G102" i="4"/>
  <c r="F102" i="4"/>
  <c r="E102" i="4"/>
  <c r="H102" i="4" s="1"/>
  <c r="G101" i="4"/>
  <c r="E101" i="4"/>
  <c r="G100" i="4"/>
  <c r="F100" i="4"/>
  <c r="E100" i="4"/>
  <c r="H100" i="4" s="1"/>
  <c r="G99" i="4"/>
  <c r="E99" i="4"/>
  <c r="G98" i="4"/>
  <c r="E98" i="4"/>
  <c r="G97" i="4"/>
  <c r="F97" i="4"/>
  <c r="E97" i="4"/>
  <c r="H97" i="4" s="1"/>
  <c r="G96" i="4"/>
  <c r="F96" i="4"/>
  <c r="E96" i="4"/>
  <c r="G95" i="4"/>
  <c r="E95" i="4"/>
  <c r="G94" i="4"/>
  <c r="F94" i="4"/>
  <c r="E94" i="4"/>
  <c r="H94" i="4" s="1"/>
  <c r="G93" i="4"/>
  <c r="E93" i="4"/>
  <c r="G92" i="4"/>
  <c r="E92" i="4"/>
  <c r="H92" i="4" s="1"/>
  <c r="G91" i="4"/>
  <c r="F91" i="4"/>
  <c r="E91" i="4"/>
  <c r="G90" i="4"/>
  <c r="F90" i="4"/>
  <c r="E90" i="4"/>
  <c r="G89" i="4"/>
  <c r="F89" i="4"/>
  <c r="E89" i="4"/>
  <c r="H89" i="4" s="1"/>
  <c r="G88" i="4"/>
  <c r="G87" i="4"/>
  <c r="F87" i="4"/>
  <c r="E87" i="4"/>
  <c r="G86" i="4"/>
  <c r="F86" i="4"/>
  <c r="E86" i="4"/>
  <c r="H86" i="4" s="1"/>
  <c r="G85" i="4"/>
  <c r="F85" i="4"/>
  <c r="E85" i="4"/>
  <c r="H85" i="4" s="1"/>
  <c r="G84" i="4"/>
  <c r="F84" i="4"/>
  <c r="E84" i="4"/>
  <c r="G83" i="4"/>
  <c r="F83" i="4"/>
  <c r="E83" i="4"/>
  <c r="G82" i="4"/>
  <c r="E82" i="4"/>
  <c r="H82" i="4" s="1"/>
  <c r="G81" i="4"/>
  <c r="E81" i="4"/>
  <c r="G80" i="4"/>
  <c r="E80" i="4"/>
  <c r="H80" i="4" s="1"/>
  <c r="G79" i="4"/>
  <c r="F79" i="4"/>
  <c r="E79" i="4"/>
  <c r="G78" i="4"/>
  <c r="F78" i="4"/>
  <c r="E78" i="4"/>
  <c r="G77" i="4"/>
  <c r="E77" i="4"/>
  <c r="H77" i="4" s="1"/>
  <c r="E76" i="4"/>
  <c r="D76" i="4"/>
  <c r="F172" i="4" s="1"/>
  <c r="C76" i="4"/>
  <c r="G70" i="4"/>
  <c r="F70" i="4"/>
  <c r="E70" i="4"/>
  <c r="G69" i="4"/>
  <c r="F69" i="4"/>
  <c r="E69" i="4"/>
  <c r="H69" i="4" s="1"/>
  <c r="G68" i="4"/>
  <c r="F68" i="4"/>
  <c r="E68" i="4"/>
  <c r="H68" i="4" s="1"/>
  <c r="G67" i="4"/>
  <c r="F67" i="4"/>
  <c r="E67" i="4"/>
  <c r="G66" i="4"/>
  <c r="F66" i="4"/>
  <c r="E66" i="4"/>
  <c r="G65" i="4"/>
  <c r="F65" i="4"/>
  <c r="E65" i="4"/>
  <c r="H65" i="4" s="1"/>
  <c r="G64" i="4"/>
  <c r="F64" i="4"/>
  <c r="E64" i="4"/>
  <c r="H64" i="4" s="1"/>
  <c r="G63" i="4"/>
  <c r="F63" i="4"/>
  <c r="E63" i="4"/>
  <c r="G62" i="4"/>
  <c r="F62" i="4"/>
  <c r="E62" i="4"/>
  <c r="G61" i="4"/>
  <c r="F61" i="4"/>
  <c r="G60" i="4"/>
  <c r="F60" i="4"/>
  <c r="G59" i="4"/>
  <c r="F59" i="4"/>
  <c r="E59" i="4"/>
  <c r="H59" i="4" s="1"/>
  <c r="G58" i="4"/>
  <c r="F58" i="4"/>
  <c r="E58" i="4"/>
  <c r="H58" i="4" s="1"/>
  <c r="G57" i="4"/>
  <c r="F57" i="4"/>
  <c r="E57" i="4"/>
  <c r="G56" i="4"/>
  <c r="F56" i="4"/>
  <c r="E56" i="4"/>
  <c r="G55" i="4"/>
  <c r="F55" i="4"/>
  <c r="E55" i="4"/>
  <c r="H55" i="4" s="1"/>
  <c r="G54" i="4"/>
  <c r="F54" i="4"/>
  <c r="E54" i="4"/>
  <c r="H54" i="4" s="1"/>
  <c r="G53" i="4"/>
  <c r="F53" i="4"/>
  <c r="E53" i="4"/>
  <c r="G52" i="4"/>
  <c r="F52" i="4"/>
  <c r="E52" i="4"/>
  <c r="G51" i="4"/>
  <c r="F51" i="4"/>
  <c r="E51" i="4"/>
  <c r="H51" i="4" s="1"/>
  <c r="G50" i="4"/>
  <c r="F50" i="4"/>
  <c r="E50" i="4"/>
  <c r="H50" i="4" s="1"/>
  <c r="G49" i="4"/>
  <c r="F49" i="4"/>
  <c r="E49" i="4"/>
  <c r="G48" i="4"/>
  <c r="F48" i="4"/>
  <c r="E48" i="4"/>
  <c r="G47" i="4"/>
  <c r="F47" i="4"/>
  <c r="E47" i="4"/>
  <c r="H47" i="4" s="1"/>
  <c r="G46" i="4"/>
  <c r="F46" i="4"/>
  <c r="E46" i="4"/>
  <c r="H46" i="4" s="1"/>
  <c r="G45" i="4"/>
  <c r="F45" i="4"/>
  <c r="G44" i="4"/>
  <c r="F44" i="4"/>
  <c r="E44" i="4"/>
  <c r="H44" i="4" s="1"/>
  <c r="G43" i="4"/>
  <c r="F43" i="4"/>
  <c r="E43" i="4"/>
  <c r="H43" i="4" s="1"/>
  <c r="G42" i="4"/>
  <c r="F42" i="4"/>
  <c r="E42" i="4"/>
  <c r="G41" i="4"/>
  <c r="F41" i="4"/>
  <c r="E41" i="4"/>
  <c r="G40" i="4"/>
  <c r="F40" i="4"/>
  <c r="E40" i="4"/>
  <c r="H40" i="4" s="1"/>
  <c r="G39" i="4"/>
  <c r="F39" i="4"/>
  <c r="E39" i="4"/>
  <c r="H39" i="4" s="1"/>
  <c r="G38" i="4"/>
  <c r="F38" i="4"/>
  <c r="E38" i="4"/>
  <c r="G37" i="4"/>
  <c r="F37" i="4"/>
  <c r="E37" i="4"/>
  <c r="G36" i="4"/>
  <c r="F36" i="4"/>
  <c r="G35" i="4"/>
  <c r="F35" i="4"/>
  <c r="E35" i="4"/>
  <c r="G34" i="4"/>
  <c r="F34" i="4"/>
  <c r="E34" i="4"/>
  <c r="G33" i="4"/>
  <c r="F33" i="4"/>
  <c r="E33" i="4"/>
  <c r="H33" i="4" s="1"/>
  <c r="G32" i="4"/>
  <c r="F32" i="4"/>
  <c r="E32" i="4"/>
  <c r="H32" i="4" s="1"/>
  <c r="G31" i="4"/>
  <c r="F31" i="4"/>
  <c r="E31" i="4"/>
  <c r="G30" i="4"/>
  <c r="F30" i="4"/>
  <c r="G29" i="4"/>
  <c r="F29" i="4"/>
  <c r="E29" i="4"/>
  <c r="H29" i="4" s="1"/>
  <c r="G28" i="4"/>
  <c r="F28" i="4"/>
  <c r="E28" i="4"/>
  <c r="G27" i="4"/>
  <c r="F27" i="4"/>
  <c r="G26" i="4"/>
  <c r="F26" i="4"/>
  <c r="E26" i="4"/>
  <c r="H26" i="4" s="1"/>
  <c r="G25" i="4"/>
  <c r="F25" i="4"/>
  <c r="G24" i="4"/>
  <c r="F24" i="4"/>
  <c r="E24" i="4"/>
  <c r="H24" i="4" s="1"/>
  <c r="G23" i="4"/>
  <c r="F23" i="4"/>
  <c r="E23" i="4"/>
  <c r="H23" i="4" s="1"/>
  <c r="G22" i="4"/>
  <c r="F22" i="4"/>
  <c r="E22" i="4"/>
  <c r="G21" i="4"/>
  <c r="F21" i="4"/>
  <c r="E21" i="4"/>
  <c r="G20" i="4"/>
  <c r="F20" i="4"/>
  <c r="E20" i="4"/>
  <c r="H20" i="4" s="1"/>
  <c r="F19" i="4"/>
  <c r="D19" i="4"/>
  <c r="C19" i="4"/>
  <c r="E61" i="4" s="1"/>
  <c r="H61" i="4" s="1"/>
  <c r="D13" i="4"/>
  <c r="C12" i="4"/>
  <c r="C10" i="4"/>
  <c r="D9" i="4"/>
  <c r="G629" i="3"/>
  <c r="G628" i="3"/>
  <c r="G627" i="3"/>
  <c r="E627" i="3"/>
  <c r="H627" i="3" s="1"/>
  <c r="G626" i="3"/>
  <c r="G625" i="3"/>
  <c r="G624" i="3"/>
  <c r="G623" i="3"/>
  <c r="F623" i="3"/>
  <c r="E623" i="3"/>
  <c r="H623" i="3" s="1"/>
  <c r="G622" i="3"/>
  <c r="G621" i="3"/>
  <c r="G620" i="3"/>
  <c r="G619" i="3"/>
  <c r="G618" i="3"/>
  <c r="G617" i="3"/>
  <c r="G616" i="3"/>
  <c r="G615" i="3"/>
  <c r="G614" i="3"/>
  <c r="F614" i="3"/>
  <c r="G613" i="3"/>
  <c r="F613" i="3"/>
  <c r="G612" i="3"/>
  <c r="G611" i="3"/>
  <c r="G610" i="3"/>
  <c r="G609" i="3"/>
  <c r="G608" i="3"/>
  <c r="G607" i="3"/>
  <c r="G606" i="3"/>
  <c r="G605" i="3"/>
  <c r="G604" i="3"/>
  <c r="G603" i="3"/>
  <c r="G602" i="3"/>
  <c r="D601" i="3"/>
  <c r="F629" i="3" s="1"/>
  <c r="C601" i="3"/>
  <c r="G601" i="3" s="1"/>
  <c r="G595" i="3"/>
  <c r="E595" i="3"/>
  <c r="G594" i="3"/>
  <c r="F594" i="3"/>
  <c r="E594" i="3"/>
  <c r="G593" i="3"/>
  <c r="G592" i="3"/>
  <c r="G591" i="3"/>
  <c r="G590" i="3"/>
  <c r="G589" i="3"/>
  <c r="G588" i="3"/>
  <c r="G587" i="3"/>
  <c r="F587" i="3"/>
  <c r="G586" i="3"/>
  <c r="G585" i="3"/>
  <c r="E585" i="3"/>
  <c r="H585" i="3" s="1"/>
  <c r="G584" i="3"/>
  <c r="F584" i="3"/>
  <c r="E584" i="3"/>
  <c r="H584" i="3" s="1"/>
  <c r="G583" i="3"/>
  <c r="F583" i="3"/>
  <c r="E583" i="3"/>
  <c r="G582" i="3"/>
  <c r="G581" i="3"/>
  <c r="G580" i="3"/>
  <c r="G579" i="3"/>
  <c r="G578" i="3"/>
  <c r="F578" i="3"/>
  <c r="E578" i="3"/>
  <c r="G577" i="3"/>
  <c r="F577" i="3"/>
  <c r="E577" i="3"/>
  <c r="H577" i="3" s="1"/>
  <c r="G576" i="3"/>
  <c r="G575" i="3"/>
  <c r="G574" i="3"/>
  <c r="G573" i="3"/>
  <c r="F573" i="3"/>
  <c r="E573" i="3"/>
  <c r="G572" i="3"/>
  <c r="G571" i="3"/>
  <c r="G570" i="3"/>
  <c r="F570" i="3"/>
  <c r="E570" i="3"/>
  <c r="H570" i="3" s="1"/>
  <c r="G569" i="3"/>
  <c r="G568" i="3"/>
  <c r="G567" i="3"/>
  <c r="F567" i="3"/>
  <c r="E567" i="3"/>
  <c r="H567" i="3" s="1"/>
  <c r="G566" i="3"/>
  <c r="G565" i="3"/>
  <c r="F565" i="3"/>
  <c r="G564" i="3"/>
  <c r="G563" i="3"/>
  <c r="F563" i="3"/>
  <c r="G562" i="3"/>
  <c r="G561" i="3"/>
  <c r="G560" i="3"/>
  <c r="E560" i="3"/>
  <c r="G559" i="3"/>
  <c r="G558" i="3"/>
  <c r="G557" i="3"/>
  <c r="F557" i="3"/>
  <c r="G556" i="3"/>
  <c r="G555" i="3"/>
  <c r="G554" i="3"/>
  <c r="G553" i="3"/>
  <c r="F553" i="3"/>
  <c r="G552" i="3"/>
  <c r="G551" i="3"/>
  <c r="G550" i="3"/>
  <c r="G549" i="3"/>
  <c r="G548" i="3"/>
  <c r="G547" i="3"/>
  <c r="G546" i="3"/>
  <c r="E546" i="3"/>
  <c r="H546" i="3" s="1"/>
  <c r="G545" i="3"/>
  <c r="F545" i="3"/>
  <c r="E545" i="3"/>
  <c r="G544" i="3"/>
  <c r="G543" i="3"/>
  <c r="G542" i="3"/>
  <c r="G541" i="3"/>
  <c r="G540" i="3"/>
  <c r="G539" i="3"/>
  <c r="F539" i="3"/>
  <c r="E539" i="3"/>
  <c r="H539" i="3" s="1"/>
  <c r="G538" i="3"/>
  <c r="F538" i="3"/>
  <c r="E538" i="3"/>
  <c r="G537" i="3"/>
  <c r="G536" i="3"/>
  <c r="G535" i="3"/>
  <c r="G534" i="3"/>
  <c r="G533" i="3"/>
  <c r="E533" i="3"/>
  <c r="G532" i="3"/>
  <c r="G531" i="3"/>
  <c r="G530" i="3"/>
  <c r="G529" i="3"/>
  <c r="G528" i="3"/>
  <c r="G527" i="3"/>
  <c r="G526" i="3"/>
  <c r="G525" i="3"/>
  <c r="F525" i="3"/>
  <c r="E525" i="3"/>
  <c r="G524" i="3"/>
  <c r="G523" i="3"/>
  <c r="F523" i="3"/>
  <c r="E523" i="3"/>
  <c r="H523" i="3" s="1"/>
  <c r="G522" i="3"/>
  <c r="F522" i="3"/>
  <c r="E522" i="3"/>
  <c r="G521" i="3"/>
  <c r="G520" i="3"/>
  <c r="F520" i="3"/>
  <c r="E520" i="3"/>
  <c r="H520" i="3" s="1"/>
  <c r="G519" i="3"/>
  <c r="G518" i="3"/>
  <c r="G517" i="3"/>
  <c r="G516" i="3"/>
  <c r="G515" i="3"/>
  <c r="F515" i="3"/>
  <c r="E515" i="3"/>
  <c r="G514" i="3"/>
  <c r="G513" i="3"/>
  <c r="G512" i="3"/>
  <c r="G511" i="3"/>
  <c r="G510" i="3"/>
  <c r="E510" i="3"/>
  <c r="G509" i="3"/>
  <c r="G508" i="3"/>
  <c r="G507" i="3"/>
  <c r="G506" i="3"/>
  <c r="G505" i="3"/>
  <c r="G504" i="3"/>
  <c r="G503" i="3"/>
  <c r="G502" i="3"/>
  <c r="G501" i="3"/>
  <c r="F501" i="3"/>
  <c r="E501" i="3"/>
  <c r="H501" i="3" s="1"/>
  <c r="G500" i="3"/>
  <c r="G499" i="3"/>
  <c r="G498" i="3"/>
  <c r="G497" i="3"/>
  <c r="E497" i="3"/>
  <c r="G496" i="3"/>
  <c r="F496" i="3"/>
  <c r="E496" i="3"/>
  <c r="H496" i="3" s="1"/>
  <c r="G495" i="3"/>
  <c r="G494" i="3"/>
  <c r="F494" i="3"/>
  <c r="E494" i="3"/>
  <c r="G493" i="3"/>
  <c r="F493" i="3"/>
  <c r="E493" i="3"/>
  <c r="H493" i="3" s="1"/>
  <c r="G492" i="3"/>
  <c r="G491" i="3"/>
  <c r="F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E479" i="3"/>
  <c r="G478" i="3"/>
  <c r="G477" i="3"/>
  <c r="G476" i="3"/>
  <c r="G475" i="3"/>
  <c r="G474" i="3"/>
  <c r="G473" i="3"/>
  <c r="G472" i="3"/>
  <c r="G471" i="3"/>
  <c r="E471" i="3"/>
  <c r="G470" i="3"/>
  <c r="F470" i="3"/>
  <c r="E470" i="3"/>
  <c r="G469" i="3"/>
  <c r="E469" i="3"/>
  <c r="H469" i="3" s="1"/>
  <c r="G468" i="3"/>
  <c r="F468" i="3"/>
  <c r="E468" i="3"/>
  <c r="H468" i="3" s="1"/>
  <c r="G467" i="3"/>
  <c r="F467" i="3"/>
  <c r="E467" i="3"/>
  <c r="G466" i="3"/>
  <c r="F466" i="3"/>
  <c r="E466" i="3"/>
  <c r="G465" i="3"/>
  <c r="F465" i="3"/>
  <c r="E465" i="3"/>
  <c r="H465" i="3" s="1"/>
  <c r="G464" i="3"/>
  <c r="G463" i="3"/>
  <c r="G462" i="3"/>
  <c r="G461" i="3"/>
  <c r="G460" i="3"/>
  <c r="G459" i="3"/>
  <c r="G458" i="3"/>
  <c r="G457" i="3"/>
  <c r="G456" i="3"/>
  <c r="G455" i="3"/>
  <c r="G454" i="3"/>
  <c r="F454" i="3"/>
  <c r="E454" i="3"/>
  <c r="H454" i="3" s="1"/>
  <c r="G453" i="3"/>
  <c r="E453" i="3"/>
  <c r="G452" i="3"/>
  <c r="G451" i="3"/>
  <c r="G450" i="3"/>
  <c r="G449" i="3"/>
  <c r="E449" i="3"/>
  <c r="H449" i="3" s="1"/>
  <c r="G448" i="3"/>
  <c r="E448" i="3"/>
  <c r="G447" i="3"/>
  <c r="E447" i="3"/>
  <c r="G446" i="3"/>
  <c r="F446" i="3"/>
  <c r="G445" i="3"/>
  <c r="G444" i="3"/>
  <c r="F444" i="3"/>
  <c r="E444" i="3"/>
  <c r="H444" i="3" s="1"/>
  <c r="G443" i="3"/>
  <c r="F443" i="3"/>
  <c r="G442" i="3"/>
  <c r="G441" i="3"/>
  <c r="G440" i="3"/>
  <c r="E440" i="3"/>
  <c r="G439" i="3"/>
  <c r="F439" i="3"/>
  <c r="G438" i="3"/>
  <c r="F438" i="3"/>
  <c r="E438" i="3"/>
  <c r="G437" i="3"/>
  <c r="G436" i="3"/>
  <c r="F436" i="3"/>
  <c r="E436" i="3"/>
  <c r="H436" i="3" s="1"/>
  <c r="G435" i="3"/>
  <c r="F435" i="3"/>
  <c r="E435" i="3"/>
  <c r="G434" i="3"/>
  <c r="G433" i="3"/>
  <c r="F433" i="3"/>
  <c r="E433" i="3"/>
  <c r="H433" i="3" s="1"/>
  <c r="G432" i="3"/>
  <c r="E432" i="3"/>
  <c r="G431" i="3"/>
  <c r="F431" i="3"/>
  <c r="E431" i="3"/>
  <c r="G430" i="3"/>
  <c r="F430" i="3"/>
  <c r="E430" i="3"/>
  <c r="H430" i="3" s="1"/>
  <c r="G429" i="3"/>
  <c r="E429" i="3"/>
  <c r="H429" i="3" s="1"/>
  <c r="G428" i="3"/>
  <c r="G427" i="3"/>
  <c r="F427" i="3"/>
  <c r="G426" i="3"/>
  <c r="G425" i="3"/>
  <c r="F425" i="3"/>
  <c r="G424" i="3"/>
  <c r="G423" i="3"/>
  <c r="F423" i="3"/>
  <c r="E423" i="3"/>
  <c r="H423" i="3" s="1"/>
  <c r="G422" i="3"/>
  <c r="F422" i="3"/>
  <c r="E422" i="3"/>
  <c r="H422" i="3" s="1"/>
  <c r="G421" i="3"/>
  <c r="G420" i="3"/>
  <c r="F420" i="3"/>
  <c r="E420" i="3"/>
  <c r="H420" i="3" s="1"/>
  <c r="G419" i="3"/>
  <c r="G418" i="3"/>
  <c r="E418" i="3"/>
  <c r="G417" i="3"/>
  <c r="F417" i="3"/>
  <c r="G416" i="3"/>
  <c r="F416" i="3"/>
  <c r="G415" i="3"/>
  <c r="F415" i="3"/>
  <c r="G414" i="3"/>
  <c r="G413" i="3"/>
  <c r="F413" i="3"/>
  <c r="G412" i="3"/>
  <c r="F412" i="3"/>
  <c r="E412" i="3"/>
  <c r="G411" i="3"/>
  <c r="G410" i="3"/>
  <c r="G409" i="3"/>
  <c r="F409" i="3"/>
  <c r="E409" i="3"/>
  <c r="G408" i="3"/>
  <c r="F408" i="3"/>
  <c r="E408" i="3"/>
  <c r="H408" i="3" s="1"/>
  <c r="G407" i="3"/>
  <c r="F407" i="3"/>
  <c r="G406" i="3"/>
  <c r="F406" i="3"/>
  <c r="E406" i="3"/>
  <c r="G405" i="3"/>
  <c r="F405" i="3"/>
  <c r="G404" i="3"/>
  <c r="G403" i="3"/>
  <c r="F403" i="3"/>
  <c r="G402" i="3"/>
  <c r="G401" i="3"/>
  <c r="F401" i="3"/>
  <c r="G400" i="3"/>
  <c r="G399" i="3"/>
  <c r="F399" i="3"/>
  <c r="E399" i="3"/>
  <c r="H399" i="3" s="1"/>
  <c r="G398" i="3"/>
  <c r="G397" i="3"/>
  <c r="G396" i="3"/>
  <c r="G395" i="3"/>
  <c r="G394" i="3"/>
  <c r="E394" i="3"/>
  <c r="H394" i="3" s="1"/>
  <c r="G393" i="3"/>
  <c r="G392" i="3"/>
  <c r="F392" i="3"/>
  <c r="G391" i="3"/>
  <c r="E391" i="3"/>
  <c r="G390" i="3"/>
  <c r="E390" i="3"/>
  <c r="G389" i="3"/>
  <c r="F389" i="3"/>
  <c r="G388" i="3"/>
  <c r="E388" i="3"/>
  <c r="G387" i="3"/>
  <c r="G386" i="3"/>
  <c r="G385" i="3"/>
  <c r="G384" i="3"/>
  <c r="F384" i="3"/>
  <c r="G383" i="3"/>
  <c r="E383" i="3"/>
  <c r="G382" i="3"/>
  <c r="F382" i="3"/>
  <c r="G381" i="3"/>
  <c r="E381" i="3"/>
  <c r="G380" i="3"/>
  <c r="G379" i="3"/>
  <c r="G378" i="3"/>
  <c r="G377" i="3"/>
  <c r="G376" i="3"/>
  <c r="F376" i="3"/>
  <c r="E376" i="3"/>
  <c r="G375" i="3"/>
  <c r="F375" i="3"/>
  <c r="G374" i="3"/>
  <c r="G373" i="3"/>
  <c r="F373" i="3"/>
  <c r="E373" i="3"/>
  <c r="H373" i="3" s="1"/>
  <c r="G372" i="3"/>
  <c r="G371" i="3"/>
  <c r="G370" i="3"/>
  <c r="G369" i="3"/>
  <c r="G368" i="3"/>
  <c r="G367" i="3"/>
  <c r="E367" i="3"/>
  <c r="G366" i="3"/>
  <c r="F366" i="3"/>
  <c r="E366" i="3"/>
  <c r="H366" i="3" s="1"/>
  <c r="G365" i="3"/>
  <c r="G364" i="3"/>
  <c r="G363" i="3"/>
  <c r="F362" i="3"/>
  <c r="D362" i="3"/>
  <c r="F595" i="3" s="1"/>
  <c r="C362" i="3"/>
  <c r="E593" i="3" s="1"/>
  <c r="H593" i="3" s="1"/>
  <c r="G356" i="3"/>
  <c r="E356" i="3"/>
  <c r="H356" i="3" s="1"/>
  <c r="G355" i="3"/>
  <c r="E355" i="3"/>
  <c r="G354" i="3"/>
  <c r="E354" i="3"/>
  <c r="H354" i="3" s="1"/>
  <c r="G353" i="3"/>
  <c r="F353" i="3"/>
  <c r="E353" i="3"/>
  <c r="G352" i="3"/>
  <c r="F352" i="3"/>
  <c r="E352" i="3"/>
  <c r="G351" i="3"/>
  <c r="F351" i="3"/>
  <c r="E351" i="3"/>
  <c r="H351" i="3" s="1"/>
  <c r="G350" i="3"/>
  <c r="F350" i="3"/>
  <c r="E350" i="3"/>
  <c r="H350" i="3" s="1"/>
  <c r="G349" i="3"/>
  <c r="F349" i="3"/>
  <c r="E349" i="3"/>
  <c r="G348" i="3"/>
  <c r="F348" i="3"/>
  <c r="G347" i="3"/>
  <c r="E347" i="3"/>
  <c r="H347" i="3" s="1"/>
  <c r="G346" i="3"/>
  <c r="F346" i="3"/>
  <c r="G345" i="3"/>
  <c r="E345" i="3"/>
  <c r="G344" i="3"/>
  <c r="F344" i="3"/>
  <c r="E344" i="3"/>
  <c r="H344" i="3" s="1"/>
  <c r="G343" i="3"/>
  <c r="F343" i="3"/>
  <c r="E343" i="3"/>
  <c r="G342" i="3"/>
  <c r="F342" i="3"/>
  <c r="E342" i="3"/>
  <c r="G341" i="3"/>
  <c r="F341" i="3"/>
  <c r="E341" i="3"/>
  <c r="H341" i="3" s="1"/>
  <c r="G340" i="3"/>
  <c r="G339" i="3"/>
  <c r="E339" i="3"/>
  <c r="G338" i="3"/>
  <c r="F338" i="3"/>
  <c r="E338" i="3"/>
  <c r="H338" i="3" s="1"/>
  <c r="G337" i="3"/>
  <c r="G336" i="3"/>
  <c r="E336" i="3"/>
  <c r="H336" i="3" s="1"/>
  <c r="G335" i="3"/>
  <c r="G334" i="3"/>
  <c r="E334" i="3"/>
  <c r="H334" i="3" s="1"/>
  <c r="G333" i="3"/>
  <c r="G332" i="3"/>
  <c r="F332" i="3"/>
  <c r="E332" i="3"/>
  <c r="H332" i="3" s="1"/>
  <c r="G331" i="3"/>
  <c r="G330" i="3"/>
  <c r="F330" i="3"/>
  <c r="E330" i="3"/>
  <c r="G329" i="3"/>
  <c r="E329" i="3"/>
  <c r="H329" i="3" s="1"/>
  <c r="G328" i="3"/>
  <c r="E328" i="3"/>
  <c r="G327" i="3"/>
  <c r="E327" i="3"/>
  <c r="H327" i="3" s="1"/>
  <c r="G326" i="3"/>
  <c r="F326" i="3"/>
  <c r="E326" i="3"/>
  <c r="G325" i="3"/>
  <c r="E325" i="3"/>
  <c r="G324" i="3"/>
  <c r="G323" i="3"/>
  <c r="F323" i="3"/>
  <c r="E323" i="3"/>
  <c r="G322" i="3"/>
  <c r="E322" i="3"/>
  <c r="H322" i="3" s="1"/>
  <c r="G321" i="3"/>
  <c r="F321" i="3"/>
  <c r="G320" i="3"/>
  <c r="E320" i="3"/>
  <c r="G319" i="3"/>
  <c r="F319" i="3"/>
  <c r="E319" i="3"/>
  <c r="H319" i="3" s="1"/>
  <c r="G318" i="3"/>
  <c r="E318" i="3"/>
  <c r="G317" i="3"/>
  <c r="E317" i="3"/>
  <c r="H317" i="3" s="1"/>
  <c r="G316" i="3"/>
  <c r="G315" i="3"/>
  <c r="E315" i="3"/>
  <c r="H315" i="3" s="1"/>
  <c r="G314" i="3"/>
  <c r="G313" i="3"/>
  <c r="E313" i="3"/>
  <c r="H313" i="3" s="1"/>
  <c r="G312" i="3"/>
  <c r="F312" i="3"/>
  <c r="E312" i="3"/>
  <c r="G311" i="3"/>
  <c r="E311" i="3"/>
  <c r="G310" i="3"/>
  <c r="F310" i="3"/>
  <c r="E310" i="3"/>
  <c r="H310" i="3" s="1"/>
  <c r="G309" i="3"/>
  <c r="E309" i="3"/>
  <c r="G308" i="3"/>
  <c r="F308" i="3"/>
  <c r="E308" i="3"/>
  <c r="H308" i="3" s="1"/>
  <c r="G307" i="3"/>
  <c r="F307" i="3"/>
  <c r="E307" i="3"/>
  <c r="H307" i="3" s="1"/>
  <c r="G306" i="3"/>
  <c r="E306" i="3"/>
  <c r="G305" i="3"/>
  <c r="E305" i="3"/>
  <c r="H305" i="3" s="1"/>
  <c r="G304" i="3"/>
  <c r="G303" i="3"/>
  <c r="E303" i="3"/>
  <c r="H303" i="3" s="1"/>
  <c r="G302" i="3"/>
  <c r="G301" i="3"/>
  <c r="E301" i="3"/>
  <c r="H301" i="3" s="1"/>
  <c r="G300" i="3"/>
  <c r="G299" i="3"/>
  <c r="E299" i="3"/>
  <c r="H299" i="3" s="1"/>
  <c r="G298" i="3"/>
  <c r="G297" i="3"/>
  <c r="E297" i="3"/>
  <c r="H297" i="3" s="1"/>
  <c r="G296" i="3"/>
  <c r="F296" i="3"/>
  <c r="E296" i="3"/>
  <c r="G295" i="3"/>
  <c r="F295" i="3"/>
  <c r="E295" i="3"/>
  <c r="G294" i="3"/>
  <c r="F294" i="3"/>
  <c r="E294" i="3"/>
  <c r="H294" i="3" s="1"/>
  <c r="G293" i="3"/>
  <c r="G292" i="3"/>
  <c r="E292" i="3"/>
  <c r="G291" i="3"/>
  <c r="F291" i="3"/>
  <c r="E291" i="3"/>
  <c r="H291" i="3" s="1"/>
  <c r="G290" i="3"/>
  <c r="G289" i="3"/>
  <c r="F289" i="3"/>
  <c r="E289" i="3"/>
  <c r="H289" i="3" s="1"/>
  <c r="G288" i="3"/>
  <c r="G287" i="3"/>
  <c r="E287" i="3"/>
  <c r="G286" i="3"/>
  <c r="G285" i="3"/>
  <c r="E285" i="3"/>
  <c r="G284" i="3"/>
  <c r="F284" i="3"/>
  <c r="E284" i="3"/>
  <c r="H284" i="3" s="1"/>
  <c r="G283" i="3"/>
  <c r="F283" i="3"/>
  <c r="E283" i="3"/>
  <c r="G282" i="3"/>
  <c r="F282" i="3"/>
  <c r="E282" i="3"/>
  <c r="G281" i="3"/>
  <c r="E281" i="3"/>
  <c r="H281" i="3" s="1"/>
  <c r="G280" i="3"/>
  <c r="F280" i="3"/>
  <c r="G279" i="3"/>
  <c r="F279" i="3"/>
  <c r="E279" i="3"/>
  <c r="G278" i="3"/>
  <c r="F278" i="3"/>
  <c r="E278" i="3"/>
  <c r="H278" i="3" s="1"/>
  <c r="G277" i="3"/>
  <c r="G276" i="3"/>
  <c r="F276" i="3"/>
  <c r="G275" i="3"/>
  <c r="F275" i="3"/>
  <c r="E275" i="3"/>
  <c r="H275" i="3" s="1"/>
  <c r="G274" i="3"/>
  <c r="G273" i="3"/>
  <c r="E273" i="3"/>
  <c r="G272" i="3"/>
  <c r="G271" i="3"/>
  <c r="E271" i="3"/>
  <c r="G270" i="3"/>
  <c r="G269" i="3"/>
  <c r="E269" i="3"/>
  <c r="G268" i="3"/>
  <c r="G267" i="3"/>
  <c r="F267" i="3"/>
  <c r="E267" i="3"/>
  <c r="G266" i="3"/>
  <c r="F266" i="3"/>
  <c r="E266" i="3"/>
  <c r="H266" i="3" s="1"/>
  <c r="G265" i="3"/>
  <c r="E265" i="3"/>
  <c r="G264" i="3"/>
  <c r="E264" i="3"/>
  <c r="G263" i="3"/>
  <c r="E263" i="3"/>
  <c r="G262" i="3"/>
  <c r="F262" i="3"/>
  <c r="E262" i="3"/>
  <c r="G261" i="3"/>
  <c r="F261" i="3"/>
  <c r="E261" i="3"/>
  <c r="H261" i="3" s="1"/>
  <c r="G260" i="3"/>
  <c r="G259" i="3"/>
  <c r="E259" i="3"/>
  <c r="G258" i="3"/>
  <c r="G257" i="3"/>
  <c r="E257" i="3"/>
  <c r="G256" i="3"/>
  <c r="G255" i="3"/>
  <c r="E255" i="3"/>
  <c r="G254" i="3"/>
  <c r="G253" i="3"/>
  <c r="E253" i="3"/>
  <c r="G252" i="3"/>
  <c r="F252" i="3"/>
  <c r="E252" i="3"/>
  <c r="H252" i="3" s="1"/>
  <c r="G251" i="3"/>
  <c r="G250" i="3"/>
  <c r="E250" i="3"/>
  <c r="H250" i="3" s="1"/>
  <c r="G249" i="3"/>
  <c r="G248" i="3"/>
  <c r="E248" i="3"/>
  <c r="H248" i="3" s="1"/>
  <c r="G247" i="3"/>
  <c r="E247" i="3"/>
  <c r="G246" i="3"/>
  <c r="F246" i="3"/>
  <c r="E246" i="3"/>
  <c r="H246" i="3" s="1"/>
  <c r="G245" i="3"/>
  <c r="G244" i="3"/>
  <c r="F244" i="3"/>
  <c r="G243" i="3"/>
  <c r="F243" i="3"/>
  <c r="E243" i="3"/>
  <c r="H243" i="3" s="1"/>
  <c r="G242" i="3"/>
  <c r="F242" i="3"/>
  <c r="E242" i="3"/>
  <c r="H242" i="3" s="1"/>
  <c r="G241" i="3"/>
  <c r="G240" i="3"/>
  <c r="F240" i="3"/>
  <c r="E240" i="3"/>
  <c r="H240" i="3" s="1"/>
  <c r="G239" i="3"/>
  <c r="F239" i="3"/>
  <c r="E239" i="3"/>
  <c r="H239" i="3" s="1"/>
  <c r="G238" i="3"/>
  <c r="G237" i="3"/>
  <c r="F237" i="3"/>
  <c r="E237" i="3"/>
  <c r="H237" i="3" s="1"/>
  <c r="G236" i="3"/>
  <c r="F236" i="3"/>
  <c r="E236" i="3"/>
  <c r="H236" i="3" s="1"/>
  <c r="G235" i="3"/>
  <c r="G234" i="3"/>
  <c r="F234" i="3"/>
  <c r="E234" i="3"/>
  <c r="H234" i="3" s="1"/>
  <c r="G233" i="3"/>
  <c r="G232" i="3"/>
  <c r="E232" i="3"/>
  <c r="G231" i="3"/>
  <c r="F231" i="3"/>
  <c r="E231" i="3"/>
  <c r="H231" i="3" s="1"/>
  <c r="G230" i="3"/>
  <c r="F230" i="3"/>
  <c r="E230" i="3"/>
  <c r="G229" i="3"/>
  <c r="E229" i="3"/>
  <c r="G228" i="3"/>
  <c r="G227" i="3"/>
  <c r="F227" i="3"/>
  <c r="E227" i="3"/>
  <c r="G226" i="3"/>
  <c r="F226" i="3"/>
  <c r="E226" i="3"/>
  <c r="H226" i="3" s="1"/>
  <c r="G225" i="3"/>
  <c r="F225" i="3"/>
  <c r="E225" i="3"/>
  <c r="H225" i="3" s="1"/>
  <c r="G224" i="3"/>
  <c r="G223" i="3"/>
  <c r="E223" i="3"/>
  <c r="H223" i="3" s="1"/>
  <c r="G222" i="3"/>
  <c r="G221" i="3"/>
  <c r="F221" i="3"/>
  <c r="E221" i="3"/>
  <c r="H221" i="3" s="1"/>
  <c r="G220" i="3"/>
  <c r="G219" i="3"/>
  <c r="E219" i="3"/>
  <c r="G218" i="3"/>
  <c r="G217" i="3"/>
  <c r="F217" i="3"/>
  <c r="E217" i="3"/>
  <c r="G216" i="3"/>
  <c r="E216" i="3"/>
  <c r="H216" i="3" s="1"/>
  <c r="G215" i="3"/>
  <c r="G214" i="3"/>
  <c r="E214" i="3"/>
  <c r="H214" i="3" s="1"/>
  <c r="G213" i="3"/>
  <c r="G212" i="3"/>
  <c r="E212" i="3"/>
  <c r="H212" i="3" s="1"/>
  <c r="G211" i="3"/>
  <c r="G210" i="3"/>
  <c r="F210" i="3"/>
  <c r="E210" i="3"/>
  <c r="H210" i="3" s="1"/>
  <c r="G209" i="3"/>
  <c r="G208" i="3"/>
  <c r="E208" i="3"/>
  <c r="G207" i="3"/>
  <c r="F207" i="3"/>
  <c r="E207" i="3"/>
  <c r="H207" i="3" s="1"/>
  <c r="G206" i="3"/>
  <c r="F206" i="3"/>
  <c r="G205" i="3"/>
  <c r="F205" i="3"/>
  <c r="E205" i="3"/>
  <c r="G204" i="3"/>
  <c r="E204" i="3"/>
  <c r="H204" i="3" s="1"/>
  <c r="G203" i="3"/>
  <c r="G202" i="3"/>
  <c r="E202" i="3"/>
  <c r="H202" i="3" s="1"/>
  <c r="G201" i="3"/>
  <c r="G200" i="3"/>
  <c r="E200" i="3"/>
  <c r="H200" i="3" s="1"/>
  <c r="G199" i="3"/>
  <c r="E199" i="3"/>
  <c r="G198" i="3"/>
  <c r="E198" i="3"/>
  <c r="H198" i="3" s="1"/>
  <c r="G197" i="3"/>
  <c r="G196" i="3"/>
  <c r="E196" i="3"/>
  <c r="H196" i="3" s="1"/>
  <c r="G195" i="3"/>
  <c r="G194" i="3"/>
  <c r="E194" i="3"/>
  <c r="H194" i="3" s="1"/>
  <c r="G193" i="3"/>
  <c r="F193" i="3"/>
  <c r="E193" i="3"/>
  <c r="G192" i="3"/>
  <c r="F192" i="3"/>
  <c r="E192" i="3"/>
  <c r="G191" i="3"/>
  <c r="E191" i="3"/>
  <c r="H191" i="3" s="1"/>
  <c r="G190" i="3"/>
  <c r="G189" i="3"/>
  <c r="E189" i="3"/>
  <c r="H189" i="3" s="1"/>
  <c r="G188" i="3"/>
  <c r="G187" i="3"/>
  <c r="E187" i="3"/>
  <c r="H187" i="3" s="1"/>
  <c r="G186" i="3"/>
  <c r="G185" i="3"/>
  <c r="F185" i="3"/>
  <c r="E185" i="3"/>
  <c r="H185" i="3" s="1"/>
  <c r="G184" i="3"/>
  <c r="G183" i="3"/>
  <c r="E183" i="3"/>
  <c r="G182" i="3"/>
  <c r="E181" i="3"/>
  <c r="D181" i="3"/>
  <c r="F356" i="3" s="1"/>
  <c r="C181" i="3"/>
  <c r="E346" i="3" s="1"/>
  <c r="H346" i="3" s="1"/>
  <c r="G175" i="3"/>
  <c r="F175" i="3"/>
  <c r="G174" i="3"/>
  <c r="G173" i="3"/>
  <c r="F173" i="3"/>
  <c r="E173" i="3"/>
  <c r="H173" i="3" s="1"/>
  <c r="G172" i="3"/>
  <c r="G171" i="3"/>
  <c r="F171" i="3"/>
  <c r="E171" i="3"/>
  <c r="G170" i="3"/>
  <c r="F170" i="3"/>
  <c r="E170" i="3"/>
  <c r="H170" i="3" s="1"/>
  <c r="G169" i="3"/>
  <c r="F169" i="3"/>
  <c r="E169" i="3"/>
  <c r="H169" i="3" s="1"/>
  <c r="G168" i="3"/>
  <c r="F168" i="3"/>
  <c r="E168" i="3"/>
  <c r="G167" i="3"/>
  <c r="E167" i="3"/>
  <c r="G166" i="3"/>
  <c r="F166" i="3"/>
  <c r="E166" i="3"/>
  <c r="H166" i="3" s="1"/>
  <c r="G165" i="3"/>
  <c r="E165" i="3"/>
  <c r="H165" i="3" s="1"/>
  <c r="G164" i="3"/>
  <c r="G163" i="3"/>
  <c r="F163" i="3"/>
  <c r="G162" i="3"/>
  <c r="E162" i="3"/>
  <c r="G161" i="3"/>
  <c r="G160" i="3"/>
  <c r="G159" i="3"/>
  <c r="F159" i="3"/>
  <c r="E159" i="3"/>
  <c r="G158" i="3"/>
  <c r="F158" i="3"/>
  <c r="E158" i="3"/>
  <c r="H158" i="3" s="1"/>
  <c r="G157" i="3"/>
  <c r="F157" i="3"/>
  <c r="E157" i="3"/>
  <c r="H157" i="3" s="1"/>
  <c r="G156" i="3"/>
  <c r="G155" i="3"/>
  <c r="F155" i="3"/>
  <c r="E155" i="3"/>
  <c r="H155" i="3" s="1"/>
  <c r="G154" i="3"/>
  <c r="G153" i="3"/>
  <c r="G152" i="3"/>
  <c r="F152" i="3"/>
  <c r="E152" i="3"/>
  <c r="H152" i="3" s="1"/>
  <c r="G151" i="3"/>
  <c r="G150" i="3"/>
  <c r="F150" i="3"/>
  <c r="G149" i="3"/>
  <c r="E149" i="3"/>
  <c r="G148" i="3"/>
  <c r="F148" i="3"/>
  <c r="G147" i="3"/>
  <c r="G146" i="3"/>
  <c r="F146" i="3"/>
  <c r="E146" i="3"/>
  <c r="G145" i="3"/>
  <c r="F145" i="3"/>
  <c r="G144" i="3"/>
  <c r="G143" i="3"/>
  <c r="F143" i="3"/>
  <c r="E143" i="3"/>
  <c r="H143" i="3" s="1"/>
  <c r="G142" i="3"/>
  <c r="E142" i="3"/>
  <c r="H142" i="3" s="1"/>
  <c r="G141" i="3"/>
  <c r="G140" i="3"/>
  <c r="F140" i="3"/>
  <c r="G139" i="3"/>
  <c r="G138" i="3"/>
  <c r="F138" i="3"/>
  <c r="G137" i="3"/>
  <c r="G136" i="3"/>
  <c r="F136" i="3"/>
  <c r="G135" i="3"/>
  <c r="F135" i="3"/>
  <c r="E135" i="3"/>
  <c r="G134" i="3"/>
  <c r="G133" i="3"/>
  <c r="G132" i="3"/>
  <c r="G131" i="3"/>
  <c r="G130" i="3"/>
  <c r="G129" i="3"/>
  <c r="G128" i="3"/>
  <c r="G127" i="3"/>
  <c r="G126" i="3"/>
  <c r="F126" i="3"/>
  <c r="E126" i="3"/>
  <c r="G125" i="3"/>
  <c r="F125" i="3"/>
  <c r="E125" i="3"/>
  <c r="H125" i="3" s="1"/>
  <c r="G124" i="3"/>
  <c r="G123" i="3"/>
  <c r="G122" i="3"/>
  <c r="G121" i="3"/>
  <c r="G120" i="3"/>
  <c r="G119" i="3"/>
  <c r="G118" i="3"/>
  <c r="G117" i="3"/>
  <c r="G116" i="3"/>
  <c r="G115" i="3"/>
  <c r="G114" i="3"/>
  <c r="E114" i="3"/>
  <c r="H114" i="3" s="1"/>
  <c r="G113" i="3"/>
  <c r="G112" i="3"/>
  <c r="F112" i="3"/>
  <c r="E112" i="3"/>
  <c r="H112" i="3" s="1"/>
  <c r="G111" i="3"/>
  <c r="G110" i="3"/>
  <c r="G109" i="3"/>
  <c r="G108" i="3"/>
  <c r="G107" i="3"/>
  <c r="G106" i="3"/>
  <c r="G105" i="3"/>
  <c r="F105" i="3"/>
  <c r="E105" i="3"/>
  <c r="H105" i="3" s="1"/>
  <c r="G104" i="3"/>
  <c r="G103" i="3"/>
  <c r="F103" i="3"/>
  <c r="G102" i="3"/>
  <c r="G101" i="3"/>
  <c r="F101" i="3"/>
  <c r="G100" i="3"/>
  <c r="G99" i="3"/>
  <c r="F99" i="3"/>
  <c r="G98" i="3"/>
  <c r="G97" i="3"/>
  <c r="F97" i="3"/>
  <c r="E97" i="3"/>
  <c r="H97" i="3" s="1"/>
  <c r="G96" i="3"/>
  <c r="E96" i="3"/>
  <c r="H96" i="3" s="1"/>
  <c r="G95" i="3"/>
  <c r="G94" i="3"/>
  <c r="F94" i="3"/>
  <c r="G93" i="3"/>
  <c r="G92" i="3"/>
  <c r="F92" i="3"/>
  <c r="G91" i="3"/>
  <c r="F91" i="3"/>
  <c r="E91" i="3"/>
  <c r="G90" i="3"/>
  <c r="F90" i="3"/>
  <c r="E90" i="3"/>
  <c r="G89" i="3"/>
  <c r="F89" i="3"/>
  <c r="E89" i="3"/>
  <c r="H89" i="3" s="1"/>
  <c r="G88" i="3"/>
  <c r="G87" i="3"/>
  <c r="G86" i="3"/>
  <c r="F86" i="3"/>
  <c r="G85" i="3"/>
  <c r="F85" i="3"/>
  <c r="E85" i="3"/>
  <c r="G84" i="3"/>
  <c r="F84" i="3"/>
  <c r="E84" i="3"/>
  <c r="H84" i="3" s="1"/>
  <c r="G83" i="3"/>
  <c r="G82" i="3"/>
  <c r="G81" i="3"/>
  <c r="G80" i="3"/>
  <c r="G79" i="3"/>
  <c r="G78" i="3"/>
  <c r="G77" i="3"/>
  <c r="F76" i="3"/>
  <c r="D76" i="3"/>
  <c r="F174" i="3" s="1"/>
  <c r="C76" i="3"/>
  <c r="E175" i="3" s="1"/>
  <c r="H175" i="3" s="1"/>
  <c r="G70" i="3"/>
  <c r="F70" i="3"/>
  <c r="E70" i="3"/>
  <c r="H70" i="3" s="1"/>
  <c r="G69" i="3"/>
  <c r="G68" i="3"/>
  <c r="E68" i="3"/>
  <c r="G67" i="3"/>
  <c r="E67" i="3"/>
  <c r="G66" i="3"/>
  <c r="E66" i="3"/>
  <c r="G65" i="3"/>
  <c r="E65" i="3"/>
  <c r="G64" i="3"/>
  <c r="E64" i="3"/>
  <c r="G63" i="3"/>
  <c r="G62" i="3"/>
  <c r="E62" i="3"/>
  <c r="G61" i="3"/>
  <c r="E61" i="3"/>
  <c r="G60" i="3"/>
  <c r="F60" i="3"/>
  <c r="G59" i="3"/>
  <c r="F59" i="3"/>
  <c r="E59" i="3"/>
  <c r="H59" i="3" s="1"/>
  <c r="G58" i="3"/>
  <c r="F58" i="3"/>
  <c r="E58" i="3"/>
  <c r="H58" i="3" s="1"/>
  <c r="G57" i="3"/>
  <c r="F57" i="3"/>
  <c r="E57" i="3"/>
  <c r="G56" i="3"/>
  <c r="F56" i="3"/>
  <c r="E56" i="3"/>
  <c r="G55" i="3"/>
  <c r="F55" i="3"/>
  <c r="E55" i="3"/>
  <c r="H55" i="3" s="1"/>
  <c r="G54" i="3"/>
  <c r="G53" i="3"/>
  <c r="F53" i="3"/>
  <c r="G52" i="3"/>
  <c r="E52" i="3"/>
  <c r="H52" i="3" s="1"/>
  <c r="G51" i="3"/>
  <c r="G50" i="3"/>
  <c r="E50" i="3"/>
  <c r="H50" i="3" s="1"/>
  <c r="G49" i="3"/>
  <c r="F49" i="3"/>
  <c r="E49" i="3"/>
  <c r="G48" i="3"/>
  <c r="F48" i="3"/>
  <c r="G47" i="3"/>
  <c r="F47" i="3"/>
  <c r="E47" i="3"/>
  <c r="H47" i="3" s="1"/>
  <c r="G46" i="3"/>
  <c r="F46" i="3"/>
  <c r="E46" i="3"/>
  <c r="H46" i="3" s="1"/>
  <c r="G45" i="3"/>
  <c r="E45" i="3"/>
  <c r="G44" i="3"/>
  <c r="E44" i="3"/>
  <c r="H44" i="3" s="1"/>
  <c r="G43" i="3"/>
  <c r="F43" i="3"/>
  <c r="E43" i="3"/>
  <c r="G42" i="3"/>
  <c r="F42" i="3"/>
  <c r="E42" i="3"/>
  <c r="G41" i="3"/>
  <c r="F41" i="3"/>
  <c r="E41" i="3"/>
  <c r="H41" i="3" s="1"/>
  <c r="G40" i="3"/>
  <c r="F40" i="3"/>
  <c r="E40" i="3"/>
  <c r="H40" i="3" s="1"/>
  <c r="G39" i="3"/>
  <c r="E39" i="3"/>
  <c r="G38" i="3"/>
  <c r="E38" i="3"/>
  <c r="H38" i="3" s="1"/>
  <c r="G37" i="3"/>
  <c r="G36" i="3"/>
  <c r="E36" i="3"/>
  <c r="H36" i="3" s="1"/>
  <c r="G35" i="3"/>
  <c r="E35" i="3"/>
  <c r="G34" i="3"/>
  <c r="E34" i="3"/>
  <c r="H34" i="3" s="1"/>
  <c r="G33" i="3"/>
  <c r="F33" i="3"/>
  <c r="G32" i="3"/>
  <c r="E32" i="3"/>
  <c r="G31" i="3"/>
  <c r="E31" i="3"/>
  <c r="G30" i="3"/>
  <c r="E30" i="3"/>
  <c r="G29" i="3"/>
  <c r="G28" i="3"/>
  <c r="E28" i="3"/>
  <c r="G27" i="3"/>
  <c r="G26" i="3"/>
  <c r="E26" i="3"/>
  <c r="G25" i="3"/>
  <c r="F25" i="3"/>
  <c r="E25" i="3"/>
  <c r="H25" i="3" s="1"/>
  <c r="G24" i="3"/>
  <c r="F24" i="3"/>
  <c r="E24" i="3"/>
  <c r="G23" i="3"/>
  <c r="F23" i="3"/>
  <c r="E23" i="3"/>
  <c r="G22" i="3"/>
  <c r="F22" i="3"/>
  <c r="E22" i="3"/>
  <c r="H22" i="3" s="1"/>
  <c r="G21" i="3"/>
  <c r="F21" i="3"/>
  <c r="E21" i="3"/>
  <c r="H21" i="3" s="1"/>
  <c r="G20" i="3"/>
  <c r="F20" i="3"/>
  <c r="E20" i="3"/>
  <c r="E19" i="3"/>
  <c r="D19" i="3"/>
  <c r="F69" i="3" s="1"/>
  <c r="C19" i="3"/>
  <c r="E69" i="3" s="1"/>
  <c r="H69" i="3" s="1"/>
  <c r="D12" i="3"/>
  <c r="C12" i="3"/>
  <c r="C11" i="3"/>
  <c r="C9" i="3"/>
  <c r="D8" i="3"/>
  <c r="G629" i="2"/>
  <c r="F629" i="2"/>
  <c r="E629" i="2"/>
  <c r="H629" i="2" s="1"/>
  <c r="G628" i="2"/>
  <c r="F628" i="2"/>
  <c r="E628" i="2"/>
  <c r="G627" i="2"/>
  <c r="F627" i="2"/>
  <c r="E627" i="2"/>
  <c r="G626" i="2"/>
  <c r="F626" i="2"/>
  <c r="E626" i="2"/>
  <c r="H626" i="2" s="1"/>
  <c r="G625" i="2"/>
  <c r="F625" i="2"/>
  <c r="G624" i="2"/>
  <c r="F624" i="2"/>
  <c r="E624" i="2"/>
  <c r="G623" i="2"/>
  <c r="F623" i="2"/>
  <c r="E623" i="2"/>
  <c r="H623" i="2" s="1"/>
  <c r="G622" i="2"/>
  <c r="F622" i="2"/>
  <c r="E622" i="2"/>
  <c r="H622" i="2" s="1"/>
  <c r="G621" i="2"/>
  <c r="F621" i="2"/>
  <c r="E621" i="2"/>
  <c r="G620" i="2"/>
  <c r="F620" i="2"/>
  <c r="E620" i="2"/>
  <c r="G619" i="2"/>
  <c r="F619" i="2"/>
  <c r="G618" i="2"/>
  <c r="F618" i="2"/>
  <c r="E618" i="2"/>
  <c r="G617" i="2"/>
  <c r="F617" i="2"/>
  <c r="E617" i="2"/>
  <c r="G616" i="2"/>
  <c r="F616" i="2"/>
  <c r="E616" i="2"/>
  <c r="H616" i="2" s="1"/>
  <c r="G615" i="2"/>
  <c r="F615" i="2"/>
  <c r="E615" i="2"/>
  <c r="H615" i="2" s="1"/>
  <c r="G614" i="2"/>
  <c r="F614" i="2"/>
  <c r="E614" i="2"/>
  <c r="G613" i="2"/>
  <c r="F613" i="2"/>
  <c r="E613" i="2"/>
  <c r="G612" i="2"/>
  <c r="F612" i="2"/>
  <c r="E612" i="2"/>
  <c r="H612" i="2" s="1"/>
  <c r="G611" i="2"/>
  <c r="F611" i="2"/>
  <c r="E611" i="2"/>
  <c r="H611" i="2" s="1"/>
  <c r="G610" i="2"/>
  <c r="F610" i="2"/>
  <c r="E610" i="2"/>
  <c r="G609" i="2"/>
  <c r="F609" i="2"/>
  <c r="E609" i="2"/>
  <c r="G608" i="2"/>
  <c r="F608" i="2"/>
  <c r="E608" i="2"/>
  <c r="H608" i="2" s="1"/>
  <c r="G607" i="2"/>
  <c r="F607" i="2"/>
  <c r="E607" i="2"/>
  <c r="H607" i="2" s="1"/>
  <c r="G606" i="2"/>
  <c r="F606" i="2"/>
  <c r="E606" i="2"/>
  <c r="G605" i="2"/>
  <c r="F605" i="2"/>
  <c r="E605" i="2"/>
  <c r="G604" i="2"/>
  <c r="F604" i="2"/>
  <c r="G603" i="2"/>
  <c r="F603" i="2"/>
  <c r="G602" i="2"/>
  <c r="F602" i="2"/>
  <c r="E602" i="2"/>
  <c r="H602" i="2" s="1"/>
  <c r="F601" i="2"/>
  <c r="D601" i="2"/>
  <c r="C601" i="2"/>
  <c r="E625" i="2" s="1"/>
  <c r="H625" i="2" s="1"/>
  <c r="G595" i="2"/>
  <c r="F595" i="2"/>
  <c r="E595" i="2"/>
  <c r="G594" i="2"/>
  <c r="F594" i="2"/>
  <c r="E594" i="2"/>
  <c r="G593" i="2"/>
  <c r="F593" i="2"/>
  <c r="E593" i="2"/>
  <c r="H593" i="2" s="1"/>
  <c r="G592" i="2"/>
  <c r="F592" i="2"/>
  <c r="E592" i="2"/>
  <c r="H592" i="2" s="1"/>
  <c r="G591" i="2"/>
  <c r="F591" i="2"/>
  <c r="E591" i="2"/>
  <c r="G590" i="2"/>
  <c r="F590" i="2"/>
  <c r="E590" i="2"/>
  <c r="G589" i="2"/>
  <c r="F589" i="2"/>
  <c r="E589" i="2"/>
  <c r="H589" i="2" s="1"/>
  <c r="G588" i="2"/>
  <c r="F588" i="2"/>
  <c r="E588" i="2"/>
  <c r="H588" i="2" s="1"/>
  <c r="G587" i="2"/>
  <c r="F587" i="2"/>
  <c r="E587" i="2"/>
  <c r="G586" i="2"/>
  <c r="F586" i="2"/>
  <c r="E586" i="2"/>
  <c r="G585" i="2"/>
  <c r="F585" i="2"/>
  <c r="E585" i="2"/>
  <c r="H585" i="2" s="1"/>
  <c r="G584" i="2"/>
  <c r="F584" i="2"/>
  <c r="E584" i="2"/>
  <c r="H584" i="2" s="1"/>
  <c r="G583" i="2"/>
  <c r="F583" i="2"/>
  <c r="E583" i="2"/>
  <c r="G582" i="2"/>
  <c r="F582" i="2"/>
  <c r="E582" i="2"/>
  <c r="G581" i="2"/>
  <c r="G580" i="2"/>
  <c r="E580" i="2"/>
  <c r="G579" i="2"/>
  <c r="F579" i="2"/>
  <c r="E579" i="2"/>
  <c r="H579" i="2" s="1"/>
  <c r="G578" i="2"/>
  <c r="F578" i="2"/>
  <c r="E578" i="2"/>
  <c r="G577" i="2"/>
  <c r="F577" i="2"/>
  <c r="E577" i="2"/>
  <c r="G576" i="2"/>
  <c r="F576" i="2"/>
  <c r="E576" i="2"/>
  <c r="H576" i="2" s="1"/>
  <c r="G575" i="2"/>
  <c r="F575" i="2"/>
  <c r="E575" i="2"/>
  <c r="H575" i="2" s="1"/>
  <c r="G574" i="2"/>
  <c r="F574" i="2"/>
  <c r="E574" i="2"/>
  <c r="G573" i="2"/>
  <c r="F573" i="2"/>
  <c r="E573" i="2"/>
  <c r="G572" i="2"/>
  <c r="F572" i="2"/>
  <c r="E572" i="2"/>
  <c r="H572" i="2" s="1"/>
  <c r="G571" i="2"/>
  <c r="F571" i="2"/>
  <c r="E571" i="2"/>
  <c r="H571" i="2" s="1"/>
  <c r="G570" i="2"/>
  <c r="F570" i="2"/>
  <c r="E570" i="2"/>
  <c r="G569" i="2"/>
  <c r="F569" i="2"/>
  <c r="E569" i="2"/>
  <c r="G568" i="2"/>
  <c r="F568" i="2"/>
  <c r="E568" i="2"/>
  <c r="H568" i="2" s="1"/>
  <c r="G567" i="2"/>
  <c r="F567" i="2"/>
  <c r="E567" i="2"/>
  <c r="H567" i="2" s="1"/>
  <c r="G566" i="2"/>
  <c r="F566" i="2"/>
  <c r="E566" i="2"/>
  <c r="G565" i="2"/>
  <c r="F565" i="2"/>
  <c r="E565" i="2"/>
  <c r="G564" i="2"/>
  <c r="F564" i="2"/>
  <c r="E564" i="2"/>
  <c r="H564" i="2" s="1"/>
  <c r="G563" i="2"/>
  <c r="F563" i="2"/>
  <c r="E563" i="2"/>
  <c r="H563" i="2" s="1"/>
  <c r="G562" i="2"/>
  <c r="F562" i="2"/>
  <c r="E562" i="2"/>
  <c r="G561" i="2"/>
  <c r="F561" i="2"/>
  <c r="E561" i="2"/>
  <c r="G560" i="2"/>
  <c r="F560" i="2"/>
  <c r="E560" i="2"/>
  <c r="H560" i="2" s="1"/>
  <c r="G559" i="2"/>
  <c r="F559" i="2"/>
  <c r="E559" i="2"/>
  <c r="H559" i="2" s="1"/>
  <c r="G558" i="2"/>
  <c r="F558" i="2"/>
  <c r="E558" i="2"/>
  <c r="G557" i="2"/>
  <c r="E557" i="2"/>
  <c r="G556" i="2"/>
  <c r="F556" i="2"/>
  <c r="E556" i="2"/>
  <c r="H556" i="2" s="1"/>
  <c r="G555" i="2"/>
  <c r="G554" i="2"/>
  <c r="F554" i="2"/>
  <c r="E554" i="2"/>
  <c r="H554" i="2" s="1"/>
  <c r="G553" i="2"/>
  <c r="F553" i="2"/>
  <c r="E553" i="2"/>
  <c r="G552" i="2"/>
  <c r="F552" i="2"/>
  <c r="E552" i="2"/>
  <c r="G551" i="2"/>
  <c r="F551" i="2"/>
  <c r="E551" i="2"/>
  <c r="H551" i="2" s="1"/>
  <c r="G550" i="2"/>
  <c r="F550" i="2"/>
  <c r="E550" i="2"/>
  <c r="H550" i="2" s="1"/>
  <c r="G549" i="2"/>
  <c r="F549" i="2"/>
  <c r="E549" i="2"/>
  <c r="G548" i="2"/>
  <c r="F548" i="2"/>
  <c r="E548" i="2"/>
  <c r="G547" i="2"/>
  <c r="F547" i="2"/>
  <c r="E547" i="2"/>
  <c r="H547" i="2" s="1"/>
  <c r="G546" i="2"/>
  <c r="F546" i="2"/>
  <c r="E546" i="2"/>
  <c r="H546" i="2" s="1"/>
  <c r="G545" i="2"/>
  <c r="F545" i="2"/>
  <c r="E545" i="2"/>
  <c r="G544" i="2"/>
  <c r="F544" i="2"/>
  <c r="E544" i="2"/>
  <c r="G543" i="2"/>
  <c r="F543" i="2"/>
  <c r="E543" i="2"/>
  <c r="H543" i="2" s="1"/>
  <c r="G542" i="2"/>
  <c r="F542" i="2"/>
  <c r="E542" i="2"/>
  <c r="H542" i="2" s="1"/>
  <c r="G541" i="2"/>
  <c r="F541" i="2"/>
  <c r="E541" i="2"/>
  <c r="G540" i="2"/>
  <c r="F540" i="2"/>
  <c r="E540" i="2"/>
  <c r="G539" i="2"/>
  <c r="F539" i="2"/>
  <c r="E539" i="2"/>
  <c r="H539" i="2" s="1"/>
  <c r="G538" i="2"/>
  <c r="F538" i="2"/>
  <c r="E538" i="2"/>
  <c r="H538" i="2" s="1"/>
  <c r="G537" i="2"/>
  <c r="F537" i="2"/>
  <c r="E537" i="2"/>
  <c r="G536" i="2"/>
  <c r="F536" i="2"/>
  <c r="E536" i="2"/>
  <c r="G535" i="2"/>
  <c r="F535" i="2"/>
  <c r="E535" i="2"/>
  <c r="H535" i="2" s="1"/>
  <c r="G534" i="2"/>
  <c r="F534" i="2"/>
  <c r="E534" i="2"/>
  <c r="H534" i="2" s="1"/>
  <c r="G533" i="2"/>
  <c r="F533" i="2"/>
  <c r="E533" i="2"/>
  <c r="G532" i="2"/>
  <c r="F532" i="2"/>
  <c r="E532" i="2"/>
  <c r="G531" i="2"/>
  <c r="F531" i="2"/>
  <c r="E531" i="2"/>
  <c r="H531" i="2" s="1"/>
  <c r="G530" i="2"/>
  <c r="F530" i="2"/>
  <c r="E530" i="2"/>
  <c r="H530" i="2" s="1"/>
  <c r="G529" i="2"/>
  <c r="F529" i="2"/>
  <c r="E529" i="2"/>
  <c r="G528" i="2"/>
  <c r="F528" i="2"/>
  <c r="E528" i="2"/>
  <c r="G527" i="2"/>
  <c r="F527" i="2"/>
  <c r="E527" i="2"/>
  <c r="H527" i="2" s="1"/>
  <c r="G526" i="2"/>
  <c r="F526" i="2"/>
  <c r="E526" i="2"/>
  <c r="H526" i="2" s="1"/>
  <c r="G525" i="2"/>
  <c r="F525" i="2"/>
  <c r="E525" i="2"/>
  <c r="G524" i="2"/>
  <c r="F524" i="2"/>
  <c r="E524" i="2"/>
  <c r="G523" i="2"/>
  <c r="F523" i="2"/>
  <c r="E523" i="2"/>
  <c r="H523" i="2" s="1"/>
  <c r="G522" i="2"/>
  <c r="F522" i="2"/>
  <c r="E522" i="2"/>
  <c r="H522" i="2" s="1"/>
  <c r="G521" i="2"/>
  <c r="F521" i="2"/>
  <c r="E521" i="2"/>
  <c r="G520" i="2"/>
  <c r="F520" i="2"/>
  <c r="E520" i="2"/>
  <c r="G519" i="2"/>
  <c r="F519" i="2"/>
  <c r="E519" i="2"/>
  <c r="H519" i="2" s="1"/>
  <c r="G518" i="2"/>
  <c r="F518" i="2"/>
  <c r="E518" i="2"/>
  <c r="H518" i="2" s="1"/>
  <c r="G517" i="2"/>
  <c r="F517" i="2"/>
  <c r="E517" i="2"/>
  <c r="G516" i="2"/>
  <c r="F516" i="2"/>
  <c r="E516" i="2"/>
  <c r="G515" i="2"/>
  <c r="F515" i="2"/>
  <c r="E515" i="2"/>
  <c r="H515" i="2" s="1"/>
  <c r="G514" i="2"/>
  <c r="F514" i="2"/>
  <c r="E514" i="2"/>
  <c r="H514" i="2" s="1"/>
  <c r="G513" i="2"/>
  <c r="F513" i="2"/>
  <c r="E513" i="2"/>
  <c r="G512" i="2"/>
  <c r="F512" i="2"/>
  <c r="E512" i="2"/>
  <c r="G511" i="2"/>
  <c r="F511" i="2"/>
  <c r="E511" i="2"/>
  <c r="H511" i="2" s="1"/>
  <c r="G510" i="2"/>
  <c r="F510" i="2"/>
  <c r="E510" i="2"/>
  <c r="H510" i="2" s="1"/>
  <c r="G509" i="2"/>
  <c r="F509" i="2"/>
  <c r="E509" i="2"/>
  <c r="G508" i="2"/>
  <c r="F508" i="2"/>
  <c r="E508" i="2"/>
  <c r="G507" i="2"/>
  <c r="F507" i="2"/>
  <c r="E507" i="2"/>
  <c r="H507" i="2" s="1"/>
  <c r="G506" i="2"/>
  <c r="F506" i="2"/>
  <c r="E506" i="2"/>
  <c r="H506" i="2" s="1"/>
  <c r="G505" i="2"/>
  <c r="F505" i="2"/>
  <c r="E505" i="2"/>
  <c r="G504" i="2"/>
  <c r="F504" i="2"/>
  <c r="E504" i="2"/>
  <c r="G503" i="2"/>
  <c r="G502" i="2"/>
  <c r="F502" i="2"/>
  <c r="E502" i="2"/>
  <c r="G501" i="2"/>
  <c r="F501" i="2"/>
  <c r="E501" i="2"/>
  <c r="H501" i="2" s="1"/>
  <c r="G500" i="2"/>
  <c r="F500" i="2"/>
  <c r="E500" i="2"/>
  <c r="H500" i="2" s="1"/>
  <c r="G499" i="2"/>
  <c r="F499" i="2"/>
  <c r="E499" i="2"/>
  <c r="G498" i="2"/>
  <c r="F498" i="2"/>
  <c r="E498" i="2"/>
  <c r="G497" i="2"/>
  <c r="F497" i="2"/>
  <c r="E497" i="2"/>
  <c r="H497" i="2" s="1"/>
  <c r="G496" i="2"/>
  <c r="F496" i="2"/>
  <c r="E496" i="2"/>
  <c r="H496" i="2" s="1"/>
  <c r="G495" i="2"/>
  <c r="F495" i="2"/>
  <c r="E495" i="2"/>
  <c r="G494" i="2"/>
  <c r="F494" i="2"/>
  <c r="E494" i="2"/>
  <c r="G493" i="2"/>
  <c r="F493" i="2"/>
  <c r="E493" i="2"/>
  <c r="H493" i="2" s="1"/>
  <c r="G492" i="2"/>
  <c r="F492" i="2"/>
  <c r="E492" i="2"/>
  <c r="H492" i="2" s="1"/>
  <c r="G491" i="2"/>
  <c r="F491" i="2"/>
  <c r="E491" i="2"/>
  <c r="G490" i="2"/>
  <c r="F490" i="2"/>
  <c r="G489" i="2"/>
  <c r="F489" i="2"/>
  <c r="E489" i="2"/>
  <c r="H489" i="2" s="1"/>
  <c r="G488" i="2"/>
  <c r="F488" i="2"/>
  <c r="E488" i="2"/>
  <c r="G487" i="2"/>
  <c r="F487" i="2"/>
  <c r="E487" i="2"/>
  <c r="G486" i="2"/>
  <c r="F486" i="2"/>
  <c r="E486" i="2"/>
  <c r="H486" i="2" s="1"/>
  <c r="G485" i="2"/>
  <c r="F485" i="2"/>
  <c r="E485" i="2"/>
  <c r="H485" i="2" s="1"/>
  <c r="G484" i="2"/>
  <c r="F484" i="2"/>
  <c r="E484" i="2"/>
  <c r="G483" i="2"/>
  <c r="F483" i="2"/>
  <c r="E483" i="2"/>
  <c r="G482" i="2"/>
  <c r="F482" i="2"/>
  <c r="E482" i="2"/>
  <c r="H482" i="2" s="1"/>
  <c r="G481" i="2"/>
  <c r="F481" i="2"/>
  <c r="E481" i="2"/>
  <c r="H481" i="2" s="1"/>
  <c r="G480" i="2"/>
  <c r="F480" i="2"/>
  <c r="E480" i="2"/>
  <c r="G479" i="2"/>
  <c r="F479" i="2"/>
  <c r="E479" i="2"/>
  <c r="G478" i="2"/>
  <c r="F478" i="2"/>
  <c r="E478" i="2"/>
  <c r="H478" i="2" s="1"/>
  <c r="G477" i="2"/>
  <c r="F477" i="2"/>
  <c r="E477" i="2"/>
  <c r="H477" i="2" s="1"/>
  <c r="G476" i="2"/>
  <c r="F476" i="2"/>
  <c r="E476" i="2"/>
  <c r="G475" i="2"/>
  <c r="G474" i="2"/>
  <c r="F474" i="2"/>
  <c r="E474" i="2"/>
  <c r="G473" i="2"/>
  <c r="F473" i="2"/>
  <c r="E473" i="2"/>
  <c r="G472" i="2"/>
  <c r="F472" i="2"/>
  <c r="E472" i="2"/>
  <c r="H472" i="2" s="1"/>
  <c r="G471" i="2"/>
  <c r="F471" i="2"/>
  <c r="E471" i="2"/>
  <c r="H471" i="2" s="1"/>
  <c r="G470" i="2"/>
  <c r="F470" i="2"/>
  <c r="E470" i="2"/>
  <c r="G469" i="2"/>
  <c r="F469" i="2"/>
  <c r="E469" i="2"/>
  <c r="G468" i="2"/>
  <c r="F468" i="2"/>
  <c r="E468" i="2"/>
  <c r="H468" i="2" s="1"/>
  <c r="G467" i="2"/>
  <c r="F467" i="2"/>
  <c r="E467" i="2"/>
  <c r="H467" i="2" s="1"/>
  <c r="G466" i="2"/>
  <c r="F466" i="2"/>
  <c r="E466" i="2"/>
  <c r="G465" i="2"/>
  <c r="F465" i="2"/>
  <c r="E465" i="2"/>
  <c r="G464" i="2"/>
  <c r="F464" i="2"/>
  <c r="E464" i="2"/>
  <c r="H464" i="2" s="1"/>
  <c r="G463" i="2"/>
  <c r="F463" i="2"/>
  <c r="E463" i="2"/>
  <c r="H463" i="2" s="1"/>
  <c r="G462" i="2"/>
  <c r="F462" i="2"/>
  <c r="E462" i="2"/>
  <c r="G461" i="2"/>
  <c r="F461" i="2"/>
  <c r="E461" i="2"/>
  <c r="G460" i="2"/>
  <c r="F460" i="2"/>
  <c r="E460" i="2"/>
  <c r="H460" i="2" s="1"/>
  <c r="G459" i="2"/>
  <c r="F459" i="2"/>
  <c r="E459" i="2"/>
  <c r="H459" i="2" s="1"/>
  <c r="G458" i="2"/>
  <c r="F458" i="2"/>
  <c r="E458" i="2"/>
  <c r="G457" i="2"/>
  <c r="F457" i="2"/>
  <c r="E457" i="2"/>
  <c r="G456" i="2"/>
  <c r="F456" i="2"/>
  <c r="E456" i="2"/>
  <c r="H456" i="2" s="1"/>
  <c r="G455" i="2"/>
  <c r="F455" i="2"/>
  <c r="E455" i="2"/>
  <c r="H455" i="2" s="1"/>
  <c r="G454" i="2"/>
  <c r="F454" i="2"/>
  <c r="E454" i="2"/>
  <c r="G453" i="2"/>
  <c r="F453" i="2"/>
  <c r="E453" i="2"/>
  <c r="G452" i="2"/>
  <c r="F452" i="2"/>
  <c r="E452" i="2"/>
  <c r="H452" i="2" s="1"/>
  <c r="G451" i="2"/>
  <c r="F451" i="2"/>
  <c r="E451" i="2"/>
  <c r="H451" i="2" s="1"/>
  <c r="G450" i="2"/>
  <c r="F450" i="2"/>
  <c r="E450" i="2"/>
  <c r="G449" i="2"/>
  <c r="F449" i="2"/>
  <c r="E449" i="2"/>
  <c r="G448" i="2"/>
  <c r="F448" i="2"/>
  <c r="E448" i="2"/>
  <c r="H448" i="2" s="1"/>
  <c r="G447" i="2"/>
  <c r="F447" i="2"/>
  <c r="E447" i="2"/>
  <c r="H447" i="2" s="1"/>
  <c r="G446" i="2"/>
  <c r="F446" i="2"/>
  <c r="E446" i="2"/>
  <c r="G445" i="2"/>
  <c r="G444" i="2"/>
  <c r="F444" i="2"/>
  <c r="E444" i="2"/>
  <c r="G443" i="2"/>
  <c r="F443" i="2"/>
  <c r="E443" i="2"/>
  <c r="G442" i="2"/>
  <c r="F442" i="2"/>
  <c r="E442" i="2"/>
  <c r="H442" i="2" s="1"/>
  <c r="G441" i="2"/>
  <c r="E441" i="2"/>
  <c r="G440" i="2"/>
  <c r="F440" i="2"/>
  <c r="E440" i="2"/>
  <c r="G439" i="2"/>
  <c r="F439" i="2"/>
  <c r="E439" i="2"/>
  <c r="H439" i="2" s="1"/>
  <c r="G438" i="2"/>
  <c r="F438" i="2"/>
  <c r="E438" i="2"/>
  <c r="H438" i="2" s="1"/>
  <c r="G437" i="2"/>
  <c r="E437" i="2"/>
  <c r="G436" i="2"/>
  <c r="F436" i="2"/>
  <c r="E436" i="2"/>
  <c r="H436" i="2" s="1"/>
  <c r="G435" i="2"/>
  <c r="F435" i="2"/>
  <c r="E435" i="2"/>
  <c r="H435" i="2" s="1"/>
  <c r="G434" i="2"/>
  <c r="F434" i="2"/>
  <c r="E434" i="2"/>
  <c r="G433" i="2"/>
  <c r="F433" i="2"/>
  <c r="E433" i="2"/>
  <c r="G432" i="2"/>
  <c r="F432" i="2"/>
  <c r="E432" i="2"/>
  <c r="H432" i="2" s="1"/>
  <c r="G431" i="2"/>
  <c r="F431" i="2"/>
  <c r="E431" i="2"/>
  <c r="H431" i="2" s="1"/>
  <c r="G430" i="2"/>
  <c r="F430" i="2"/>
  <c r="E430" i="2"/>
  <c r="G429" i="2"/>
  <c r="F429" i="2"/>
  <c r="E429" i="2"/>
  <c r="G428" i="2"/>
  <c r="F428" i="2"/>
  <c r="E428" i="2"/>
  <c r="H428" i="2" s="1"/>
  <c r="G427" i="2"/>
  <c r="F427" i="2"/>
  <c r="E427" i="2"/>
  <c r="H427" i="2" s="1"/>
  <c r="G426" i="2"/>
  <c r="E426" i="2"/>
  <c r="G425" i="2"/>
  <c r="G424" i="2"/>
  <c r="F424" i="2"/>
  <c r="E424" i="2"/>
  <c r="G423" i="2"/>
  <c r="F423" i="2"/>
  <c r="E423" i="2"/>
  <c r="H423" i="2" s="1"/>
  <c r="G422" i="2"/>
  <c r="F422" i="2"/>
  <c r="E422" i="2"/>
  <c r="H422" i="2" s="1"/>
  <c r="G421" i="2"/>
  <c r="F421" i="2"/>
  <c r="E421" i="2"/>
  <c r="G420" i="2"/>
  <c r="F420" i="2"/>
  <c r="E420" i="2"/>
  <c r="G419" i="2"/>
  <c r="E419" i="2"/>
  <c r="H419" i="2" s="1"/>
  <c r="G418" i="2"/>
  <c r="F418" i="2"/>
  <c r="E418" i="2"/>
  <c r="G417" i="2"/>
  <c r="F417" i="2"/>
  <c r="G416" i="2"/>
  <c r="F416" i="2"/>
  <c r="E416" i="2"/>
  <c r="H416" i="2" s="1"/>
  <c r="G415" i="2"/>
  <c r="G414" i="2"/>
  <c r="E414" i="2"/>
  <c r="G413" i="2"/>
  <c r="G412" i="2"/>
  <c r="F412" i="2"/>
  <c r="E412" i="2"/>
  <c r="G411" i="2"/>
  <c r="F411" i="2"/>
  <c r="E411" i="2"/>
  <c r="G410" i="2"/>
  <c r="E410" i="2"/>
  <c r="H410" i="2" s="1"/>
  <c r="G409" i="2"/>
  <c r="F409" i="2"/>
  <c r="E409" i="2"/>
  <c r="G408" i="2"/>
  <c r="F408" i="2"/>
  <c r="E408" i="2"/>
  <c r="G407" i="2"/>
  <c r="F407" i="2"/>
  <c r="E407" i="2"/>
  <c r="H407" i="2" s="1"/>
  <c r="G406" i="2"/>
  <c r="F406" i="2"/>
  <c r="E406" i="2"/>
  <c r="H406" i="2" s="1"/>
  <c r="G405" i="2"/>
  <c r="F405" i="2"/>
  <c r="E405" i="2"/>
  <c r="G404" i="2"/>
  <c r="G403" i="2"/>
  <c r="F403" i="2"/>
  <c r="E403" i="2"/>
  <c r="G402" i="2"/>
  <c r="F402" i="2"/>
  <c r="E402" i="2"/>
  <c r="G401" i="2"/>
  <c r="F401" i="2"/>
  <c r="G400" i="2"/>
  <c r="F400" i="2"/>
  <c r="E400" i="2"/>
  <c r="G399" i="2"/>
  <c r="E399" i="2"/>
  <c r="H399" i="2" s="1"/>
  <c r="G398" i="2"/>
  <c r="E398" i="2"/>
  <c r="G397" i="2"/>
  <c r="G396" i="2"/>
  <c r="E396" i="2"/>
  <c r="G395" i="2"/>
  <c r="F395" i="2"/>
  <c r="E395" i="2"/>
  <c r="H395" i="2" s="1"/>
  <c r="G394" i="2"/>
  <c r="F394" i="2"/>
  <c r="E394" i="2"/>
  <c r="H394" i="2" s="1"/>
  <c r="G393" i="2"/>
  <c r="F393" i="2"/>
  <c r="G392" i="2"/>
  <c r="E392" i="2"/>
  <c r="H392" i="2" s="1"/>
  <c r="G391" i="2"/>
  <c r="E391" i="2"/>
  <c r="G390" i="2"/>
  <c r="F390" i="2"/>
  <c r="E390" i="2"/>
  <c r="H390" i="2" s="1"/>
  <c r="G389" i="2"/>
  <c r="F389" i="2"/>
  <c r="E389" i="2"/>
  <c r="H389" i="2" s="1"/>
  <c r="G388" i="2"/>
  <c r="F388" i="2"/>
  <c r="E388" i="2"/>
  <c r="G387" i="2"/>
  <c r="E387" i="2"/>
  <c r="H387" i="2" s="1"/>
  <c r="G386" i="2"/>
  <c r="G385" i="2"/>
  <c r="E385" i="2"/>
  <c r="H385" i="2" s="1"/>
  <c r="G384" i="2"/>
  <c r="F384" i="2"/>
  <c r="E384" i="2"/>
  <c r="G383" i="2"/>
  <c r="F383" i="2"/>
  <c r="E383" i="2"/>
  <c r="G382" i="2"/>
  <c r="F382" i="2"/>
  <c r="E382" i="2"/>
  <c r="H382" i="2" s="1"/>
  <c r="G381" i="2"/>
  <c r="F381" i="2"/>
  <c r="E381" i="2"/>
  <c r="H381" i="2" s="1"/>
  <c r="G380" i="2"/>
  <c r="F380" i="2"/>
  <c r="E380" i="2"/>
  <c r="G379" i="2"/>
  <c r="F379" i="2"/>
  <c r="E379" i="2"/>
  <c r="G378" i="2"/>
  <c r="F378" i="2"/>
  <c r="E378" i="2"/>
  <c r="H378" i="2" s="1"/>
  <c r="G377" i="2"/>
  <c r="E377" i="2"/>
  <c r="G376" i="2"/>
  <c r="F376" i="2"/>
  <c r="E376" i="2"/>
  <c r="G375" i="2"/>
  <c r="F375" i="2"/>
  <c r="G374" i="2"/>
  <c r="G373" i="2"/>
  <c r="F373" i="2"/>
  <c r="E373" i="2"/>
  <c r="H373" i="2" s="1"/>
  <c r="G372" i="2"/>
  <c r="F372" i="2"/>
  <c r="E372" i="2"/>
  <c r="G371" i="2"/>
  <c r="E371" i="2"/>
  <c r="H371" i="2" s="1"/>
  <c r="G370" i="2"/>
  <c r="F370" i="2"/>
  <c r="E370" i="2"/>
  <c r="H370" i="2" s="1"/>
  <c r="G369" i="2"/>
  <c r="F369" i="2"/>
  <c r="E369" i="2"/>
  <c r="G368" i="2"/>
  <c r="G367" i="2"/>
  <c r="F367" i="2"/>
  <c r="E367" i="2"/>
  <c r="G366" i="2"/>
  <c r="F366" i="2"/>
  <c r="E366" i="2"/>
  <c r="G365" i="2"/>
  <c r="F365" i="2"/>
  <c r="E365" i="2"/>
  <c r="H365" i="2" s="1"/>
  <c r="G364" i="2"/>
  <c r="E364" i="2"/>
  <c r="G363" i="2"/>
  <c r="E363" i="2"/>
  <c r="H363" i="2" s="1"/>
  <c r="D362" i="2"/>
  <c r="F581" i="2" s="1"/>
  <c r="C362" i="2"/>
  <c r="G356" i="2"/>
  <c r="F356" i="2"/>
  <c r="E356" i="2"/>
  <c r="G355" i="2"/>
  <c r="F355" i="2"/>
  <c r="E355" i="2"/>
  <c r="H355" i="2" s="1"/>
  <c r="G354" i="2"/>
  <c r="F354" i="2"/>
  <c r="E354" i="2"/>
  <c r="H354" i="2" s="1"/>
  <c r="G353" i="2"/>
  <c r="F353" i="2"/>
  <c r="E353" i="2"/>
  <c r="G352" i="2"/>
  <c r="F352" i="2"/>
  <c r="E352" i="2"/>
  <c r="G351" i="2"/>
  <c r="F351" i="2"/>
  <c r="E351" i="2"/>
  <c r="H351" i="2" s="1"/>
  <c r="G350" i="2"/>
  <c r="F350" i="2"/>
  <c r="E350" i="2"/>
  <c r="H350" i="2" s="1"/>
  <c r="G349" i="2"/>
  <c r="F349" i="2"/>
  <c r="E349" i="2"/>
  <c r="G348" i="2"/>
  <c r="F348" i="2"/>
  <c r="E348" i="2"/>
  <c r="G347" i="2"/>
  <c r="F347" i="2"/>
  <c r="E347" i="2"/>
  <c r="H347" i="2" s="1"/>
  <c r="G346" i="2"/>
  <c r="F346" i="2"/>
  <c r="E346" i="2"/>
  <c r="H346" i="2" s="1"/>
  <c r="G345" i="2"/>
  <c r="F345" i="2"/>
  <c r="E345" i="2"/>
  <c r="G344" i="2"/>
  <c r="F344" i="2"/>
  <c r="E344" i="2"/>
  <c r="G343" i="2"/>
  <c r="F343" i="2"/>
  <c r="E343" i="2"/>
  <c r="H343" i="2" s="1"/>
  <c r="G342" i="2"/>
  <c r="F342" i="2"/>
  <c r="E342" i="2"/>
  <c r="H342" i="2" s="1"/>
  <c r="G341" i="2"/>
  <c r="F341" i="2"/>
  <c r="E341" i="2"/>
  <c r="G340" i="2"/>
  <c r="F340" i="2"/>
  <c r="E340" i="2"/>
  <c r="G339" i="2"/>
  <c r="F339" i="2"/>
  <c r="E339" i="2"/>
  <c r="H339" i="2" s="1"/>
  <c r="G338" i="2"/>
  <c r="F338" i="2"/>
  <c r="E338" i="2"/>
  <c r="H338" i="2" s="1"/>
  <c r="G337" i="2"/>
  <c r="F337" i="2"/>
  <c r="E337" i="2"/>
  <c r="G336" i="2"/>
  <c r="F336" i="2"/>
  <c r="E336" i="2"/>
  <c r="G335" i="2"/>
  <c r="F335" i="2"/>
  <c r="E335" i="2"/>
  <c r="H335" i="2" s="1"/>
  <c r="G334" i="2"/>
  <c r="F334" i="2"/>
  <c r="E334" i="2"/>
  <c r="H334" i="2" s="1"/>
  <c r="G333" i="2"/>
  <c r="F333" i="2"/>
  <c r="E333" i="2"/>
  <c r="G332" i="2"/>
  <c r="F332" i="2"/>
  <c r="E332" i="2"/>
  <c r="G331" i="2"/>
  <c r="F331" i="2"/>
  <c r="E331" i="2"/>
  <c r="H331" i="2" s="1"/>
  <c r="G330" i="2"/>
  <c r="F330" i="2"/>
  <c r="E330" i="2"/>
  <c r="H330" i="2" s="1"/>
  <c r="G329" i="2"/>
  <c r="F329" i="2"/>
  <c r="E329" i="2"/>
  <c r="G328" i="2"/>
  <c r="F328" i="2"/>
  <c r="E328" i="2"/>
  <c r="G327" i="2"/>
  <c r="F327" i="2"/>
  <c r="E327" i="2"/>
  <c r="H327" i="2" s="1"/>
  <c r="G326" i="2"/>
  <c r="F326" i="2"/>
  <c r="E326" i="2"/>
  <c r="H326" i="2" s="1"/>
  <c r="G325" i="2"/>
  <c r="F325" i="2"/>
  <c r="E325" i="2"/>
  <c r="G324" i="2"/>
  <c r="F324" i="2"/>
  <c r="E324" i="2"/>
  <c r="G323" i="2"/>
  <c r="F323" i="2"/>
  <c r="E323" i="2"/>
  <c r="H323" i="2" s="1"/>
  <c r="G322" i="2"/>
  <c r="F322" i="2"/>
  <c r="E322" i="2"/>
  <c r="H322" i="2" s="1"/>
  <c r="G321" i="2"/>
  <c r="F321" i="2"/>
  <c r="E321" i="2"/>
  <c r="G320" i="2"/>
  <c r="F320" i="2"/>
  <c r="E320" i="2"/>
  <c r="G319" i="2"/>
  <c r="F319" i="2"/>
  <c r="E319" i="2"/>
  <c r="H319" i="2" s="1"/>
  <c r="G318" i="2"/>
  <c r="F318" i="2"/>
  <c r="E318" i="2"/>
  <c r="H318" i="2" s="1"/>
  <c r="G317" i="2"/>
  <c r="F317" i="2"/>
  <c r="E317" i="2"/>
  <c r="G316" i="2"/>
  <c r="F316" i="2"/>
  <c r="E316" i="2"/>
  <c r="G315" i="2"/>
  <c r="F315" i="2"/>
  <c r="E315" i="2"/>
  <c r="H315" i="2" s="1"/>
  <c r="G314" i="2"/>
  <c r="F314" i="2"/>
  <c r="E314" i="2"/>
  <c r="H314" i="2" s="1"/>
  <c r="G313" i="2"/>
  <c r="F313" i="2"/>
  <c r="E313" i="2"/>
  <c r="G312" i="2"/>
  <c r="F312" i="2"/>
  <c r="E312" i="2"/>
  <c r="G311" i="2"/>
  <c r="F311" i="2"/>
  <c r="E311" i="2"/>
  <c r="H311" i="2" s="1"/>
  <c r="G310" i="2"/>
  <c r="F310" i="2"/>
  <c r="E310" i="2"/>
  <c r="H310" i="2" s="1"/>
  <c r="G309" i="2"/>
  <c r="F309" i="2"/>
  <c r="E309" i="2"/>
  <c r="G308" i="2"/>
  <c r="F308" i="2"/>
  <c r="E308" i="2"/>
  <c r="G307" i="2"/>
  <c r="F307" i="2"/>
  <c r="E307" i="2"/>
  <c r="H307" i="2" s="1"/>
  <c r="G306" i="2"/>
  <c r="F306" i="2"/>
  <c r="E306" i="2"/>
  <c r="H306" i="2" s="1"/>
  <c r="G305" i="2"/>
  <c r="F305" i="2"/>
  <c r="E305" i="2"/>
  <c r="G304" i="2"/>
  <c r="F304" i="2"/>
  <c r="E304" i="2"/>
  <c r="G303" i="2"/>
  <c r="F303" i="2"/>
  <c r="E303" i="2"/>
  <c r="H303" i="2" s="1"/>
  <c r="G302" i="2"/>
  <c r="F302" i="2"/>
  <c r="E302" i="2"/>
  <c r="H302" i="2" s="1"/>
  <c r="G301" i="2"/>
  <c r="F301" i="2"/>
  <c r="E301" i="2"/>
  <c r="G300" i="2"/>
  <c r="F300" i="2"/>
  <c r="E300" i="2"/>
  <c r="G299" i="2"/>
  <c r="F299" i="2"/>
  <c r="E299" i="2"/>
  <c r="H299" i="2" s="1"/>
  <c r="G298" i="2"/>
  <c r="F298" i="2"/>
  <c r="E298" i="2"/>
  <c r="H298" i="2" s="1"/>
  <c r="G297" i="2"/>
  <c r="F297" i="2"/>
  <c r="E297" i="2"/>
  <c r="G296" i="2"/>
  <c r="F296" i="2"/>
  <c r="E296" i="2"/>
  <c r="G295" i="2"/>
  <c r="F295" i="2"/>
  <c r="E295" i="2"/>
  <c r="H295" i="2" s="1"/>
  <c r="G294" i="2"/>
  <c r="F294" i="2"/>
  <c r="E294" i="2"/>
  <c r="H294" i="2" s="1"/>
  <c r="G293" i="2"/>
  <c r="F293" i="2"/>
  <c r="E293" i="2"/>
  <c r="G292" i="2"/>
  <c r="F292" i="2"/>
  <c r="G291" i="2"/>
  <c r="F291" i="2"/>
  <c r="E291" i="2"/>
  <c r="H291" i="2" s="1"/>
  <c r="G290" i="2"/>
  <c r="F290" i="2"/>
  <c r="E290" i="2"/>
  <c r="G289" i="2"/>
  <c r="F289" i="2"/>
  <c r="E289" i="2"/>
  <c r="G288" i="2"/>
  <c r="F288" i="2"/>
  <c r="E288" i="2"/>
  <c r="H288" i="2" s="1"/>
  <c r="G287" i="2"/>
  <c r="F287" i="2"/>
  <c r="E287" i="2"/>
  <c r="H287" i="2" s="1"/>
  <c r="G286" i="2"/>
  <c r="F286" i="2"/>
  <c r="E286" i="2"/>
  <c r="G285" i="2"/>
  <c r="F285" i="2"/>
  <c r="E285" i="2"/>
  <c r="G284" i="2"/>
  <c r="F284" i="2"/>
  <c r="E284" i="2"/>
  <c r="H284" i="2" s="1"/>
  <c r="G283" i="2"/>
  <c r="F283" i="2"/>
  <c r="E283" i="2"/>
  <c r="H283" i="2" s="1"/>
  <c r="G282" i="2"/>
  <c r="F282" i="2"/>
  <c r="E282" i="2"/>
  <c r="G281" i="2"/>
  <c r="F281" i="2"/>
  <c r="E281" i="2"/>
  <c r="G280" i="2"/>
  <c r="F280" i="2"/>
  <c r="E280" i="2"/>
  <c r="H280" i="2" s="1"/>
  <c r="G279" i="2"/>
  <c r="F279" i="2"/>
  <c r="E279" i="2"/>
  <c r="H279" i="2" s="1"/>
  <c r="G278" i="2"/>
  <c r="F278" i="2"/>
  <c r="E278" i="2"/>
  <c r="G277" i="2"/>
  <c r="F277" i="2"/>
  <c r="G276" i="2"/>
  <c r="F276" i="2"/>
  <c r="E276" i="2"/>
  <c r="H276" i="2" s="1"/>
  <c r="G275" i="2"/>
  <c r="F275" i="2"/>
  <c r="E275" i="2"/>
  <c r="G274" i="2"/>
  <c r="F274" i="2"/>
  <c r="E274" i="2"/>
  <c r="G273" i="2"/>
  <c r="F273" i="2"/>
  <c r="E273" i="2"/>
  <c r="H273" i="2" s="1"/>
  <c r="G272" i="2"/>
  <c r="F272" i="2"/>
  <c r="E272" i="2"/>
  <c r="H272" i="2" s="1"/>
  <c r="G271" i="2"/>
  <c r="F271" i="2"/>
  <c r="E271" i="2"/>
  <c r="G270" i="2"/>
  <c r="F270" i="2"/>
  <c r="E270" i="2"/>
  <c r="G269" i="2"/>
  <c r="F269" i="2"/>
  <c r="E269" i="2"/>
  <c r="H269" i="2" s="1"/>
  <c r="G268" i="2"/>
  <c r="F268" i="2"/>
  <c r="E268" i="2"/>
  <c r="H268" i="2" s="1"/>
  <c r="G267" i="2"/>
  <c r="F267" i="2"/>
  <c r="E267" i="2"/>
  <c r="G266" i="2"/>
  <c r="F266" i="2"/>
  <c r="E266" i="2"/>
  <c r="G265" i="2"/>
  <c r="F265" i="2"/>
  <c r="E265" i="2"/>
  <c r="H265" i="2" s="1"/>
  <c r="G264" i="2"/>
  <c r="F264" i="2"/>
  <c r="E264" i="2"/>
  <c r="H264" i="2" s="1"/>
  <c r="G263" i="2"/>
  <c r="F263" i="2"/>
  <c r="E263" i="2"/>
  <c r="G262" i="2"/>
  <c r="F262" i="2"/>
  <c r="E262" i="2"/>
  <c r="G261" i="2"/>
  <c r="F261" i="2"/>
  <c r="E261" i="2"/>
  <c r="H261" i="2" s="1"/>
  <c r="G260" i="2"/>
  <c r="F260" i="2"/>
  <c r="E260" i="2"/>
  <c r="H260" i="2" s="1"/>
  <c r="G259" i="2"/>
  <c r="F259" i="2"/>
  <c r="E259" i="2"/>
  <c r="G258" i="2"/>
  <c r="F258" i="2"/>
  <c r="E258" i="2"/>
  <c r="G257" i="2"/>
  <c r="F257" i="2"/>
  <c r="E257" i="2"/>
  <c r="H257" i="2" s="1"/>
  <c r="G256" i="2"/>
  <c r="F256" i="2"/>
  <c r="E256" i="2"/>
  <c r="H256" i="2" s="1"/>
  <c r="G255" i="2"/>
  <c r="F255" i="2"/>
  <c r="E255" i="2"/>
  <c r="G254" i="2"/>
  <c r="F254" i="2"/>
  <c r="E254" i="2"/>
  <c r="G253" i="2"/>
  <c r="F253" i="2"/>
  <c r="E253" i="2"/>
  <c r="H253" i="2" s="1"/>
  <c r="G252" i="2"/>
  <c r="F252" i="2"/>
  <c r="E252" i="2"/>
  <c r="H252" i="2" s="1"/>
  <c r="G251" i="2"/>
  <c r="F251" i="2"/>
  <c r="E251" i="2"/>
  <c r="G250" i="2"/>
  <c r="F250" i="2"/>
  <c r="E250" i="2"/>
  <c r="G249" i="2"/>
  <c r="F249" i="2"/>
  <c r="E249" i="2"/>
  <c r="H249" i="2" s="1"/>
  <c r="G248" i="2"/>
  <c r="E248" i="2"/>
  <c r="H248" i="2" s="1"/>
  <c r="G247" i="2"/>
  <c r="F247" i="2"/>
  <c r="E247" i="2"/>
  <c r="G246" i="2"/>
  <c r="F246" i="2"/>
  <c r="E246" i="2"/>
  <c r="G245" i="2"/>
  <c r="F245" i="2"/>
  <c r="E245" i="2"/>
  <c r="H245" i="2" s="1"/>
  <c r="G244" i="2"/>
  <c r="F244" i="2"/>
  <c r="E244" i="2"/>
  <c r="H244" i="2" s="1"/>
  <c r="G243" i="2"/>
  <c r="F243" i="2"/>
  <c r="E243" i="2"/>
  <c r="G242" i="2"/>
  <c r="F242" i="2"/>
  <c r="E242" i="2"/>
  <c r="G241" i="2"/>
  <c r="F241" i="2"/>
  <c r="E241" i="2"/>
  <c r="H241" i="2" s="1"/>
  <c r="G240" i="2"/>
  <c r="F240" i="2"/>
  <c r="E240" i="2"/>
  <c r="H240" i="2" s="1"/>
  <c r="G239" i="2"/>
  <c r="F239" i="2"/>
  <c r="E239" i="2"/>
  <c r="G238" i="2"/>
  <c r="F238" i="2"/>
  <c r="E238" i="2"/>
  <c r="G237" i="2"/>
  <c r="F237" i="2"/>
  <c r="E237" i="2"/>
  <c r="H237" i="2" s="1"/>
  <c r="G236" i="2"/>
  <c r="F236" i="2"/>
  <c r="E236" i="2"/>
  <c r="H236" i="2" s="1"/>
  <c r="G235" i="2"/>
  <c r="F235" i="2"/>
  <c r="E235" i="2"/>
  <c r="G234" i="2"/>
  <c r="F234" i="2"/>
  <c r="E234" i="2"/>
  <c r="G233" i="2"/>
  <c r="F233" i="2"/>
  <c r="E233" i="2"/>
  <c r="H233" i="2" s="1"/>
  <c r="G232" i="2"/>
  <c r="F232" i="2"/>
  <c r="E232" i="2"/>
  <c r="H232" i="2" s="1"/>
  <c r="G231" i="2"/>
  <c r="F231" i="2"/>
  <c r="E231" i="2"/>
  <c r="G230" i="2"/>
  <c r="F230" i="2"/>
  <c r="E230" i="2"/>
  <c r="G229" i="2"/>
  <c r="F229" i="2"/>
  <c r="E229" i="2"/>
  <c r="H229" i="2" s="1"/>
  <c r="G228" i="2"/>
  <c r="E228" i="2"/>
  <c r="H228" i="2" s="1"/>
  <c r="G227" i="2"/>
  <c r="F227" i="2"/>
  <c r="E227" i="2"/>
  <c r="G226" i="2"/>
  <c r="F226" i="2"/>
  <c r="E226" i="2"/>
  <c r="G225" i="2"/>
  <c r="F225" i="2"/>
  <c r="E225" i="2"/>
  <c r="H225" i="2" s="1"/>
  <c r="G224" i="2"/>
  <c r="F224" i="2"/>
  <c r="E224" i="2"/>
  <c r="H224" i="2" s="1"/>
  <c r="G223" i="2"/>
  <c r="F223" i="2"/>
  <c r="G222" i="2"/>
  <c r="F222" i="2"/>
  <c r="E222" i="2"/>
  <c r="H222" i="2" s="1"/>
  <c r="G221" i="2"/>
  <c r="F221" i="2"/>
  <c r="E221" i="2"/>
  <c r="H221" i="2" s="1"/>
  <c r="G220" i="2"/>
  <c r="F220" i="2"/>
  <c r="E220" i="2"/>
  <c r="G219" i="2"/>
  <c r="F219" i="2"/>
  <c r="E219" i="2"/>
  <c r="G218" i="2"/>
  <c r="F218" i="2"/>
  <c r="E218" i="2"/>
  <c r="H218" i="2" s="1"/>
  <c r="G217" i="2"/>
  <c r="F217" i="2"/>
  <c r="E217" i="2"/>
  <c r="H217" i="2" s="1"/>
  <c r="G216" i="2"/>
  <c r="F216" i="2"/>
  <c r="E216" i="2"/>
  <c r="G215" i="2"/>
  <c r="F215" i="2"/>
  <c r="E215" i="2"/>
  <c r="G214" i="2"/>
  <c r="F214" i="2"/>
  <c r="E214" i="2"/>
  <c r="H214" i="2" s="1"/>
  <c r="G213" i="2"/>
  <c r="F213" i="2"/>
  <c r="E213" i="2"/>
  <c r="H213" i="2" s="1"/>
  <c r="G212" i="2"/>
  <c r="F212" i="2"/>
  <c r="G211" i="2"/>
  <c r="F211" i="2"/>
  <c r="E211" i="2"/>
  <c r="H211" i="2" s="1"/>
  <c r="G210" i="2"/>
  <c r="F210" i="2"/>
  <c r="E210" i="2"/>
  <c r="H210" i="2" s="1"/>
  <c r="G209" i="2"/>
  <c r="F209" i="2"/>
  <c r="E209" i="2"/>
  <c r="G208" i="2"/>
  <c r="F208" i="2"/>
  <c r="E208" i="2"/>
  <c r="G207" i="2"/>
  <c r="F207" i="2"/>
  <c r="E207" i="2"/>
  <c r="H207" i="2" s="1"/>
  <c r="G206" i="2"/>
  <c r="F206" i="2"/>
  <c r="E206" i="2"/>
  <c r="H206" i="2" s="1"/>
  <c r="G205" i="2"/>
  <c r="F205" i="2"/>
  <c r="E205" i="2"/>
  <c r="G204" i="2"/>
  <c r="F204" i="2"/>
  <c r="E204" i="2"/>
  <c r="G203" i="2"/>
  <c r="F203" i="2"/>
  <c r="E203" i="2"/>
  <c r="H203" i="2" s="1"/>
  <c r="G202" i="2"/>
  <c r="E202" i="2"/>
  <c r="H202" i="2" s="1"/>
  <c r="G201" i="2"/>
  <c r="F201" i="2"/>
  <c r="E201" i="2"/>
  <c r="G200" i="2"/>
  <c r="F200" i="2"/>
  <c r="E200" i="2"/>
  <c r="G199" i="2"/>
  <c r="F199" i="2"/>
  <c r="E199" i="2"/>
  <c r="H199" i="2" s="1"/>
  <c r="G198" i="2"/>
  <c r="F198" i="2"/>
  <c r="E198" i="2"/>
  <c r="H198" i="2" s="1"/>
  <c r="G197" i="2"/>
  <c r="F197" i="2"/>
  <c r="E197" i="2"/>
  <c r="G196" i="2"/>
  <c r="F196" i="2"/>
  <c r="E196" i="2"/>
  <c r="G195" i="2"/>
  <c r="F195" i="2"/>
  <c r="E195" i="2"/>
  <c r="H195" i="2" s="1"/>
  <c r="G194" i="2"/>
  <c r="F194" i="2"/>
  <c r="E194" i="2"/>
  <c r="H194" i="2" s="1"/>
  <c r="G193" i="2"/>
  <c r="F193" i="2"/>
  <c r="E193" i="2"/>
  <c r="G192" i="2"/>
  <c r="F192" i="2"/>
  <c r="E192" i="2"/>
  <c r="G191" i="2"/>
  <c r="F191" i="2"/>
  <c r="E191" i="2"/>
  <c r="H191" i="2" s="1"/>
  <c r="G190" i="2"/>
  <c r="F190" i="2"/>
  <c r="E190" i="2"/>
  <c r="H190" i="2" s="1"/>
  <c r="G189" i="2"/>
  <c r="F189" i="2"/>
  <c r="E189" i="2"/>
  <c r="G188" i="2"/>
  <c r="F188" i="2"/>
  <c r="G187" i="2"/>
  <c r="F187" i="2"/>
  <c r="E187" i="2"/>
  <c r="H187" i="2" s="1"/>
  <c r="G186" i="2"/>
  <c r="F186" i="2"/>
  <c r="E186" i="2"/>
  <c r="H186" i="2" s="1"/>
  <c r="G185" i="2"/>
  <c r="F185" i="2"/>
  <c r="E185" i="2"/>
  <c r="G184" i="2"/>
  <c r="F184" i="2"/>
  <c r="E184" i="2"/>
  <c r="G183" i="2"/>
  <c r="F183" i="2"/>
  <c r="E183" i="2"/>
  <c r="H183" i="2" s="1"/>
  <c r="G182" i="2"/>
  <c r="F182" i="2"/>
  <c r="E182" i="2"/>
  <c r="H182" i="2" s="1"/>
  <c r="F181" i="2"/>
  <c r="D181" i="2"/>
  <c r="F248" i="2" s="1"/>
  <c r="C181" i="2"/>
  <c r="E212" i="2" s="1"/>
  <c r="G175" i="2"/>
  <c r="F175" i="2"/>
  <c r="E175" i="2"/>
  <c r="G174" i="2"/>
  <c r="F174" i="2"/>
  <c r="E174" i="2"/>
  <c r="G173" i="2"/>
  <c r="F173" i="2"/>
  <c r="E173" i="2"/>
  <c r="H173" i="2" s="1"/>
  <c r="G172" i="2"/>
  <c r="F172" i="2"/>
  <c r="E172" i="2"/>
  <c r="H172" i="2" s="1"/>
  <c r="G171" i="2"/>
  <c r="F171" i="2"/>
  <c r="E171" i="2"/>
  <c r="G170" i="2"/>
  <c r="E170" i="2"/>
  <c r="H170" i="2" s="1"/>
  <c r="G169" i="2"/>
  <c r="F169" i="2"/>
  <c r="E169" i="2"/>
  <c r="H169" i="2" s="1"/>
  <c r="G168" i="2"/>
  <c r="F168" i="2"/>
  <c r="E168" i="2"/>
  <c r="G167" i="2"/>
  <c r="F167" i="2"/>
  <c r="E167" i="2"/>
  <c r="G166" i="2"/>
  <c r="F166" i="2"/>
  <c r="E166" i="2"/>
  <c r="H166" i="2" s="1"/>
  <c r="G165" i="2"/>
  <c r="F165" i="2"/>
  <c r="E165" i="2"/>
  <c r="H165" i="2" s="1"/>
  <c r="G164" i="2"/>
  <c r="F164" i="2"/>
  <c r="E164" i="2"/>
  <c r="G163" i="2"/>
  <c r="E163" i="2"/>
  <c r="H163" i="2" s="1"/>
  <c r="G162" i="2"/>
  <c r="F162" i="2"/>
  <c r="E162" i="2"/>
  <c r="H162" i="2" s="1"/>
  <c r="G161" i="2"/>
  <c r="F161" i="2"/>
  <c r="E161" i="2"/>
  <c r="G160" i="2"/>
  <c r="F160" i="2"/>
  <c r="E160" i="2"/>
  <c r="G159" i="2"/>
  <c r="F159" i="2"/>
  <c r="E159" i="2"/>
  <c r="H159" i="2" s="1"/>
  <c r="G158" i="2"/>
  <c r="F158" i="2"/>
  <c r="E158" i="2"/>
  <c r="H158" i="2" s="1"/>
  <c r="G157" i="2"/>
  <c r="F157" i="2"/>
  <c r="E157" i="2"/>
  <c r="G156" i="2"/>
  <c r="F156" i="2"/>
  <c r="E156" i="2"/>
  <c r="G155" i="2"/>
  <c r="F155" i="2"/>
  <c r="E155" i="2"/>
  <c r="H155" i="2" s="1"/>
  <c r="G154" i="2"/>
  <c r="F154" i="2"/>
  <c r="E154" i="2"/>
  <c r="H154" i="2" s="1"/>
  <c r="G153" i="2"/>
  <c r="F153" i="2"/>
  <c r="E153" i="2"/>
  <c r="G152" i="2"/>
  <c r="F152" i="2"/>
  <c r="E152" i="2"/>
  <c r="G151" i="2"/>
  <c r="F151" i="2"/>
  <c r="E151" i="2"/>
  <c r="H151" i="2" s="1"/>
  <c r="G150" i="2"/>
  <c r="F150" i="2"/>
  <c r="E150" i="2"/>
  <c r="H150" i="2" s="1"/>
  <c r="G149" i="2"/>
  <c r="F149" i="2"/>
  <c r="E149" i="2"/>
  <c r="G148" i="2"/>
  <c r="F148" i="2"/>
  <c r="E148" i="2"/>
  <c r="G147" i="2"/>
  <c r="F147" i="2"/>
  <c r="E147" i="2"/>
  <c r="H147" i="2" s="1"/>
  <c r="G146" i="2"/>
  <c r="F146" i="2"/>
  <c r="E146" i="2"/>
  <c r="H146" i="2" s="1"/>
  <c r="G145" i="2"/>
  <c r="F145" i="2"/>
  <c r="E145" i="2"/>
  <c r="G144" i="2"/>
  <c r="F144" i="2"/>
  <c r="E144" i="2"/>
  <c r="G143" i="2"/>
  <c r="E143" i="2"/>
  <c r="H143" i="2" s="1"/>
  <c r="G142" i="2"/>
  <c r="E142" i="2"/>
  <c r="G141" i="2"/>
  <c r="F141" i="2"/>
  <c r="E141" i="2"/>
  <c r="H141" i="2" s="1"/>
  <c r="G140" i="2"/>
  <c r="F140" i="2"/>
  <c r="E140" i="2"/>
  <c r="H140" i="2" s="1"/>
  <c r="G139" i="2"/>
  <c r="G138" i="2"/>
  <c r="F138" i="2"/>
  <c r="E138" i="2"/>
  <c r="H138" i="2" s="1"/>
  <c r="G137" i="2"/>
  <c r="E137" i="2"/>
  <c r="G136" i="2"/>
  <c r="G135" i="2"/>
  <c r="F135" i="2"/>
  <c r="E135" i="2"/>
  <c r="G134" i="2"/>
  <c r="G133" i="2"/>
  <c r="F133" i="2"/>
  <c r="E133" i="2"/>
  <c r="G132" i="2"/>
  <c r="F132" i="2"/>
  <c r="G131" i="2"/>
  <c r="F131" i="2"/>
  <c r="E131" i="2"/>
  <c r="G130" i="2"/>
  <c r="F130" i="2"/>
  <c r="E130" i="2"/>
  <c r="G129" i="2"/>
  <c r="F129" i="2"/>
  <c r="E129" i="2"/>
  <c r="H129" i="2" s="1"/>
  <c r="G128" i="2"/>
  <c r="E128" i="2"/>
  <c r="G127" i="2"/>
  <c r="F127" i="2"/>
  <c r="E127" i="2"/>
  <c r="G126" i="2"/>
  <c r="F126" i="2"/>
  <c r="E126" i="2"/>
  <c r="H126" i="2" s="1"/>
  <c r="G125" i="2"/>
  <c r="F125" i="2"/>
  <c r="E125" i="2"/>
  <c r="H125" i="2" s="1"/>
  <c r="G124" i="2"/>
  <c r="F124" i="2"/>
  <c r="E124" i="2"/>
  <c r="G123" i="2"/>
  <c r="E123" i="2"/>
  <c r="H123" i="2" s="1"/>
  <c r="G122" i="2"/>
  <c r="G121" i="2"/>
  <c r="F121" i="2"/>
  <c r="E121" i="2"/>
  <c r="H121" i="2" s="1"/>
  <c r="G120" i="2"/>
  <c r="E120" i="2"/>
  <c r="G119" i="2"/>
  <c r="F119" i="2"/>
  <c r="E119" i="2"/>
  <c r="G118" i="2"/>
  <c r="F118" i="2"/>
  <c r="E118" i="2"/>
  <c r="H118" i="2" s="1"/>
  <c r="G117" i="2"/>
  <c r="F117" i="2"/>
  <c r="E117" i="2"/>
  <c r="H117" i="2" s="1"/>
  <c r="G116" i="2"/>
  <c r="F116" i="2"/>
  <c r="E116" i="2"/>
  <c r="G115" i="2"/>
  <c r="F115" i="2"/>
  <c r="E115" i="2"/>
  <c r="G114" i="2"/>
  <c r="F114" i="2"/>
  <c r="E114" i="2"/>
  <c r="H114" i="2" s="1"/>
  <c r="G113" i="2"/>
  <c r="F113" i="2"/>
  <c r="E113" i="2"/>
  <c r="H113" i="2" s="1"/>
  <c r="G112" i="2"/>
  <c r="F112" i="2"/>
  <c r="E112" i="2"/>
  <c r="G111" i="2"/>
  <c r="F111" i="2"/>
  <c r="E111" i="2"/>
  <c r="G110" i="2"/>
  <c r="E110" i="2"/>
  <c r="H110" i="2" s="1"/>
  <c r="G109" i="2"/>
  <c r="F109" i="2"/>
  <c r="E109" i="2"/>
  <c r="G108" i="2"/>
  <c r="F108" i="2"/>
  <c r="E108" i="2"/>
  <c r="G107" i="2"/>
  <c r="F107" i="2"/>
  <c r="E107" i="2"/>
  <c r="H107" i="2" s="1"/>
  <c r="G106" i="2"/>
  <c r="F106" i="2"/>
  <c r="E106" i="2"/>
  <c r="H106" i="2" s="1"/>
  <c r="G105" i="2"/>
  <c r="F105" i="2"/>
  <c r="E105" i="2"/>
  <c r="G104" i="2"/>
  <c r="F104" i="2"/>
  <c r="E104" i="2"/>
  <c r="G103" i="2"/>
  <c r="F103" i="2"/>
  <c r="E103" i="2"/>
  <c r="H103" i="2" s="1"/>
  <c r="G102" i="2"/>
  <c r="F102" i="2"/>
  <c r="E102" i="2"/>
  <c r="H102" i="2" s="1"/>
  <c r="G101" i="2"/>
  <c r="F101" i="2"/>
  <c r="E101" i="2"/>
  <c r="G100" i="2"/>
  <c r="F100" i="2"/>
  <c r="E100" i="2"/>
  <c r="G99" i="2"/>
  <c r="F99" i="2"/>
  <c r="E99" i="2"/>
  <c r="H99" i="2" s="1"/>
  <c r="G98" i="2"/>
  <c r="E98" i="2"/>
  <c r="G97" i="2"/>
  <c r="F97" i="2"/>
  <c r="E97" i="2"/>
  <c r="G96" i="2"/>
  <c r="E96" i="2"/>
  <c r="H96" i="2" s="1"/>
  <c r="G95" i="2"/>
  <c r="E95" i="2"/>
  <c r="G94" i="2"/>
  <c r="F94" i="2"/>
  <c r="E94" i="2"/>
  <c r="H94" i="2" s="1"/>
  <c r="G93" i="2"/>
  <c r="E93" i="2"/>
  <c r="G92" i="2"/>
  <c r="F92" i="2"/>
  <c r="E92" i="2"/>
  <c r="G91" i="2"/>
  <c r="F91" i="2"/>
  <c r="E91" i="2"/>
  <c r="H91" i="2" s="1"/>
  <c r="G90" i="2"/>
  <c r="F90" i="2"/>
  <c r="E90" i="2"/>
  <c r="H90" i="2" s="1"/>
  <c r="G89" i="2"/>
  <c r="F89" i="2"/>
  <c r="E89" i="2"/>
  <c r="G88" i="2"/>
  <c r="F88" i="2"/>
  <c r="E88" i="2"/>
  <c r="G87" i="2"/>
  <c r="F87" i="2"/>
  <c r="E87" i="2"/>
  <c r="H87" i="2" s="1"/>
  <c r="G86" i="2"/>
  <c r="F86" i="2"/>
  <c r="E86" i="2"/>
  <c r="H86" i="2" s="1"/>
  <c r="G85" i="2"/>
  <c r="F85" i="2"/>
  <c r="E85" i="2"/>
  <c r="G84" i="2"/>
  <c r="F84" i="2"/>
  <c r="E84" i="2"/>
  <c r="G83" i="2"/>
  <c r="F83" i="2"/>
  <c r="E83" i="2"/>
  <c r="H83" i="2" s="1"/>
  <c r="G82" i="2"/>
  <c r="E82" i="2"/>
  <c r="G81" i="2"/>
  <c r="F81" i="2"/>
  <c r="G80" i="2"/>
  <c r="E80" i="2"/>
  <c r="G79" i="2"/>
  <c r="G78" i="2"/>
  <c r="F78" i="2"/>
  <c r="E78" i="2"/>
  <c r="G77" i="2"/>
  <c r="F77" i="2"/>
  <c r="E77" i="2"/>
  <c r="D76" i="2"/>
  <c r="F170" i="2" s="1"/>
  <c r="C76" i="2"/>
  <c r="G76" i="2" s="1"/>
  <c r="G70" i="2"/>
  <c r="F70" i="2"/>
  <c r="E70" i="2"/>
  <c r="G69" i="2"/>
  <c r="F69" i="2"/>
  <c r="E69" i="2"/>
  <c r="G68" i="2"/>
  <c r="F68" i="2"/>
  <c r="E68" i="2"/>
  <c r="H68" i="2" s="1"/>
  <c r="G67" i="2"/>
  <c r="F67" i="2"/>
  <c r="E67" i="2"/>
  <c r="H67" i="2" s="1"/>
  <c r="G66" i="2"/>
  <c r="F66" i="2"/>
  <c r="E66" i="2"/>
  <c r="G65" i="2"/>
  <c r="F65" i="2"/>
  <c r="E65" i="2"/>
  <c r="G64" i="2"/>
  <c r="F64" i="2"/>
  <c r="E64" i="2"/>
  <c r="H64" i="2" s="1"/>
  <c r="G63" i="2"/>
  <c r="F63" i="2"/>
  <c r="E63" i="2"/>
  <c r="H63" i="2" s="1"/>
  <c r="G62" i="2"/>
  <c r="F62" i="2"/>
  <c r="E62" i="2"/>
  <c r="G61" i="2"/>
  <c r="F61" i="2"/>
  <c r="E61" i="2"/>
  <c r="G60" i="2"/>
  <c r="F60" i="2"/>
  <c r="E60" i="2"/>
  <c r="H60" i="2" s="1"/>
  <c r="G59" i="2"/>
  <c r="F59" i="2"/>
  <c r="E59" i="2"/>
  <c r="H59" i="2" s="1"/>
  <c r="G58" i="2"/>
  <c r="F58" i="2"/>
  <c r="E58" i="2"/>
  <c r="G57" i="2"/>
  <c r="F57" i="2"/>
  <c r="E57" i="2"/>
  <c r="G56" i="2"/>
  <c r="F56" i="2"/>
  <c r="E56" i="2"/>
  <c r="H56" i="2" s="1"/>
  <c r="G55" i="2"/>
  <c r="F55" i="2"/>
  <c r="E55" i="2"/>
  <c r="H55" i="2" s="1"/>
  <c r="G54" i="2"/>
  <c r="F54" i="2"/>
  <c r="E54" i="2"/>
  <c r="G53" i="2"/>
  <c r="F53" i="2"/>
  <c r="E53" i="2"/>
  <c r="G52" i="2"/>
  <c r="F52" i="2"/>
  <c r="E52" i="2"/>
  <c r="H52" i="2" s="1"/>
  <c r="G51" i="2"/>
  <c r="F51" i="2"/>
  <c r="E51" i="2"/>
  <c r="H51" i="2" s="1"/>
  <c r="G50" i="2"/>
  <c r="F50" i="2"/>
  <c r="G49" i="2"/>
  <c r="F49" i="2"/>
  <c r="E49" i="2"/>
  <c r="G48" i="2"/>
  <c r="F48" i="2"/>
  <c r="E48" i="2"/>
  <c r="H48" i="2" s="1"/>
  <c r="G47" i="2"/>
  <c r="F47" i="2"/>
  <c r="E47" i="2"/>
  <c r="H47" i="2" s="1"/>
  <c r="G46" i="2"/>
  <c r="F46" i="2"/>
  <c r="E46" i="2"/>
  <c r="G45" i="2"/>
  <c r="F45" i="2"/>
  <c r="E45" i="2"/>
  <c r="G44" i="2"/>
  <c r="F44" i="2"/>
  <c r="E44" i="2"/>
  <c r="H44" i="2" s="1"/>
  <c r="G43" i="2"/>
  <c r="F43" i="2"/>
  <c r="E43" i="2"/>
  <c r="H43" i="2" s="1"/>
  <c r="G42" i="2"/>
  <c r="F42" i="2"/>
  <c r="E42" i="2"/>
  <c r="G41" i="2"/>
  <c r="F41" i="2"/>
  <c r="E41" i="2"/>
  <c r="G40" i="2"/>
  <c r="F40" i="2"/>
  <c r="E40" i="2"/>
  <c r="H40" i="2" s="1"/>
  <c r="G39" i="2"/>
  <c r="F39" i="2"/>
  <c r="E39" i="2"/>
  <c r="H39" i="2" s="1"/>
  <c r="G38" i="2"/>
  <c r="F38" i="2"/>
  <c r="E38" i="2"/>
  <c r="G37" i="2"/>
  <c r="F37" i="2"/>
  <c r="E37" i="2"/>
  <c r="G36" i="2"/>
  <c r="F36" i="2"/>
  <c r="E36" i="2"/>
  <c r="H36" i="2" s="1"/>
  <c r="G35" i="2"/>
  <c r="F35" i="2"/>
  <c r="E35" i="2"/>
  <c r="H35" i="2" s="1"/>
  <c r="G34" i="2"/>
  <c r="F34" i="2"/>
  <c r="E34" i="2"/>
  <c r="G33" i="2"/>
  <c r="F33" i="2"/>
  <c r="E33" i="2"/>
  <c r="G32" i="2"/>
  <c r="F32" i="2"/>
  <c r="E32" i="2"/>
  <c r="H32" i="2" s="1"/>
  <c r="G31" i="2"/>
  <c r="F31" i="2"/>
  <c r="E31" i="2"/>
  <c r="H31" i="2" s="1"/>
  <c r="G30" i="2"/>
  <c r="F30" i="2"/>
  <c r="E30" i="2"/>
  <c r="G29" i="2"/>
  <c r="F29" i="2"/>
  <c r="G28" i="2"/>
  <c r="F28" i="2"/>
  <c r="E28" i="2"/>
  <c r="H28" i="2" s="1"/>
  <c r="G27" i="2"/>
  <c r="F27" i="2"/>
  <c r="E27" i="2"/>
  <c r="H27" i="2" s="1"/>
  <c r="G26" i="2"/>
  <c r="F26" i="2"/>
  <c r="E26" i="2"/>
  <c r="G25" i="2"/>
  <c r="F25" i="2"/>
  <c r="E25" i="2"/>
  <c r="G24" i="2"/>
  <c r="F24" i="2"/>
  <c r="E24" i="2"/>
  <c r="H24" i="2" s="1"/>
  <c r="G23" i="2"/>
  <c r="F23" i="2"/>
  <c r="E23" i="2"/>
  <c r="H23" i="2" s="1"/>
  <c r="G22" i="2"/>
  <c r="F22" i="2"/>
  <c r="E22" i="2"/>
  <c r="G21" i="2"/>
  <c r="F21" i="2"/>
  <c r="E21" i="2"/>
  <c r="G20" i="2"/>
  <c r="F20" i="2"/>
  <c r="E20" i="2"/>
  <c r="H20" i="2" s="1"/>
  <c r="D19" i="2"/>
  <c r="F19" i="2" s="1"/>
  <c r="C19" i="2"/>
  <c r="G19" i="2" s="1"/>
  <c r="D13" i="2"/>
  <c r="C12" i="2"/>
  <c r="D11" i="2"/>
  <c r="G629" i="1"/>
  <c r="G628" i="1"/>
  <c r="G627" i="1"/>
  <c r="G626" i="1"/>
  <c r="G625" i="1"/>
  <c r="G624" i="1"/>
  <c r="G623" i="1"/>
  <c r="F623" i="1"/>
  <c r="E623" i="1"/>
  <c r="H623" i="1" s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D601" i="1"/>
  <c r="F629" i="1" s="1"/>
  <c r="C601" i="1"/>
  <c r="G601" i="1" s="1"/>
  <c r="G595" i="1"/>
  <c r="E595" i="1"/>
  <c r="G594" i="1"/>
  <c r="F594" i="1"/>
  <c r="G593" i="1"/>
  <c r="G592" i="1"/>
  <c r="F592" i="1"/>
  <c r="G591" i="1"/>
  <c r="G590" i="1"/>
  <c r="F590" i="1"/>
  <c r="G589" i="1"/>
  <c r="G588" i="1"/>
  <c r="F588" i="1"/>
  <c r="G587" i="1"/>
  <c r="G586" i="1"/>
  <c r="F586" i="1"/>
  <c r="G585" i="1"/>
  <c r="G584" i="1"/>
  <c r="F584" i="1"/>
  <c r="G583" i="1"/>
  <c r="G582" i="1"/>
  <c r="F582" i="1"/>
  <c r="G581" i="1"/>
  <c r="G580" i="1"/>
  <c r="F580" i="1"/>
  <c r="G579" i="1"/>
  <c r="G578" i="1"/>
  <c r="F578" i="1"/>
  <c r="G577" i="1"/>
  <c r="G576" i="1"/>
  <c r="F576" i="1"/>
  <c r="G575" i="1"/>
  <c r="G574" i="1"/>
  <c r="F574" i="1"/>
  <c r="G573" i="1"/>
  <c r="E573" i="1"/>
  <c r="H573" i="1" s="1"/>
  <c r="G572" i="1"/>
  <c r="G571" i="1"/>
  <c r="F571" i="1"/>
  <c r="G570" i="1"/>
  <c r="G569" i="1"/>
  <c r="F569" i="1"/>
  <c r="G568" i="1"/>
  <c r="G567" i="1"/>
  <c r="F567" i="1"/>
  <c r="E567" i="1"/>
  <c r="H567" i="1" s="1"/>
  <c r="G566" i="1"/>
  <c r="G565" i="1"/>
  <c r="F565" i="1"/>
  <c r="G564" i="1"/>
  <c r="G563" i="1"/>
  <c r="F563" i="1"/>
  <c r="G562" i="1"/>
  <c r="G561" i="1"/>
  <c r="F561" i="1"/>
  <c r="G560" i="1"/>
  <c r="G559" i="1"/>
  <c r="F559" i="1"/>
  <c r="G558" i="1"/>
  <c r="G557" i="1"/>
  <c r="F557" i="1"/>
  <c r="G556" i="1"/>
  <c r="G555" i="1"/>
  <c r="F555" i="1"/>
  <c r="G554" i="1"/>
  <c r="G553" i="1"/>
  <c r="F553" i="1"/>
  <c r="G552" i="1"/>
  <c r="G551" i="1"/>
  <c r="F551" i="1"/>
  <c r="G550" i="1"/>
  <c r="G549" i="1"/>
  <c r="F549" i="1"/>
  <c r="G548" i="1"/>
  <c r="G547" i="1"/>
  <c r="F547" i="1"/>
  <c r="G546" i="1"/>
  <c r="G545" i="1"/>
  <c r="F545" i="1"/>
  <c r="E545" i="1"/>
  <c r="G544" i="1"/>
  <c r="F544" i="1"/>
  <c r="G543" i="1"/>
  <c r="G542" i="1"/>
  <c r="F542" i="1"/>
  <c r="G541" i="1"/>
  <c r="G540" i="1"/>
  <c r="F540" i="1"/>
  <c r="G539" i="1"/>
  <c r="F539" i="1"/>
  <c r="E539" i="1"/>
  <c r="G538" i="1"/>
  <c r="F538" i="1"/>
  <c r="G537" i="1"/>
  <c r="G536" i="1"/>
  <c r="F536" i="1"/>
  <c r="G535" i="1"/>
  <c r="G534" i="1"/>
  <c r="F534" i="1"/>
  <c r="G533" i="1"/>
  <c r="E533" i="1"/>
  <c r="H533" i="1" s="1"/>
  <c r="G532" i="1"/>
  <c r="G531" i="1"/>
  <c r="F531" i="1"/>
  <c r="G530" i="1"/>
  <c r="G529" i="1"/>
  <c r="F529" i="1"/>
  <c r="G528" i="1"/>
  <c r="G527" i="1"/>
  <c r="F527" i="1"/>
  <c r="G526" i="1"/>
  <c r="G525" i="1"/>
  <c r="F525" i="1"/>
  <c r="E525" i="1"/>
  <c r="H525" i="1" s="1"/>
  <c r="G524" i="1"/>
  <c r="G523" i="1"/>
  <c r="F523" i="1"/>
  <c r="G522" i="1"/>
  <c r="E522" i="1"/>
  <c r="H522" i="1" s="1"/>
  <c r="G521" i="1"/>
  <c r="G520" i="1"/>
  <c r="F520" i="1"/>
  <c r="E520" i="1"/>
  <c r="H520" i="1" s="1"/>
  <c r="G519" i="1"/>
  <c r="G518" i="1"/>
  <c r="F518" i="1"/>
  <c r="G517" i="1"/>
  <c r="G516" i="1"/>
  <c r="F516" i="1"/>
  <c r="G515" i="1"/>
  <c r="G514" i="1"/>
  <c r="F514" i="1"/>
  <c r="G513" i="1"/>
  <c r="G512" i="1"/>
  <c r="F512" i="1"/>
  <c r="G511" i="1"/>
  <c r="G510" i="1"/>
  <c r="F510" i="1"/>
  <c r="G509" i="1"/>
  <c r="G508" i="1"/>
  <c r="F508" i="1"/>
  <c r="G507" i="1"/>
  <c r="G506" i="1"/>
  <c r="F506" i="1"/>
  <c r="G505" i="1"/>
  <c r="G504" i="1"/>
  <c r="F504" i="1"/>
  <c r="G503" i="1"/>
  <c r="G502" i="1"/>
  <c r="F502" i="1"/>
  <c r="G501" i="1"/>
  <c r="G500" i="1"/>
  <c r="F500" i="1"/>
  <c r="G499" i="1"/>
  <c r="G498" i="1"/>
  <c r="F498" i="1"/>
  <c r="G497" i="1"/>
  <c r="G496" i="1"/>
  <c r="F496" i="1"/>
  <c r="G495" i="1"/>
  <c r="G494" i="1"/>
  <c r="F494" i="1"/>
  <c r="G493" i="1"/>
  <c r="G492" i="1"/>
  <c r="F492" i="1"/>
  <c r="G491" i="1"/>
  <c r="G490" i="1"/>
  <c r="F490" i="1"/>
  <c r="G489" i="1"/>
  <c r="G488" i="1"/>
  <c r="F488" i="1"/>
  <c r="G487" i="1"/>
  <c r="G486" i="1"/>
  <c r="F486" i="1"/>
  <c r="G485" i="1"/>
  <c r="G484" i="1"/>
  <c r="F484" i="1"/>
  <c r="G483" i="1"/>
  <c r="G482" i="1"/>
  <c r="F482" i="1"/>
  <c r="G481" i="1"/>
  <c r="G480" i="1"/>
  <c r="F480" i="1"/>
  <c r="G479" i="1"/>
  <c r="G478" i="1"/>
  <c r="F478" i="1"/>
  <c r="G477" i="1"/>
  <c r="G476" i="1"/>
  <c r="F476" i="1"/>
  <c r="G475" i="1"/>
  <c r="G474" i="1"/>
  <c r="F474" i="1"/>
  <c r="G473" i="1"/>
  <c r="G472" i="1"/>
  <c r="F472" i="1"/>
  <c r="G471" i="1"/>
  <c r="G470" i="1"/>
  <c r="F470" i="1"/>
  <c r="E470" i="1"/>
  <c r="G469" i="1"/>
  <c r="F469" i="1"/>
  <c r="G468" i="1"/>
  <c r="F468" i="1"/>
  <c r="E468" i="1"/>
  <c r="G467" i="1"/>
  <c r="F467" i="1"/>
  <c r="G466" i="1"/>
  <c r="E466" i="1"/>
  <c r="H466" i="1" s="1"/>
  <c r="G465" i="1"/>
  <c r="F465" i="1"/>
  <c r="G464" i="1"/>
  <c r="F464" i="1"/>
  <c r="G463" i="1"/>
  <c r="G462" i="1"/>
  <c r="F462" i="1"/>
  <c r="G461" i="1"/>
  <c r="G460" i="1"/>
  <c r="F460" i="1"/>
  <c r="G459" i="1"/>
  <c r="G458" i="1"/>
  <c r="F458" i="1"/>
  <c r="G457" i="1"/>
  <c r="G456" i="1"/>
  <c r="F456" i="1"/>
  <c r="G455" i="1"/>
  <c r="G454" i="1"/>
  <c r="F454" i="1"/>
  <c r="G453" i="1"/>
  <c r="G452" i="1"/>
  <c r="F452" i="1"/>
  <c r="G451" i="1"/>
  <c r="G450" i="1"/>
  <c r="F450" i="1"/>
  <c r="G449" i="1"/>
  <c r="E449" i="1"/>
  <c r="G448" i="1"/>
  <c r="F448" i="1"/>
  <c r="E448" i="1"/>
  <c r="G447" i="1"/>
  <c r="F447" i="1"/>
  <c r="G446" i="1"/>
  <c r="G445" i="1"/>
  <c r="F445" i="1"/>
  <c r="G444" i="1"/>
  <c r="F444" i="1"/>
  <c r="E444" i="1"/>
  <c r="G443" i="1"/>
  <c r="F443" i="1"/>
  <c r="G442" i="1"/>
  <c r="G441" i="1"/>
  <c r="F441" i="1"/>
  <c r="G440" i="1"/>
  <c r="G439" i="1"/>
  <c r="F439" i="1"/>
  <c r="G438" i="1"/>
  <c r="F438" i="1"/>
  <c r="E438" i="1"/>
  <c r="H438" i="1" s="1"/>
  <c r="G437" i="1"/>
  <c r="G436" i="1"/>
  <c r="F436" i="1"/>
  <c r="G435" i="1"/>
  <c r="F435" i="1"/>
  <c r="G434" i="1"/>
  <c r="F434" i="1"/>
  <c r="G433" i="1"/>
  <c r="G432" i="1"/>
  <c r="F432" i="1"/>
  <c r="G431" i="1"/>
  <c r="F431" i="1"/>
  <c r="E431" i="1"/>
  <c r="G430" i="1"/>
  <c r="F430" i="1"/>
  <c r="E430" i="1"/>
  <c r="G429" i="1"/>
  <c r="F429" i="1"/>
  <c r="G428" i="1"/>
  <c r="G427" i="1"/>
  <c r="F427" i="1"/>
  <c r="G426" i="1"/>
  <c r="G425" i="1"/>
  <c r="F425" i="1"/>
  <c r="G424" i="1"/>
  <c r="G423" i="1"/>
  <c r="F423" i="1"/>
  <c r="G422" i="1"/>
  <c r="E422" i="1"/>
  <c r="G421" i="1"/>
  <c r="F421" i="1"/>
  <c r="G420" i="1"/>
  <c r="G419" i="1"/>
  <c r="F419" i="1"/>
  <c r="G418" i="1"/>
  <c r="G417" i="1"/>
  <c r="F417" i="1"/>
  <c r="G416" i="1"/>
  <c r="G415" i="1"/>
  <c r="F415" i="1"/>
  <c r="G414" i="1"/>
  <c r="G413" i="1"/>
  <c r="F413" i="1"/>
  <c r="G412" i="1"/>
  <c r="E412" i="1"/>
  <c r="H412" i="1" s="1"/>
  <c r="G411" i="1"/>
  <c r="G410" i="1"/>
  <c r="F410" i="1"/>
  <c r="G409" i="1"/>
  <c r="F409" i="1"/>
  <c r="E409" i="1"/>
  <c r="G408" i="1"/>
  <c r="F408" i="1"/>
  <c r="E408" i="1"/>
  <c r="G407" i="1"/>
  <c r="F407" i="1"/>
  <c r="G406" i="1"/>
  <c r="E406" i="1"/>
  <c r="G405" i="1"/>
  <c r="F405" i="1"/>
  <c r="G404" i="1"/>
  <c r="G403" i="1"/>
  <c r="F403" i="1"/>
  <c r="G402" i="1"/>
  <c r="G401" i="1"/>
  <c r="F401" i="1"/>
  <c r="G400" i="1"/>
  <c r="G399" i="1"/>
  <c r="F399" i="1"/>
  <c r="G398" i="1"/>
  <c r="G397" i="1"/>
  <c r="F397" i="1"/>
  <c r="G396" i="1"/>
  <c r="G395" i="1"/>
  <c r="F395" i="1"/>
  <c r="G394" i="1"/>
  <c r="G393" i="1"/>
  <c r="F393" i="1"/>
  <c r="G392" i="1"/>
  <c r="G391" i="1"/>
  <c r="F391" i="1"/>
  <c r="G390" i="1"/>
  <c r="E390" i="1"/>
  <c r="H390" i="1" s="1"/>
  <c r="G389" i="1"/>
  <c r="G388" i="1"/>
  <c r="F388" i="1"/>
  <c r="G387" i="1"/>
  <c r="G386" i="1"/>
  <c r="F386" i="1"/>
  <c r="G385" i="1"/>
  <c r="G384" i="1"/>
  <c r="F384" i="1"/>
  <c r="G383" i="1"/>
  <c r="G382" i="1"/>
  <c r="F382" i="1"/>
  <c r="G381" i="1"/>
  <c r="E381" i="1"/>
  <c r="G380" i="1"/>
  <c r="F380" i="1"/>
  <c r="G379" i="1"/>
  <c r="G378" i="1"/>
  <c r="F378" i="1"/>
  <c r="G377" i="1"/>
  <c r="G376" i="1"/>
  <c r="F376" i="1"/>
  <c r="E376" i="1"/>
  <c r="G375" i="1"/>
  <c r="F375" i="1"/>
  <c r="G374" i="1"/>
  <c r="G373" i="1"/>
  <c r="F373" i="1"/>
  <c r="G372" i="1"/>
  <c r="G371" i="1"/>
  <c r="F371" i="1"/>
  <c r="G370" i="1"/>
  <c r="G369" i="1"/>
  <c r="F369" i="1"/>
  <c r="G368" i="1"/>
  <c r="G367" i="1"/>
  <c r="F367" i="1"/>
  <c r="G366" i="1"/>
  <c r="G365" i="1"/>
  <c r="F365" i="1"/>
  <c r="G364" i="1"/>
  <c r="G363" i="1"/>
  <c r="F363" i="1"/>
  <c r="F362" i="1"/>
  <c r="D362" i="1"/>
  <c r="F595" i="1" s="1"/>
  <c r="C362" i="1"/>
  <c r="E594" i="1" s="1"/>
  <c r="G356" i="1"/>
  <c r="G355" i="1"/>
  <c r="E355" i="1"/>
  <c r="G354" i="1"/>
  <c r="G353" i="1"/>
  <c r="E353" i="1"/>
  <c r="H353" i="1" s="1"/>
  <c r="G352" i="1"/>
  <c r="G351" i="1"/>
  <c r="G350" i="1"/>
  <c r="G349" i="1"/>
  <c r="E349" i="1"/>
  <c r="G348" i="1"/>
  <c r="F348" i="1"/>
  <c r="G347" i="1"/>
  <c r="G346" i="1"/>
  <c r="G345" i="1"/>
  <c r="G344" i="1"/>
  <c r="G343" i="1"/>
  <c r="F343" i="1"/>
  <c r="G342" i="1"/>
  <c r="F342" i="1"/>
  <c r="G341" i="1"/>
  <c r="G340" i="1"/>
  <c r="G339" i="1"/>
  <c r="G338" i="1"/>
  <c r="F338" i="1"/>
  <c r="G337" i="1"/>
  <c r="G336" i="1"/>
  <c r="G335" i="1"/>
  <c r="G334" i="1"/>
  <c r="G333" i="1"/>
  <c r="G332" i="1"/>
  <c r="F332" i="1"/>
  <c r="G331" i="1"/>
  <c r="G330" i="1"/>
  <c r="G329" i="1"/>
  <c r="G328" i="1"/>
  <c r="E328" i="1"/>
  <c r="H328" i="1" s="1"/>
  <c r="G327" i="1"/>
  <c r="G326" i="1"/>
  <c r="G325" i="1"/>
  <c r="G324" i="1"/>
  <c r="G323" i="1"/>
  <c r="F323" i="1"/>
  <c r="E323" i="1"/>
  <c r="H323" i="1" s="1"/>
  <c r="G322" i="1"/>
  <c r="G321" i="1"/>
  <c r="G320" i="1"/>
  <c r="G319" i="1"/>
  <c r="E319" i="1"/>
  <c r="H319" i="1" s="1"/>
  <c r="G318" i="1"/>
  <c r="G317" i="1"/>
  <c r="G316" i="1"/>
  <c r="G315" i="1"/>
  <c r="G314" i="1"/>
  <c r="G313" i="1"/>
  <c r="G312" i="1"/>
  <c r="F312" i="1"/>
  <c r="E312" i="1"/>
  <c r="G311" i="1"/>
  <c r="G310" i="1"/>
  <c r="F310" i="1"/>
  <c r="G309" i="1"/>
  <c r="G308" i="1"/>
  <c r="G307" i="1"/>
  <c r="G306" i="1"/>
  <c r="E306" i="1"/>
  <c r="G305" i="1"/>
  <c r="G304" i="1"/>
  <c r="G303" i="1"/>
  <c r="G302" i="1"/>
  <c r="G301" i="1"/>
  <c r="G300" i="1"/>
  <c r="G299" i="1"/>
  <c r="G298" i="1"/>
  <c r="G297" i="1"/>
  <c r="G296" i="1"/>
  <c r="F296" i="1"/>
  <c r="E296" i="1"/>
  <c r="G295" i="1"/>
  <c r="F295" i="1"/>
  <c r="E295" i="1"/>
  <c r="H295" i="1" s="1"/>
  <c r="G294" i="1"/>
  <c r="G293" i="1"/>
  <c r="G292" i="1"/>
  <c r="G291" i="1"/>
  <c r="G290" i="1"/>
  <c r="G289" i="1"/>
  <c r="F289" i="1"/>
  <c r="G288" i="1"/>
  <c r="G287" i="1"/>
  <c r="G286" i="1"/>
  <c r="G285" i="1"/>
  <c r="G284" i="1"/>
  <c r="F284" i="1"/>
  <c r="E284" i="1"/>
  <c r="G283" i="1"/>
  <c r="F283" i="1"/>
  <c r="E283" i="1"/>
  <c r="G282" i="1"/>
  <c r="F282" i="1"/>
  <c r="E282" i="1"/>
  <c r="H282" i="1" s="1"/>
  <c r="G281" i="1"/>
  <c r="E281" i="1"/>
  <c r="G280" i="1"/>
  <c r="G279" i="1"/>
  <c r="E279" i="1"/>
  <c r="G278" i="1"/>
  <c r="G277" i="1"/>
  <c r="G276" i="1"/>
  <c r="F276" i="1"/>
  <c r="G275" i="1"/>
  <c r="F275" i="1"/>
  <c r="E275" i="1"/>
  <c r="H275" i="1" s="1"/>
  <c r="G274" i="1"/>
  <c r="G273" i="1"/>
  <c r="E273" i="1"/>
  <c r="H273" i="1" s="1"/>
  <c r="G272" i="1"/>
  <c r="G271" i="1"/>
  <c r="G270" i="1"/>
  <c r="G269" i="1"/>
  <c r="G268" i="1"/>
  <c r="G267" i="1"/>
  <c r="G266" i="1"/>
  <c r="F266" i="1"/>
  <c r="E266" i="1"/>
  <c r="H266" i="1" s="1"/>
  <c r="G265" i="1"/>
  <c r="G264" i="1"/>
  <c r="E264" i="1"/>
  <c r="H264" i="1" s="1"/>
  <c r="G263" i="1"/>
  <c r="E263" i="1"/>
  <c r="G262" i="1"/>
  <c r="E262" i="1"/>
  <c r="H262" i="1" s="1"/>
  <c r="G261" i="1"/>
  <c r="G260" i="1"/>
  <c r="G259" i="1"/>
  <c r="G258" i="1"/>
  <c r="G257" i="1"/>
  <c r="G256" i="1"/>
  <c r="G255" i="1"/>
  <c r="G254" i="1"/>
  <c r="G253" i="1"/>
  <c r="G252" i="1"/>
  <c r="F252" i="1"/>
  <c r="E252" i="1"/>
  <c r="H252" i="1" s="1"/>
  <c r="G251" i="1"/>
  <c r="G250" i="1"/>
  <c r="G249" i="1"/>
  <c r="G248" i="1"/>
  <c r="G247" i="1"/>
  <c r="E247" i="1"/>
  <c r="G246" i="1"/>
  <c r="G245" i="1"/>
  <c r="G244" i="1"/>
  <c r="G243" i="1"/>
  <c r="F243" i="1"/>
  <c r="G242" i="1"/>
  <c r="G241" i="1"/>
  <c r="G240" i="1"/>
  <c r="E240" i="1"/>
  <c r="G239" i="1"/>
  <c r="G238" i="1"/>
  <c r="G237" i="1"/>
  <c r="G236" i="1"/>
  <c r="G235" i="1"/>
  <c r="G234" i="1"/>
  <c r="G233" i="1"/>
  <c r="G232" i="1"/>
  <c r="G231" i="1"/>
  <c r="G230" i="1"/>
  <c r="E230" i="1"/>
  <c r="G229" i="1"/>
  <c r="E229" i="1"/>
  <c r="H229" i="1" s="1"/>
  <c r="G228" i="1"/>
  <c r="G227" i="1"/>
  <c r="G226" i="1"/>
  <c r="G225" i="1"/>
  <c r="G224" i="1"/>
  <c r="G223" i="1"/>
  <c r="G222" i="1"/>
  <c r="G221" i="1"/>
  <c r="G220" i="1"/>
  <c r="G219" i="1"/>
  <c r="G218" i="1"/>
  <c r="G217" i="1"/>
  <c r="F217" i="1"/>
  <c r="E217" i="1"/>
  <c r="G216" i="1"/>
  <c r="G215" i="1"/>
  <c r="G214" i="1"/>
  <c r="G213" i="1"/>
  <c r="G212" i="1"/>
  <c r="G211" i="1"/>
  <c r="G210" i="1"/>
  <c r="F210" i="1"/>
  <c r="E210" i="1"/>
  <c r="G209" i="1"/>
  <c r="G208" i="1"/>
  <c r="G207" i="1"/>
  <c r="G206" i="1"/>
  <c r="G205" i="1"/>
  <c r="F205" i="1"/>
  <c r="E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F192" i="1"/>
  <c r="E192" i="1"/>
  <c r="H192" i="1" s="1"/>
  <c r="G191" i="1"/>
  <c r="G190" i="1"/>
  <c r="G189" i="1"/>
  <c r="G188" i="1"/>
  <c r="G187" i="1"/>
  <c r="E187" i="1"/>
  <c r="G186" i="1"/>
  <c r="G185" i="1"/>
  <c r="G184" i="1"/>
  <c r="G183" i="1"/>
  <c r="G182" i="1"/>
  <c r="D181" i="1"/>
  <c r="F356" i="1" s="1"/>
  <c r="C181" i="1"/>
  <c r="G175" i="1"/>
  <c r="G174" i="1"/>
  <c r="G173" i="1"/>
  <c r="E173" i="1"/>
  <c r="H173" i="1" s="1"/>
  <c r="G172" i="1"/>
  <c r="G171" i="1"/>
  <c r="F171" i="1"/>
  <c r="E171" i="1"/>
  <c r="G170" i="1"/>
  <c r="G169" i="1"/>
  <c r="E169" i="1"/>
  <c r="G168" i="1"/>
  <c r="F168" i="1"/>
  <c r="G167" i="1"/>
  <c r="E167" i="1"/>
  <c r="H167" i="1" s="1"/>
  <c r="G166" i="1"/>
  <c r="G165" i="1"/>
  <c r="G164" i="1"/>
  <c r="G163" i="1"/>
  <c r="G162" i="1"/>
  <c r="F162" i="1"/>
  <c r="G161" i="1"/>
  <c r="G160" i="1"/>
  <c r="G159" i="1"/>
  <c r="E159" i="1"/>
  <c r="G158" i="1"/>
  <c r="F158" i="1"/>
  <c r="E158" i="1"/>
  <c r="G157" i="1"/>
  <c r="E157" i="1"/>
  <c r="H157" i="1" s="1"/>
  <c r="G156" i="1"/>
  <c r="G155" i="1"/>
  <c r="F155" i="1"/>
  <c r="G154" i="1"/>
  <c r="F154" i="1"/>
  <c r="G153" i="1"/>
  <c r="G152" i="1"/>
  <c r="G151" i="1"/>
  <c r="G150" i="1"/>
  <c r="F150" i="1"/>
  <c r="G149" i="1"/>
  <c r="G148" i="1"/>
  <c r="G147" i="1"/>
  <c r="G146" i="1"/>
  <c r="F146" i="1"/>
  <c r="G145" i="1"/>
  <c r="G144" i="1"/>
  <c r="G143" i="1"/>
  <c r="G142" i="1"/>
  <c r="F142" i="1"/>
  <c r="G141" i="1"/>
  <c r="G140" i="1"/>
  <c r="G139" i="1"/>
  <c r="G138" i="1"/>
  <c r="F138" i="1"/>
  <c r="G137" i="1"/>
  <c r="G136" i="1"/>
  <c r="G135" i="1"/>
  <c r="F135" i="1"/>
  <c r="E135" i="1"/>
  <c r="G134" i="1"/>
  <c r="F134" i="1"/>
  <c r="G133" i="1"/>
  <c r="G132" i="1"/>
  <c r="G131" i="1"/>
  <c r="G130" i="1"/>
  <c r="F130" i="1"/>
  <c r="G129" i="1"/>
  <c r="G128" i="1"/>
  <c r="G127" i="1"/>
  <c r="G126" i="1"/>
  <c r="F126" i="1"/>
  <c r="E126" i="1"/>
  <c r="G125" i="1"/>
  <c r="G124" i="1"/>
  <c r="G123" i="1"/>
  <c r="G122" i="1"/>
  <c r="F122" i="1"/>
  <c r="G121" i="1"/>
  <c r="G120" i="1"/>
  <c r="G119" i="1"/>
  <c r="G118" i="1"/>
  <c r="F118" i="1"/>
  <c r="G117" i="1"/>
  <c r="G116" i="1"/>
  <c r="G115" i="1"/>
  <c r="G114" i="1"/>
  <c r="F114" i="1"/>
  <c r="G113" i="1"/>
  <c r="G112" i="1"/>
  <c r="F112" i="1"/>
  <c r="G111" i="1"/>
  <c r="G110" i="1"/>
  <c r="F110" i="1"/>
  <c r="G109" i="1"/>
  <c r="G108" i="1"/>
  <c r="G107" i="1"/>
  <c r="G106" i="1"/>
  <c r="F106" i="1"/>
  <c r="G105" i="1"/>
  <c r="F105" i="1"/>
  <c r="E105" i="1"/>
  <c r="H105" i="1" s="1"/>
  <c r="G104" i="1"/>
  <c r="G103" i="1"/>
  <c r="G102" i="1"/>
  <c r="F102" i="1"/>
  <c r="G101" i="1"/>
  <c r="G100" i="1"/>
  <c r="G99" i="1"/>
  <c r="G98" i="1"/>
  <c r="F98" i="1"/>
  <c r="G97" i="1"/>
  <c r="F97" i="1"/>
  <c r="E97" i="1"/>
  <c r="H97" i="1" s="1"/>
  <c r="G96" i="1"/>
  <c r="E96" i="1"/>
  <c r="H96" i="1" s="1"/>
  <c r="G95" i="1"/>
  <c r="G94" i="1"/>
  <c r="F94" i="1"/>
  <c r="G93" i="1"/>
  <c r="G92" i="1"/>
  <c r="G91" i="1"/>
  <c r="F91" i="1"/>
  <c r="E91" i="1"/>
  <c r="G90" i="1"/>
  <c r="F90" i="1"/>
  <c r="E90" i="1"/>
  <c r="G89" i="1"/>
  <c r="F89" i="1"/>
  <c r="E89" i="1"/>
  <c r="H89" i="1" s="1"/>
  <c r="G88" i="1"/>
  <c r="G87" i="1"/>
  <c r="G86" i="1"/>
  <c r="F86" i="1"/>
  <c r="G85" i="1"/>
  <c r="E85" i="1"/>
  <c r="H85" i="1" s="1"/>
  <c r="G84" i="1"/>
  <c r="F84" i="1"/>
  <c r="E84" i="1"/>
  <c r="H84" i="1" s="1"/>
  <c r="G83" i="1"/>
  <c r="G82" i="1"/>
  <c r="F82" i="1"/>
  <c r="G81" i="1"/>
  <c r="G80" i="1"/>
  <c r="G79" i="1"/>
  <c r="G78" i="1"/>
  <c r="F78" i="1"/>
  <c r="G77" i="1"/>
  <c r="D76" i="1"/>
  <c r="F174" i="1" s="1"/>
  <c r="C76" i="1"/>
  <c r="E170" i="1" s="1"/>
  <c r="H170" i="1" s="1"/>
  <c r="G70" i="1"/>
  <c r="G69" i="1"/>
  <c r="G68" i="1"/>
  <c r="G67" i="1"/>
  <c r="G66" i="1"/>
  <c r="E66" i="1"/>
  <c r="G65" i="1"/>
  <c r="G64" i="1"/>
  <c r="G63" i="1"/>
  <c r="G62" i="1"/>
  <c r="G61" i="1"/>
  <c r="G60" i="1"/>
  <c r="G59" i="1"/>
  <c r="G58" i="1"/>
  <c r="E58" i="1"/>
  <c r="G57" i="1"/>
  <c r="F57" i="1"/>
  <c r="G56" i="1"/>
  <c r="F56" i="1"/>
  <c r="E56" i="1"/>
  <c r="H56" i="1" s="1"/>
  <c r="G55" i="1"/>
  <c r="F55" i="1"/>
  <c r="E55" i="1"/>
  <c r="H55" i="1" s="1"/>
  <c r="G54" i="1"/>
  <c r="G53" i="1"/>
  <c r="G52" i="1"/>
  <c r="G51" i="1"/>
  <c r="E51" i="1"/>
  <c r="G50" i="1"/>
  <c r="G49" i="1"/>
  <c r="E49" i="1"/>
  <c r="H49" i="1" s="1"/>
  <c r="G48" i="1"/>
  <c r="G47" i="1"/>
  <c r="E47" i="1"/>
  <c r="H47" i="1" s="1"/>
  <c r="G46" i="1"/>
  <c r="E46" i="1"/>
  <c r="G45" i="1"/>
  <c r="E45" i="1"/>
  <c r="H45" i="1" s="1"/>
  <c r="G44" i="1"/>
  <c r="G43" i="1"/>
  <c r="F43" i="1"/>
  <c r="E43" i="1"/>
  <c r="H43" i="1" s="1"/>
  <c r="G42" i="1"/>
  <c r="F42" i="1"/>
  <c r="G41" i="1"/>
  <c r="E41" i="1"/>
  <c r="G40" i="1"/>
  <c r="F40" i="1"/>
  <c r="E40" i="1"/>
  <c r="H40" i="1" s="1"/>
  <c r="G39" i="1"/>
  <c r="G38" i="1"/>
  <c r="G37" i="1"/>
  <c r="G36" i="1"/>
  <c r="G35" i="1"/>
  <c r="G34" i="1"/>
  <c r="G33" i="1"/>
  <c r="G32" i="1"/>
  <c r="G31" i="1"/>
  <c r="E31" i="1"/>
  <c r="G30" i="1"/>
  <c r="G29" i="1"/>
  <c r="G28" i="1"/>
  <c r="G27" i="1"/>
  <c r="G26" i="1"/>
  <c r="G25" i="1"/>
  <c r="G24" i="1"/>
  <c r="G23" i="1"/>
  <c r="G22" i="1"/>
  <c r="E22" i="1"/>
  <c r="G21" i="1"/>
  <c r="G20" i="1"/>
  <c r="F20" i="1"/>
  <c r="E20" i="1"/>
  <c r="E19" i="1"/>
  <c r="D19" i="1"/>
  <c r="F70" i="1" s="1"/>
  <c r="C19" i="1"/>
  <c r="E53" i="1" s="1"/>
  <c r="H53" i="1" s="1"/>
  <c r="C13" i="1"/>
  <c r="G12" i="1"/>
  <c r="D12" i="1"/>
  <c r="C12" i="1"/>
  <c r="C11" i="1"/>
  <c r="D10" i="1"/>
  <c r="H622" i="6" l="1"/>
  <c r="H612" i="8"/>
  <c r="H619" i="10"/>
  <c r="H616" i="12"/>
  <c r="H611" i="13"/>
  <c r="H623" i="13"/>
  <c r="H626" i="13"/>
  <c r="H627" i="18"/>
  <c r="H611" i="20"/>
  <c r="H613" i="20"/>
  <c r="H623" i="20"/>
  <c r="F13" i="24"/>
  <c r="H629" i="30"/>
  <c r="H628" i="31"/>
  <c r="H615" i="6"/>
  <c r="H614" i="10"/>
  <c r="H615" i="12"/>
  <c r="H607" i="13"/>
  <c r="H621" i="18"/>
  <c r="G13" i="24"/>
  <c r="H606" i="25"/>
  <c r="H610" i="27"/>
  <c r="H621" i="27"/>
  <c r="H627" i="30"/>
  <c r="H624" i="31"/>
  <c r="H614" i="6"/>
  <c r="H617" i="6"/>
  <c r="H611" i="8"/>
  <c r="H614" i="8"/>
  <c r="H613" i="10"/>
  <c r="H614" i="12"/>
  <c r="H615" i="13"/>
  <c r="E13" i="19"/>
  <c r="H13" i="19" s="1"/>
  <c r="H615" i="20"/>
  <c r="G13" i="21"/>
  <c r="H615" i="30"/>
  <c r="H624" i="30"/>
  <c r="H607" i="31"/>
  <c r="H623" i="31"/>
  <c r="H367" i="7"/>
  <c r="H404" i="7"/>
  <c r="H408" i="7"/>
  <c r="H411" i="7"/>
  <c r="H422" i="7"/>
  <c r="H477" i="7"/>
  <c r="H507" i="7"/>
  <c r="H519" i="7"/>
  <c r="H523" i="7"/>
  <c r="H527" i="7"/>
  <c r="H543" i="7"/>
  <c r="H547" i="7"/>
  <c r="H550" i="7"/>
  <c r="H561" i="7"/>
  <c r="H578" i="7"/>
  <c r="H590" i="7"/>
  <c r="H594" i="7"/>
  <c r="H369" i="9"/>
  <c r="H562" i="7"/>
  <c r="H376" i="7"/>
  <c r="H400" i="7"/>
  <c r="H416" i="7"/>
  <c r="H432" i="7"/>
  <c r="H445" i="7"/>
  <c r="H449" i="7"/>
  <c r="H456" i="7"/>
  <c r="H458" i="7"/>
  <c r="H478" i="7"/>
  <c r="H489" i="7"/>
  <c r="H520" i="7"/>
  <c r="H524" i="7"/>
  <c r="H528" i="7"/>
  <c r="H531" i="7"/>
  <c r="H535" i="7"/>
  <c r="H551" i="7"/>
  <c r="H553" i="7"/>
  <c r="H565" i="7"/>
  <c r="H575" i="7"/>
  <c r="H378" i="11"/>
  <c r="H383" i="12"/>
  <c r="H473" i="12"/>
  <c r="H532" i="12"/>
  <c r="H509" i="13"/>
  <c r="H531" i="13"/>
  <c r="H575" i="13"/>
  <c r="H417" i="19"/>
  <c r="H477" i="19"/>
  <c r="H572" i="19"/>
  <c r="H455" i="23"/>
  <c r="H472" i="23"/>
  <c r="H497" i="23"/>
  <c r="H536" i="23"/>
  <c r="H584" i="23"/>
  <c r="H384" i="24"/>
  <c r="H436" i="24"/>
  <c r="H438" i="24"/>
  <c r="H398" i="9"/>
  <c r="H421" i="9"/>
  <c r="H443" i="9"/>
  <c r="H453" i="9"/>
  <c r="H380" i="11"/>
  <c r="H388" i="11"/>
  <c r="H391" i="11"/>
  <c r="H504" i="11"/>
  <c r="H562" i="11"/>
  <c r="H566" i="11"/>
  <c r="H369" i="12"/>
  <c r="H380" i="12"/>
  <c r="H406" i="12"/>
  <c r="H418" i="12"/>
  <c r="H444" i="12"/>
  <c r="H466" i="12"/>
  <c r="H470" i="12"/>
  <c r="H510" i="12"/>
  <c r="H531" i="12"/>
  <c r="H394" i="13"/>
  <c r="H398" i="13"/>
  <c r="H431" i="13"/>
  <c r="H435" i="13"/>
  <c r="H511" i="13"/>
  <c r="H515" i="13"/>
  <c r="H533" i="13"/>
  <c r="H556" i="13"/>
  <c r="H566" i="13"/>
  <c r="H594" i="13"/>
  <c r="H398" i="14"/>
  <c r="H427" i="14"/>
  <c r="H431" i="14"/>
  <c r="H435" i="14"/>
  <c r="H439" i="14"/>
  <c r="H443" i="14"/>
  <c r="H450" i="14"/>
  <c r="H453" i="14"/>
  <c r="H457" i="14"/>
  <c r="H461" i="14"/>
  <c r="H465" i="14"/>
  <c r="H469" i="14"/>
  <c r="H472" i="14"/>
  <c r="H477" i="14"/>
  <c r="H492" i="14"/>
  <c r="H496" i="14"/>
  <c r="H503" i="14"/>
  <c r="H506" i="14"/>
  <c r="H512" i="14"/>
  <c r="H516" i="14"/>
  <c r="H532" i="14"/>
  <c r="H536" i="14"/>
  <c r="H540" i="14"/>
  <c r="H544" i="14"/>
  <c r="H548" i="14"/>
  <c r="H552" i="14"/>
  <c r="H556" i="14"/>
  <c r="H560" i="14"/>
  <c r="H564" i="14"/>
  <c r="H568" i="14"/>
  <c r="H572" i="14"/>
  <c r="H402" i="16"/>
  <c r="H445" i="17"/>
  <c r="H375" i="19"/>
  <c r="H479" i="19"/>
  <c r="H483" i="19"/>
  <c r="H514" i="19"/>
  <c r="H518" i="19"/>
  <c r="H522" i="19"/>
  <c r="H526" i="19"/>
  <c r="H530" i="19"/>
  <c r="H534" i="19"/>
  <c r="H538" i="19"/>
  <c r="H542" i="19"/>
  <c r="H546" i="19"/>
  <c r="H550" i="19"/>
  <c r="H554" i="19"/>
  <c r="H558" i="19"/>
  <c r="H562" i="19"/>
  <c r="H566" i="19"/>
  <c r="H570" i="19"/>
  <c r="H379" i="9"/>
  <c r="H412" i="9"/>
  <c r="H510" i="9"/>
  <c r="H379" i="11"/>
  <c r="H390" i="11"/>
  <c r="H409" i="11"/>
  <c r="H565" i="11"/>
  <c r="H384" i="12"/>
  <c r="H434" i="12"/>
  <c r="H440" i="12"/>
  <c r="H465" i="12"/>
  <c r="H469" i="12"/>
  <c r="H521" i="12"/>
  <c r="H525" i="12"/>
  <c r="H529" i="12"/>
  <c r="H539" i="12"/>
  <c r="H543" i="12"/>
  <c r="H547" i="12"/>
  <c r="H553" i="12"/>
  <c r="H577" i="12"/>
  <c r="H590" i="12"/>
  <c r="H593" i="12"/>
  <c r="H366" i="13"/>
  <c r="H379" i="13"/>
  <c r="H430" i="13"/>
  <c r="H434" i="13"/>
  <c r="H448" i="13"/>
  <c r="H510" i="13"/>
  <c r="H514" i="13"/>
  <c r="H532" i="13"/>
  <c r="H372" i="14"/>
  <c r="H378" i="14"/>
  <c r="H430" i="14"/>
  <c r="H434" i="14"/>
  <c r="H438" i="14"/>
  <c r="H442" i="14"/>
  <c r="H449" i="14"/>
  <c r="H456" i="14"/>
  <c r="H460" i="14"/>
  <c r="H464" i="14"/>
  <c r="H468" i="14"/>
  <c r="H511" i="14"/>
  <c r="H515" i="14"/>
  <c r="H531" i="14"/>
  <c r="H535" i="14"/>
  <c r="H539" i="14"/>
  <c r="H543" i="14"/>
  <c r="H547" i="14"/>
  <c r="H551" i="14"/>
  <c r="H555" i="14"/>
  <c r="H559" i="14"/>
  <c r="H563" i="14"/>
  <c r="H567" i="14"/>
  <c r="H571" i="14"/>
  <c r="H580" i="14"/>
  <c r="H583" i="14"/>
  <c r="H587" i="14"/>
  <c r="H590" i="14"/>
  <c r="H594" i="14"/>
  <c r="H478" i="19"/>
  <c r="H482" i="19"/>
  <c r="H513" i="19"/>
  <c r="H517" i="19"/>
  <c r="H521" i="19"/>
  <c r="H525" i="19"/>
  <c r="H529" i="19"/>
  <c r="H533" i="19"/>
  <c r="H537" i="19"/>
  <c r="H541" i="19"/>
  <c r="H545" i="19"/>
  <c r="H549" i="19"/>
  <c r="H553" i="19"/>
  <c r="H557" i="19"/>
  <c r="H561" i="19"/>
  <c r="H565" i="19"/>
  <c r="H569" i="19"/>
  <c r="H573" i="19"/>
  <c r="H388" i="23"/>
  <c r="H402" i="23"/>
  <c r="H418" i="23"/>
  <c r="H452" i="23"/>
  <c r="H456" i="23"/>
  <c r="H460" i="23"/>
  <c r="H496" i="23"/>
  <c r="H534" i="23"/>
  <c r="H577" i="23"/>
  <c r="H479" i="24"/>
  <c r="H493" i="24"/>
  <c r="H496" i="24"/>
  <c r="H557" i="24"/>
  <c r="H384" i="26"/>
  <c r="H474" i="26"/>
  <c r="H521" i="26"/>
  <c r="H525" i="26"/>
  <c r="H529" i="26"/>
  <c r="H419" i="27"/>
  <c r="H423" i="27"/>
  <c r="H450" i="27"/>
  <c r="H454" i="27"/>
  <c r="H458" i="27"/>
  <c r="H473" i="27"/>
  <c r="H540" i="27"/>
  <c r="H563" i="27"/>
  <c r="H567" i="27"/>
  <c r="H381" i="29"/>
  <c r="H383" i="29"/>
  <c r="H417" i="29"/>
  <c r="H423" i="29"/>
  <c r="H431" i="29"/>
  <c r="H446" i="29"/>
  <c r="H450" i="29"/>
  <c r="H459" i="29"/>
  <c r="H461" i="29"/>
  <c r="H491" i="29"/>
  <c r="H496" i="29"/>
  <c r="H518" i="29"/>
  <c r="H523" i="29"/>
  <c r="H529" i="29"/>
  <c r="H539" i="29"/>
  <c r="H541" i="29"/>
  <c r="H548" i="29"/>
  <c r="H562" i="29"/>
  <c r="H567" i="29"/>
  <c r="G12" i="31"/>
  <c r="H366" i="31"/>
  <c r="H373" i="31"/>
  <c r="H394" i="31"/>
  <c r="H400" i="31"/>
  <c r="H402" i="31"/>
  <c r="H405" i="31"/>
  <c r="H409" i="31"/>
  <c r="H411" i="31"/>
  <c r="H420" i="31"/>
  <c r="H455" i="31"/>
  <c r="H466" i="31"/>
  <c r="H469" i="31"/>
  <c r="H493" i="31"/>
  <c r="H505" i="31"/>
  <c r="H538" i="31"/>
  <c r="H426" i="34"/>
  <c r="H473" i="26"/>
  <c r="H520" i="26"/>
  <c r="H524" i="26"/>
  <c r="H528" i="26"/>
  <c r="H534" i="26"/>
  <c r="H366" i="27"/>
  <c r="H384" i="27"/>
  <c r="H422" i="27"/>
  <c r="H442" i="27"/>
  <c r="H449" i="27"/>
  <c r="H453" i="27"/>
  <c r="H457" i="27"/>
  <c r="H491" i="27"/>
  <c r="H494" i="27"/>
  <c r="H551" i="27"/>
  <c r="H566" i="27"/>
  <c r="H389" i="29"/>
  <c r="H394" i="29"/>
  <c r="H420" i="29"/>
  <c r="H430" i="29"/>
  <c r="H443" i="29"/>
  <c r="H449" i="29"/>
  <c r="H452" i="29"/>
  <c r="H468" i="29"/>
  <c r="H471" i="29"/>
  <c r="H495" i="29"/>
  <c r="H520" i="29"/>
  <c r="H526" i="29"/>
  <c r="H538" i="29"/>
  <c r="H547" i="29"/>
  <c r="H551" i="29"/>
  <c r="H566" i="29"/>
  <c r="H587" i="29"/>
  <c r="H376" i="31"/>
  <c r="H393" i="31"/>
  <c r="H408" i="31"/>
  <c r="H416" i="31"/>
  <c r="H424" i="31"/>
  <c r="H444" i="31"/>
  <c r="H454" i="31"/>
  <c r="H463" i="31"/>
  <c r="H465" i="31"/>
  <c r="H468" i="31"/>
  <c r="H479" i="31"/>
  <c r="H481" i="31"/>
  <c r="H492" i="31"/>
  <c r="H433" i="24"/>
  <c r="H493" i="26"/>
  <c r="H383" i="27"/>
  <c r="H399" i="27"/>
  <c r="H384" i="29"/>
  <c r="H412" i="29"/>
  <c r="H424" i="29"/>
  <c r="H467" i="31"/>
  <c r="H490" i="34"/>
  <c r="H590" i="34"/>
  <c r="H363" i="33"/>
  <c r="H367" i="33"/>
  <c r="H396" i="33"/>
  <c r="H402" i="33"/>
  <c r="H405" i="33"/>
  <c r="H409" i="33"/>
  <c r="H412" i="33"/>
  <c r="H419" i="33"/>
  <c r="H438" i="33"/>
  <c r="H442" i="33"/>
  <c r="H446" i="33"/>
  <c r="H450" i="33"/>
  <c r="H454" i="33"/>
  <c r="H458" i="33"/>
  <c r="H462" i="33"/>
  <c r="H466" i="33"/>
  <c r="H470" i="33"/>
  <c r="H474" i="33"/>
  <c r="H478" i="33"/>
  <c r="H482" i="33"/>
  <c r="H486" i="33"/>
  <c r="H490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H546" i="33"/>
  <c r="H550" i="33"/>
  <c r="H554" i="33"/>
  <c r="H558" i="33"/>
  <c r="H562" i="33"/>
  <c r="H429" i="34"/>
  <c r="H433" i="34"/>
  <c r="H479" i="34"/>
  <c r="H483" i="34"/>
  <c r="H486" i="34"/>
  <c r="H493" i="34"/>
  <c r="H497" i="34"/>
  <c r="H501" i="34"/>
  <c r="H505" i="34"/>
  <c r="H509" i="34"/>
  <c r="H513" i="34"/>
  <c r="H517" i="34"/>
  <c r="H521" i="34"/>
  <c r="H525" i="34"/>
  <c r="H529" i="34"/>
  <c r="H533" i="34"/>
  <c r="H537" i="34"/>
  <c r="H540" i="34"/>
  <c r="H544" i="34"/>
  <c r="H548" i="34"/>
  <c r="H552" i="34"/>
  <c r="H556" i="34"/>
  <c r="H559" i="34"/>
  <c r="H563" i="34"/>
  <c r="H567" i="34"/>
  <c r="H570" i="34"/>
  <c r="H578" i="34"/>
  <c r="H580" i="34"/>
  <c r="H583" i="34"/>
  <c r="H587" i="34"/>
  <c r="H593" i="34"/>
  <c r="H366" i="33"/>
  <c r="H428" i="34"/>
  <c r="H467" i="34"/>
  <c r="H471" i="34"/>
  <c r="H475" i="34"/>
  <c r="H482" i="34"/>
  <c r="H485" i="34"/>
  <c r="H489" i="34"/>
  <c r="H191" i="8"/>
  <c r="H194" i="8"/>
  <c r="H198" i="8"/>
  <c r="H263" i="8"/>
  <c r="H267" i="8"/>
  <c r="H271" i="8"/>
  <c r="H210" i="8"/>
  <c r="H231" i="8"/>
  <c r="H240" i="8"/>
  <c r="H243" i="8"/>
  <c r="H246" i="8"/>
  <c r="H249" i="8"/>
  <c r="H252" i="8"/>
  <c r="H259" i="8"/>
  <c r="H266" i="8"/>
  <c r="H270" i="8"/>
  <c r="H274" i="8"/>
  <c r="H278" i="8"/>
  <c r="H218" i="12"/>
  <c r="H249" i="24"/>
  <c r="H327" i="24"/>
  <c r="F13" i="30"/>
  <c r="H322" i="8"/>
  <c r="H336" i="8"/>
  <c r="H184" i="12"/>
  <c r="H286" i="12"/>
  <c r="H191" i="13"/>
  <c r="H200" i="13"/>
  <c r="H206" i="13"/>
  <c r="H221" i="13"/>
  <c r="H224" i="13"/>
  <c r="H230" i="13"/>
  <c r="H273" i="13"/>
  <c r="H276" i="13"/>
  <c r="H307" i="13"/>
  <c r="H311" i="13"/>
  <c r="H202" i="15"/>
  <c r="H205" i="15"/>
  <c r="H218" i="15"/>
  <c r="H226" i="15"/>
  <c r="H257" i="15"/>
  <c r="H261" i="15"/>
  <c r="H265" i="15"/>
  <c r="H268" i="15"/>
  <c r="H272" i="15"/>
  <c r="H276" i="15"/>
  <c r="H280" i="15"/>
  <c r="H284" i="15"/>
  <c r="H299" i="15"/>
  <c r="H332" i="15"/>
  <c r="H342" i="15"/>
  <c r="H346" i="15"/>
  <c r="H350" i="15"/>
  <c r="H354" i="15"/>
  <c r="H215" i="18"/>
  <c r="H264" i="18"/>
  <c r="H183" i="20"/>
  <c r="H261" i="20"/>
  <c r="H328" i="20"/>
  <c r="H330" i="20"/>
  <c r="H200" i="24"/>
  <c r="H208" i="24"/>
  <c r="H210" i="24"/>
  <c r="H247" i="24"/>
  <c r="H257" i="24"/>
  <c r="H262" i="24"/>
  <c r="H289" i="24"/>
  <c r="H292" i="24"/>
  <c r="H343" i="24"/>
  <c r="H346" i="24"/>
  <c r="H187" i="25"/>
  <c r="H189" i="25"/>
  <c r="H198" i="25"/>
  <c r="H243" i="25"/>
  <c r="H249" i="25"/>
  <c r="H253" i="25"/>
  <c r="H257" i="25"/>
  <c r="H260" i="25"/>
  <c r="H264" i="25"/>
  <c r="H189" i="27"/>
  <c r="H275" i="8"/>
  <c r="H279" i="8"/>
  <c r="H283" i="8"/>
  <c r="H291" i="8"/>
  <c r="H294" i="8"/>
  <c r="H321" i="8"/>
  <c r="H302" i="12"/>
  <c r="H185" i="13"/>
  <c r="H227" i="13"/>
  <c r="H248" i="13"/>
  <c r="H255" i="13"/>
  <c r="H259" i="13"/>
  <c r="H263" i="13"/>
  <c r="H267" i="13"/>
  <c r="H272" i="13"/>
  <c r="H295" i="13"/>
  <c r="H301" i="13"/>
  <c r="H304" i="13"/>
  <c r="H187" i="15"/>
  <c r="H189" i="15"/>
  <c r="H201" i="15"/>
  <c r="H204" i="15"/>
  <c r="H242" i="15"/>
  <c r="H246" i="15"/>
  <c r="H260" i="15"/>
  <c r="H264" i="15"/>
  <c r="H271" i="15"/>
  <c r="H275" i="15"/>
  <c r="H279" i="15"/>
  <c r="H283" i="15"/>
  <c r="H318" i="15"/>
  <c r="H321" i="15"/>
  <c r="H331" i="15"/>
  <c r="H325" i="18"/>
  <c r="H199" i="24"/>
  <c r="H259" i="24"/>
  <c r="H261" i="24"/>
  <c r="H264" i="24"/>
  <c r="H288" i="24"/>
  <c r="H342" i="24"/>
  <c r="H345" i="24"/>
  <c r="H349" i="24"/>
  <c r="H226" i="25"/>
  <c r="H307" i="25"/>
  <c r="H311" i="25"/>
  <c r="H316" i="25"/>
  <c r="H319" i="25"/>
  <c r="H323" i="25"/>
  <c r="H326" i="25"/>
  <c r="H203" i="27"/>
  <c r="H216" i="27"/>
  <c r="H239" i="27"/>
  <c r="H245" i="27"/>
  <c r="H253" i="27"/>
  <c r="H319" i="27"/>
  <c r="H183" i="28"/>
  <c r="H199" i="28"/>
  <c r="H304" i="30"/>
  <c r="H306" i="30"/>
  <c r="H318" i="30"/>
  <c r="H321" i="30"/>
  <c r="H325" i="30"/>
  <c r="H336" i="30"/>
  <c r="H343" i="30"/>
  <c r="H347" i="30"/>
  <c r="H354" i="30"/>
  <c r="H272" i="32"/>
  <c r="H235" i="33"/>
  <c r="H320" i="34"/>
  <c r="H268" i="25"/>
  <c r="H285" i="25"/>
  <c r="H287" i="25"/>
  <c r="H291" i="25"/>
  <c r="H308" i="25"/>
  <c r="H312" i="25"/>
  <c r="H317" i="25"/>
  <c r="H320" i="25"/>
  <c r="H324" i="25"/>
  <c r="H327" i="25"/>
  <c r="H335" i="25"/>
  <c r="H339" i="25"/>
  <c r="H343" i="25"/>
  <c r="H347" i="25"/>
  <c r="G11" i="26"/>
  <c r="H206" i="27"/>
  <c r="H222" i="27"/>
  <c r="H238" i="27"/>
  <c r="H244" i="27"/>
  <c r="H252" i="27"/>
  <c r="H318" i="27"/>
  <c r="H182" i="28"/>
  <c r="H198" i="28"/>
  <c r="H201" i="28"/>
  <c r="H218" i="30"/>
  <c r="H220" i="30"/>
  <c r="H222" i="30"/>
  <c r="H259" i="30"/>
  <c r="H335" i="30"/>
  <c r="H185" i="33"/>
  <c r="H189" i="33"/>
  <c r="H193" i="33"/>
  <c r="H197" i="33"/>
  <c r="H201" i="33"/>
  <c r="H205" i="33"/>
  <c r="H209" i="33"/>
  <c r="H215" i="33"/>
  <c r="H219" i="33"/>
  <c r="H223" i="33"/>
  <c r="H227" i="33"/>
  <c r="H231" i="33"/>
  <c r="H238" i="33"/>
  <c r="H242" i="33"/>
  <c r="H246" i="33"/>
  <c r="H250" i="33"/>
  <c r="H252" i="33"/>
  <c r="H256" i="33"/>
  <c r="H260" i="33"/>
  <c r="H264" i="33"/>
  <c r="H268" i="33"/>
  <c r="H272" i="33"/>
  <c r="H275" i="33"/>
  <c r="H279" i="33"/>
  <c r="H283" i="33"/>
  <c r="H287" i="33"/>
  <c r="H291" i="33"/>
  <c r="H295" i="33"/>
  <c r="H299" i="33"/>
  <c r="H303" i="33"/>
  <c r="H307" i="33"/>
  <c r="H311" i="33"/>
  <c r="H315" i="33"/>
  <c r="H319" i="33"/>
  <c r="H323" i="33"/>
  <c r="H327" i="33"/>
  <c r="H331" i="33"/>
  <c r="H335" i="33"/>
  <c r="H339" i="33"/>
  <c r="H343" i="33"/>
  <c r="H347" i="33"/>
  <c r="H323" i="34"/>
  <c r="H327" i="34"/>
  <c r="H331" i="34"/>
  <c r="H335" i="34"/>
  <c r="H339" i="34"/>
  <c r="H343" i="34"/>
  <c r="H347" i="34"/>
  <c r="H351" i="34"/>
  <c r="H355" i="34"/>
  <c r="H346" i="33"/>
  <c r="H350" i="33"/>
  <c r="H354" i="33"/>
  <c r="E11" i="34"/>
  <c r="H79" i="7"/>
  <c r="H85" i="7"/>
  <c r="H143" i="7"/>
  <c r="H146" i="7"/>
  <c r="H150" i="7"/>
  <c r="H153" i="7"/>
  <c r="H156" i="7"/>
  <c r="H160" i="7"/>
  <c r="H164" i="7"/>
  <c r="H168" i="7"/>
  <c r="H129" i="9"/>
  <c r="H141" i="11"/>
  <c r="H152" i="11"/>
  <c r="H175" i="11"/>
  <c r="H91" i="7"/>
  <c r="H94" i="7"/>
  <c r="H97" i="7"/>
  <c r="H116" i="7"/>
  <c r="H124" i="7"/>
  <c r="H128" i="7"/>
  <c r="H131" i="7"/>
  <c r="H133" i="7"/>
  <c r="H145" i="7"/>
  <c r="H149" i="7"/>
  <c r="H152" i="7"/>
  <c r="H102" i="8"/>
  <c r="H117" i="8"/>
  <c r="H112" i="9"/>
  <c r="H142" i="9"/>
  <c r="H140" i="11"/>
  <c r="H144" i="11"/>
  <c r="H102" i="12"/>
  <c r="H109" i="12"/>
  <c r="H130" i="12"/>
  <c r="H135" i="12"/>
  <c r="H103" i="13"/>
  <c r="H101" i="14"/>
  <c r="H105" i="14"/>
  <c r="H108" i="14"/>
  <c r="H133" i="14"/>
  <c r="H135" i="14"/>
  <c r="H140" i="14"/>
  <c r="H173" i="14"/>
  <c r="H111" i="19"/>
  <c r="H122" i="19"/>
  <c r="H126" i="21"/>
  <c r="H148" i="21"/>
  <c r="H173" i="23"/>
  <c r="H85" i="26"/>
  <c r="H89" i="26"/>
  <c r="H93" i="26"/>
  <c r="H104" i="26"/>
  <c r="H145" i="26"/>
  <c r="H149" i="26"/>
  <c r="H167" i="26"/>
  <c r="H171" i="26"/>
  <c r="H173" i="26"/>
  <c r="H79" i="28"/>
  <c r="H94" i="28"/>
  <c r="H103" i="28"/>
  <c r="H112" i="28"/>
  <c r="H123" i="28"/>
  <c r="H135" i="28"/>
  <c r="H142" i="28"/>
  <c r="H148" i="28"/>
  <c r="H152" i="28"/>
  <c r="H159" i="28"/>
  <c r="H162" i="28"/>
  <c r="H166" i="28"/>
  <c r="H170" i="28"/>
  <c r="H173" i="28"/>
  <c r="H91" i="29"/>
  <c r="H93" i="29"/>
  <c r="H125" i="29"/>
  <c r="H138" i="29"/>
  <c r="H141" i="29"/>
  <c r="H158" i="29"/>
  <c r="H162" i="29"/>
  <c r="H79" i="31"/>
  <c r="H96" i="31"/>
  <c r="H101" i="34"/>
  <c r="H104" i="34"/>
  <c r="H125" i="34"/>
  <c r="H129" i="34"/>
  <c r="H132" i="34"/>
  <c r="H137" i="34"/>
  <c r="H144" i="34"/>
  <c r="H148" i="34"/>
  <c r="H174" i="11"/>
  <c r="H82" i="12"/>
  <c r="H86" i="12"/>
  <c r="H90" i="12"/>
  <c r="H99" i="12"/>
  <c r="H101" i="12"/>
  <c r="H105" i="12"/>
  <c r="H108" i="12"/>
  <c r="H127" i="12"/>
  <c r="H129" i="12"/>
  <c r="H108" i="13"/>
  <c r="H127" i="13"/>
  <c r="H104" i="14"/>
  <c r="H107" i="14"/>
  <c r="G10" i="18"/>
  <c r="H93" i="19"/>
  <c r="H170" i="21"/>
  <c r="H153" i="23"/>
  <c r="H84" i="26"/>
  <c r="H88" i="26"/>
  <c r="H92" i="26"/>
  <c r="H103" i="26"/>
  <c r="H114" i="26"/>
  <c r="H84" i="28"/>
  <c r="H88" i="28"/>
  <c r="H102" i="28"/>
  <c r="H122" i="28"/>
  <c r="H126" i="28"/>
  <c r="H134" i="28"/>
  <c r="H141" i="28"/>
  <c r="H151" i="28"/>
  <c r="H155" i="28"/>
  <c r="H158" i="28"/>
  <c r="H165" i="28"/>
  <c r="H169" i="28"/>
  <c r="H85" i="29"/>
  <c r="H90" i="29"/>
  <c r="H89" i="31"/>
  <c r="H125" i="31"/>
  <c r="H135" i="31"/>
  <c r="H150" i="31"/>
  <c r="H155" i="31"/>
  <c r="H159" i="31"/>
  <c r="H169" i="31"/>
  <c r="H174" i="31"/>
  <c r="H96" i="32"/>
  <c r="H108" i="32"/>
  <c r="H138" i="32"/>
  <c r="H154" i="32"/>
  <c r="H165" i="32"/>
  <c r="H100" i="34"/>
  <c r="H103" i="34"/>
  <c r="H103" i="31"/>
  <c r="H154" i="31"/>
  <c r="H158" i="31"/>
  <c r="H168" i="31"/>
  <c r="H91" i="32"/>
  <c r="H125" i="32"/>
  <c r="H159" i="32"/>
  <c r="H171" i="32"/>
  <c r="H173" i="32"/>
  <c r="H102" i="34"/>
  <c r="H110" i="34"/>
  <c r="H142" i="34"/>
  <c r="H161" i="34"/>
  <c r="F12" i="3"/>
  <c r="H27" i="7"/>
  <c r="H44" i="8"/>
  <c r="H21" i="13"/>
  <c r="H25" i="13"/>
  <c r="H38" i="13"/>
  <c r="H41" i="13"/>
  <c r="H45" i="13"/>
  <c r="H49" i="13"/>
  <c r="H70" i="13"/>
  <c r="H57" i="15"/>
  <c r="H61" i="15"/>
  <c r="H62" i="18"/>
  <c r="H37" i="20"/>
  <c r="H31" i="24"/>
  <c r="H49" i="24"/>
  <c r="H51" i="24"/>
  <c r="H63" i="24"/>
  <c r="H65" i="24"/>
  <c r="H34" i="25"/>
  <c r="H31" i="28"/>
  <c r="H35" i="28"/>
  <c r="H55" i="28"/>
  <c r="H59" i="28"/>
  <c r="H22" i="8"/>
  <c r="H33" i="8"/>
  <c r="H37" i="8"/>
  <c r="H40" i="8"/>
  <c r="H47" i="8"/>
  <c r="H20" i="13"/>
  <c r="H24" i="13"/>
  <c r="H34" i="13"/>
  <c r="H37" i="13"/>
  <c r="H57" i="13"/>
  <c r="H61" i="13"/>
  <c r="H63" i="13"/>
  <c r="H21" i="15"/>
  <c r="H25" i="15"/>
  <c r="H33" i="15"/>
  <c r="H56" i="15"/>
  <c r="H60" i="15"/>
  <c r="H21" i="24"/>
  <c r="H25" i="24"/>
  <c r="H48" i="24"/>
  <c r="H33" i="25"/>
  <c r="H66" i="25"/>
  <c r="H70" i="25"/>
  <c r="H42" i="27"/>
  <c r="H46" i="27"/>
  <c r="H34" i="28"/>
  <c r="H54" i="28"/>
  <c r="H58" i="28"/>
  <c r="H70" i="28"/>
  <c r="H22" i="33"/>
  <c r="H26" i="33"/>
  <c r="H30" i="33"/>
  <c r="H34" i="33"/>
  <c r="H38" i="33"/>
  <c r="H42" i="33"/>
  <c r="H46" i="33"/>
  <c r="H53" i="33"/>
  <c r="H57" i="33"/>
  <c r="H61" i="33"/>
  <c r="H65" i="33"/>
  <c r="H69" i="33"/>
  <c r="F12" i="5"/>
  <c r="H36" i="8"/>
  <c r="H43" i="8"/>
  <c r="H52" i="15"/>
  <c r="H55" i="15"/>
  <c r="H59" i="15"/>
  <c r="H63" i="15"/>
  <c r="H63" i="20"/>
  <c r="H62" i="24"/>
  <c r="H67" i="24"/>
  <c r="H65" i="25"/>
  <c r="H69" i="25"/>
  <c r="G9" i="26"/>
  <c r="H38" i="27"/>
  <c r="H41" i="27"/>
  <c r="H45" i="27"/>
  <c r="H49" i="27"/>
  <c r="H70" i="30"/>
  <c r="H21" i="33"/>
  <c r="H25" i="33"/>
  <c r="H29" i="33"/>
  <c r="H33" i="33"/>
  <c r="H37" i="33"/>
  <c r="H41" i="33"/>
  <c r="H45" i="33"/>
  <c r="H52" i="33"/>
  <c r="H56" i="33"/>
  <c r="H60" i="33"/>
  <c r="H64" i="33"/>
  <c r="H68" i="33"/>
  <c r="E77" i="1"/>
  <c r="H77" i="1" s="1"/>
  <c r="E109" i="1"/>
  <c r="H109" i="1" s="1"/>
  <c r="E113" i="1"/>
  <c r="H113" i="1" s="1"/>
  <c r="E161" i="1"/>
  <c r="H161" i="1" s="1"/>
  <c r="H557" i="2"/>
  <c r="H580" i="2"/>
  <c r="G12" i="3"/>
  <c r="H26" i="3"/>
  <c r="H28" i="3"/>
  <c r="H30" i="3"/>
  <c r="H32" i="3"/>
  <c r="H62" i="3"/>
  <c r="H64" i="3"/>
  <c r="H66" i="3"/>
  <c r="H68" i="3"/>
  <c r="F78" i="3"/>
  <c r="F80" i="3"/>
  <c r="F82" i="3"/>
  <c r="F87" i="3"/>
  <c r="F106" i="3"/>
  <c r="F108" i="3"/>
  <c r="F110" i="3"/>
  <c r="F115" i="3"/>
  <c r="F117" i="3"/>
  <c r="F119" i="3"/>
  <c r="F121" i="3"/>
  <c r="F123" i="3"/>
  <c r="F128" i="3"/>
  <c r="F130" i="3"/>
  <c r="F132" i="3"/>
  <c r="F134" i="3"/>
  <c r="F153" i="3"/>
  <c r="F161" i="3"/>
  <c r="F167" i="3"/>
  <c r="H183" i="3"/>
  <c r="H208" i="3"/>
  <c r="H219" i="3"/>
  <c r="H229" i="3"/>
  <c r="H232" i="3"/>
  <c r="H253" i="3"/>
  <c r="H255" i="3"/>
  <c r="H257" i="3"/>
  <c r="H259" i="3"/>
  <c r="H264" i="3"/>
  <c r="H269" i="3"/>
  <c r="H271" i="3"/>
  <c r="H273" i="3"/>
  <c r="H285" i="3"/>
  <c r="H287" i="3"/>
  <c r="H292" i="3"/>
  <c r="H311" i="3"/>
  <c r="H320" i="3"/>
  <c r="H325" i="3"/>
  <c r="H339" i="3"/>
  <c r="H345" i="3"/>
  <c r="F364" i="3"/>
  <c r="F367" i="3"/>
  <c r="F369" i="3"/>
  <c r="F371" i="3"/>
  <c r="F378" i="3"/>
  <c r="F380" i="3"/>
  <c r="F383" i="3"/>
  <c r="F385" i="3"/>
  <c r="F387" i="3"/>
  <c r="F390" i="3"/>
  <c r="F395" i="3"/>
  <c r="F397" i="3"/>
  <c r="F411" i="3"/>
  <c r="F418" i="3"/>
  <c r="F434" i="3"/>
  <c r="F437" i="3"/>
  <c r="F440" i="3"/>
  <c r="F442" i="3"/>
  <c r="F447" i="3"/>
  <c r="F450" i="3"/>
  <c r="F452" i="3"/>
  <c r="F455" i="3"/>
  <c r="F457" i="3"/>
  <c r="F459" i="3"/>
  <c r="F461" i="3"/>
  <c r="F463" i="3"/>
  <c r="F479" i="3"/>
  <c r="F481" i="3"/>
  <c r="F483" i="3"/>
  <c r="F485" i="3"/>
  <c r="F487" i="3"/>
  <c r="F489" i="3"/>
  <c r="F497" i="3"/>
  <c r="F499" i="3"/>
  <c r="F510" i="3"/>
  <c r="F512" i="3"/>
  <c r="F514" i="3"/>
  <c r="F521" i="3"/>
  <c r="F524" i="3"/>
  <c r="F533" i="3"/>
  <c r="F535" i="3"/>
  <c r="F537" i="3"/>
  <c r="F540" i="3"/>
  <c r="F542" i="3"/>
  <c r="F544" i="3"/>
  <c r="F547" i="3"/>
  <c r="F549" i="3"/>
  <c r="F551" i="3"/>
  <c r="F555" i="3"/>
  <c r="F559" i="3"/>
  <c r="F568" i="3"/>
  <c r="F575" i="3"/>
  <c r="F580" i="3"/>
  <c r="F582" i="3"/>
  <c r="E602" i="3"/>
  <c r="H602" i="3" s="1"/>
  <c r="E604" i="3"/>
  <c r="H604" i="3" s="1"/>
  <c r="E606" i="3"/>
  <c r="H606" i="3" s="1"/>
  <c r="E608" i="3"/>
  <c r="H608" i="3" s="1"/>
  <c r="E610" i="3"/>
  <c r="H610" i="3" s="1"/>
  <c r="E612" i="3"/>
  <c r="H612" i="3" s="1"/>
  <c r="E615" i="3"/>
  <c r="H615" i="3" s="1"/>
  <c r="E617" i="3"/>
  <c r="H617" i="3" s="1"/>
  <c r="E619" i="3"/>
  <c r="H619" i="3" s="1"/>
  <c r="E621" i="3"/>
  <c r="H621" i="3" s="1"/>
  <c r="H95" i="4"/>
  <c r="H98" i="4"/>
  <c r="H110" i="4"/>
  <c r="H129" i="4"/>
  <c r="H131" i="4"/>
  <c r="H138" i="4"/>
  <c r="H153" i="4"/>
  <c r="H165" i="4"/>
  <c r="H172" i="4"/>
  <c r="F329" i="4"/>
  <c r="F309" i="4"/>
  <c r="F303" i="4"/>
  <c r="F286" i="4"/>
  <c r="F264" i="4"/>
  <c r="F256" i="4"/>
  <c r="F241" i="4"/>
  <c r="F224" i="4"/>
  <c r="F214" i="4"/>
  <c r="F212" i="4"/>
  <c r="F209" i="4"/>
  <c r="F188" i="4"/>
  <c r="F182" i="4"/>
  <c r="F186" i="4"/>
  <c r="F213" i="4"/>
  <c r="F218" i="4"/>
  <c r="H224" i="4"/>
  <c r="F249" i="4"/>
  <c r="H286" i="4"/>
  <c r="F305" i="4"/>
  <c r="F320" i="4"/>
  <c r="F333" i="4"/>
  <c r="H398" i="4"/>
  <c r="H457" i="4"/>
  <c r="H490" i="4"/>
  <c r="F617" i="4"/>
  <c r="F608" i="4"/>
  <c r="E223" i="5"/>
  <c r="H223" i="5" s="1"/>
  <c r="E245" i="5"/>
  <c r="H245" i="5" s="1"/>
  <c r="E248" i="5"/>
  <c r="H248" i="5" s="1"/>
  <c r="E269" i="5"/>
  <c r="H269" i="5" s="1"/>
  <c r="E274" i="5"/>
  <c r="H274" i="5" s="1"/>
  <c r="E285" i="5"/>
  <c r="H285" i="5" s="1"/>
  <c r="E287" i="5"/>
  <c r="H287" i="5" s="1"/>
  <c r="E299" i="5"/>
  <c r="H299" i="5" s="1"/>
  <c r="E314" i="5"/>
  <c r="H314" i="5" s="1"/>
  <c r="E325" i="5"/>
  <c r="H325" i="5" s="1"/>
  <c r="E329" i="5"/>
  <c r="H329" i="5" s="1"/>
  <c r="F355" i="6"/>
  <c r="F346" i="6"/>
  <c r="F328" i="6"/>
  <c r="F309" i="6"/>
  <c r="F305" i="6"/>
  <c r="F293" i="6"/>
  <c r="F288" i="6"/>
  <c r="F285" i="6"/>
  <c r="F270" i="6"/>
  <c r="F268" i="6"/>
  <c r="F262" i="6"/>
  <c r="F259" i="6"/>
  <c r="F256" i="6"/>
  <c r="F245" i="6"/>
  <c r="F242" i="6"/>
  <c r="F239" i="6"/>
  <c r="F224" i="6"/>
  <c r="F222" i="6"/>
  <c r="F215" i="6"/>
  <c r="F213" i="6"/>
  <c r="F211" i="6"/>
  <c r="F206" i="6"/>
  <c r="F203" i="6"/>
  <c r="F201" i="6"/>
  <c r="F199" i="6"/>
  <c r="F197" i="6"/>
  <c r="F195" i="6"/>
  <c r="F190" i="6"/>
  <c r="F188" i="6"/>
  <c r="D11" i="6"/>
  <c r="F349" i="6"/>
  <c r="F339" i="6"/>
  <c r="F337" i="6"/>
  <c r="F329" i="6"/>
  <c r="F313" i="6"/>
  <c r="F308" i="6"/>
  <c r="F304" i="6"/>
  <c r="F280" i="6"/>
  <c r="F274" i="6"/>
  <c r="F269" i="6"/>
  <c r="F267" i="6"/>
  <c r="F260" i="6"/>
  <c r="F258" i="6"/>
  <c r="F249" i="6"/>
  <c r="F183" i="6"/>
  <c r="F189" i="6"/>
  <c r="F200" i="6"/>
  <c r="F208" i="6"/>
  <c r="F212" i="6"/>
  <c r="F226" i="6"/>
  <c r="F235" i="6"/>
  <c r="F240" i="6"/>
  <c r="F247" i="6"/>
  <c r="F263" i="6"/>
  <c r="F317" i="6"/>
  <c r="F320" i="6"/>
  <c r="F325" i="6"/>
  <c r="F341" i="6"/>
  <c r="F344" i="6"/>
  <c r="E125" i="1"/>
  <c r="H125" i="1" s="1"/>
  <c r="E149" i="1"/>
  <c r="H149" i="1" s="1"/>
  <c r="E153" i="1"/>
  <c r="H153" i="1" s="1"/>
  <c r="E92" i="1"/>
  <c r="H92" i="1" s="1"/>
  <c r="F93" i="1"/>
  <c r="F101" i="1"/>
  <c r="E108" i="1"/>
  <c r="H108" i="1" s="1"/>
  <c r="F113" i="1"/>
  <c r="F141" i="1"/>
  <c r="F145" i="1"/>
  <c r="E148" i="1"/>
  <c r="H148" i="1" s="1"/>
  <c r="E152" i="1"/>
  <c r="H152" i="1" s="1"/>
  <c r="F153" i="1"/>
  <c r="F157" i="1"/>
  <c r="F161" i="1"/>
  <c r="E164" i="1"/>
  <c r="H164" i="1" s="1"/>
  <c r="F170" i="1"/>
  <c r="F175" i="1"/>
  <c r="C9" i="2"/>
  <c r="F469" i="3"/>
  <c r="F472" i="3"/>
  <c r="F474" i="3"/>
  <c r="F476" i="3"/>
  <c r="F478" i="3"/>
  <c r="F503" i="3"/>
  <c r="F505" i="3"/>
  <c r="F507" i="3"/>
  <c r="F509" i="3"/>
  <c r="F516" i="3"/>
  <c r="F518" i="3"/>
  <c r="F526" i="3"/>
  <c r="F528" i="3"/>
  <c r="F530" i="3"/>
  <c r="F532" i="3"/>
  <c r="F561" i="3"/>
  <c r="F572" i="3"/>
  <c r="F585" i="3"/>
  <c r="F589" i="3"/>
  <c r="F591" i="3"/>
  <c r="F593" i="3"/>
  <c r="E614" i="3"/>
  <c r="H614" i="3" s="1"/>
  <c r="E625" i="3"/>
  <c r="H625" i="3" s="1"/>
  <c r="E629" i="3"/>
  <c r="H629" i="3" s="1"/>
  <c r="F251" i="4"/>
  <c r="F316" i="4"/>
  <c r="F601" i="4"/>
  <c r="F603" i="4"/>
  <c r="F605" i="4"/>
  <c r="F619" i="4"/>
  <c r="F625" i="4"/>
  <c r="G181" i="5"/>
  <c r="E354" i="5"/>
  <c r="H354" i="5" s="1"/>
  <c r="E333" i="5"/>
  <c r="H333" i="5" s="1"/>
  <c r="E320" i="5"/>
  <c r="H320" i="5" s="1"/>
  <c r="E309" i="5"/>
  <c r="H309" i="5" s="1"/>
  <c r="E301" i="5"/>
  <c r="H301" i="5" s="1"/>
  <c r="E270" i="5"/>
  <c r="H270" i="5" s="1"/>
  <c r="E251" i="5"/>
  <c r="H251" i="5" s="1"/>
  <c r="E219" i="5"/>
  <c r="H219" i="5" s="1"/>
  <c r="E208" i="5"/>
  <c r="H208" i="5" s="1"/>
  <c r="E206" i="5"/>
  <c r="H206" i="5" s="1"/>
  <c r="E184" i="5"/>
  <c r="H184" i="5" s="1"/>
  <c r="E182" i="5"/>
  <c r="H182" i="5" s="1"/>
  <c r="C11" i="5"/>
  <c r="E183" i="5"/>
  <c r="H183" i="5" s="1"/>
  <c r="E191" i="5"/>
  <c r="H191" i="5" s="1"/>
  <c r="E194" i="5"/>
  <c r="H194" i="5" s="1"/>
  <c r="E196" i="5"/>
  <c r="H196" i="5" s="1"/>
  <c r="E200" i="5"/>
  <c r="H200" i="5" s="1"/>
  <c r="E202" i="5"/>
  <c r="H202" i="5" s="1"/>
  <c r="E212" i="5"/>
  <c r="H212" i="5" s="1"/>
  <c r="E214" i="5"/>
  <c r="H214" i="5" s="1"/>
  <c r="E216" i="5"/>
  <c r="H216" i="5" s="1"/>
  <c r="E220" i="5"/>
  <c r="H220" i="5" s="1"/>
  <c r="E228" i="5"/>
  <c r="H228" i="5" s="1"/>
  <c r="E235" i="5"/>
  <c r="H235" i="5" s="1"/>
  <c r="E241" i="5"/>
  <c r="H241" i="5" s="1"/>
  <c r="E265" i="5"/>
  <c r="H265" i="5" s="1"/>
  <c r="E305" i="5"/>
  <c r="H305" i="5" s="1"/>
  <c r="E316" i="5"/>
  <c r="H316" i="5" s="1"/>
  <c r="E331" i="5"/>
  <c r="H331" i="5" s="1"/>
  <c r="G601" i="5"/>
  <c r="E614" i="5"/>
  <c r="H614" i="5" s="1"/>
  <c r="E611" i="5"/>
  <c r="H611" i="5" s="1"/>
  <c r="E609" i="5"/>
  <c r="H609" i="5" s="1"/>
  <c r="E601" i="5"/>
  <c r="E603" i="5"/>
  <c r="H603" i="5" s="1"/>
  <c r="E605" i="5"/>
  <c r="H605" i="5" s="1"/>
  <c r="E627" i="5"/>
  <c r="H627" i="5" s="1"/>
  <c r="E140" i="6"/>
  <c r="H140" i="6" s="1"/>
  <c r="E142" i="6"/>
  <c r="H142" i="6" s="1"/>
  <c r="E144" i="6"/>
  <c r="H144" i="6" s="1"/>
  <c r="E156" i="6"/>
  <c r="H156" i="6" s="1"/>
  <c r="E172" i="6"/>
  <c r="H172" i="6" s="1"/>
  <c r="F181" i="6"/>
  <c r="F187" i="6"/>
  <c r="F198" i="6"/>
  <c r="F219" i="6"/>
  <c r="F221" i="6"/>
  <c r="F223" i="6"/>
  <c r="F228" i="6"/>
  <c r="F237" i="6"/>
  <c r="F246" i="6"/>
  <c r="F251" i="6"/>
  <c r="F254" i="6"/>
  <c r="F301" i="6"/>
  <c r="E93" i="1"/>
  <c r="H93" i="1" s="1"/>
  <c r="E101" i="1"/>
  <c r="H101" i="1" s="1"/>
  <c r="E117" i="1"/>
  <c r="H117" i="1" s="1"/>
  <c r="E121" i="1"/>
  <c r="H121" i="1" s="1"/>
  <c r="E129" i="1"/>
  <c r="H129" i="1" s="1"/>
  <c r="E133" i="1"/>
  <c r="H133" i="1" s="1"/>
  <c r="E104" i="1"/>
  <c r="H104" i="1" s="1"/>
  <c r="F121" i="1"/>
  <c r="F129" i="1"/>
  <c r="F137" i="1"/>
  <c r="F149" i="1"/>
  <c r="E156" i="1"/>
  <c r="H156" i="1" s="1"/>
  <c r="E160" i="1"/>
  <c r="H160" i="1" s="1"/>
  <c r="F173" i="1"/>
  <c r="H212" i="2"/>
  <c r="D8" i="1"/>
  <c r="E42" i="1"/>
  <c r="H42" i="1" s="1"/>
  <c r="E76" i="1"/>
  <c r="E79" i="1"/>
  <c r="H79" i="1" s="1"/>
  <c r="F80" i="1"/>
  <c r="E83" i="1"/>
  <c r="H83" i="1" s="1"/>
  <c r="E87" i="1"/>
  <c r="H87" i="1" s="1"/>
  <c r="F88" i="1"/>
  <c r="H91" i="1"/>
  <c r="F92" i="1"/>
  <c r="E95" i="1"/>
  <c r="H95" i="1" s="1"/>
  <c r="F96" i="1"/>
  <c r="E99" i="1"/>
  <c r="H99" i="1" s="1"/>
  <c r="F100" i="1"/>
  <c r="E103" i="1"/>
  <c r="H103" i="1" s="1"/>
  <c r="F104" i="1"/>
  <c r="E107" i="1"/>
  <c r="H107" i="1" s="1"/>
  <c r="F108" i="1"/>
  <c r="E111" i="1"/>
  <c r="H111" i="1" s="1"/>
  <c r="E115" i="1"/>
  <c r="H115" i="1" s="1"/>
  <c r="F116" i="1"/>
  <c r="E119" i="1"/>
  <c r="H119" i="1" s="1"/>
  <c r="F120" i="1"/>
  <c r="E123" i="1"/>
  <c r="H123" i="1" s="1"/>
  <c r="F124" i="1"/>
  <c r="E127" i="1"/>
  <c r="H127" i="1" s="1"/>
  <c r="F128" i="1"/>
  <c r="E131" i="1"/>
  <c r="H131" i="1" s="1"/>
  <c r="F132" i="1"/>
  <c r="H135" i="1"/>
  <c r="F136" i="1"/>
  <c r="E139" i="1"/>
  <c r="H139" i="1" s="1"/>
  <c r="F140" i="1"/>
  <c r="E143" i="1"/>
  <c r="H143" i="1" s="1"/>
  <c r="F144" i="1"/>
  <c r="E147" i="1"/>
  <c r="H147" i="1" s="1"/>
  <c r="F148" i="1"/>
  <c r="E151" i="1"/>
  <c r="H151" i="1" s="1"/>
  <c r="F152" i="1"/>
  <c r="E155" i="1"/>
  <c r="H155" i="1" s="1"/>
  <c r="F156" i="1"/>
  <c r="H159" i="1"/>
  <c r="F160" i="1"/>
  <c r="E163" i="1"/>
  <c r="H163" i="1" s="1"/>
  <c r="F164" i="1"/>
  <c r="F167" i="1"/>
  <c r="H169" i="1"/>
  <c r="F172" i="1"/>
  <c r="H187" i="1"/>
  <c r="H210" i="1"/>
  <c r="H240" i="1"/>
  <c r="H281" i="1"/>
  <c r="H284" i="1"/>
  <c r="H594" i="1"/>
  <c r="F377" i="1"/>
  <c r="F379" i="1"/>
  <c r="H381" i="1"/>
  <c r="F390" i="1"/>
  <c r="F392" i="1"/>
  <c r="F394" i="1"/>
  <c r="F396" i="1"/>
  <c r="F398" i="1"/>
  <c r="F400" i="1"/>
  <c r="F402" i="1"/>
  <c r="F404" i="1"/>
  <c r="H406" i="1"/>
  <c r="H409" i="1"/>
  <c r="F412" i="1"/>
  <c r="F414" i="1"/>
  <c r="F416" i="1"/>
  <c r="F418" i="1"/>
  <c r="F420" i="1"/>
  <c r="H422" i="1"/>
  <c r="H431" i="1"/>
  <c r="F440" i="1"/>
  <c r="F442" i="1"/>
  <c r="H444" i="1"/>
  <c r="H449" i="1"/>
  <c r="F466" i="1"/>
  <c r="H468" i="1"/>
  <c r="F471" i="1"/>
  <c r="F473" i="1"/>
  <c r="F475" i="1"/>
  <c r="F477" i="1"/>
  <c r="F479" i="1"/>
  <c r="F481" i="1"/>
  <c r="F483" i="1"/>
  <c r="F485" i="1"/>
  <c r="F487" i="1"/>
  <c r="F489" i="1"/>
  <c r="F491" i="1"/>
  <c r="F493" i="1"/>
  <c r="F495" i="1"/>
  <c r="F497" i="1"/>
  <c r="F499" i="1"/>
  <c r="F501" i="1"/>
  <c r="F503" i="1"/>
  <c r="F505" i="1"/>
  <c r="F507" i="1"/>
  <c r="F509" i="1"/>
  <c r="F511" i="1"/>
  <c r="F513" i="1"/>
  <c r="F515" i="1"/>
  <c r="F517" i="1"/>
  <c r="F519" i="1"/>
  <c r="F522" i="1"/>
  <c r="F524" i="1"/>
  <c r="F533" i="1"/>
  <c r="F535" i="1"/>
  <c r="F537" i="1"/>
  <c r="H539" i="1"/>
  <c r="F546" i="1"/>
  <c r="F548" i="1"/>
  <c r="F550" i="1"/>
  <c r="F552" i="1"/>
  <c r="F554" i="1"/>
  <c r="F556" i="1"/>
  <c r="F558" i="1"/>
  <c r="F560" i="1"/>
  <c r="F562" i="1"/>
  <c r="F564" i="1"/>
  <c r="F566" i="1"/>
  <c r="F573" i="1"/>
  <c r="F575" i="1"/>
  <c r="F577" i="1"/>
  <c r="F579" i="1"/>
  <c r="F581" i="1"/>
  <c r="F583" i="1"/>
  <c r="F585" i="1"/>
  <c r="F587" i="1"/>
  <c r="F589" i="1"/>
  <c r="F591" i="1"/>
  <c r="F593" i="1"/>
  <c r="H595" i="1"/>
  <c r="D9" i="2"/>
  <c r="C13" i="2"/>
  <c r="G13" i="2" s="1"/>
  <c r="E19" i="2"/>
  <c r="H22" i="2"/>
  <c r="H26" i="2"/>
  <c r="H30" i="2"/>
  <c r="H34" i="2"/>
  <c r="H38" i="2"/>
  <c r="H42" i="2"/>
  <c r="H46" i="2"/>
  <c r="E50" i="2"/>
  <c r="H50" i="2" s="1"/>
  <c r="H54" i="2"/>
  <c r="H58" i="2"/>
  <c r="H62" i="2"/>
  <c r="H66" i="2"/>
  <c r="H70" i="2"/>
  <c r="H78" i="2"/>
  <c r="H80" i="2"/>
  <c r="H82" i="2"/>
  <c r="H85" i="2"/>
  <c r="H89" i="2"/>
  <c r="H93" i="2"/>
  <c r="H98" i="2"/>
  <c r="H101" i="2"/>
  <c r="H105" i="2"/>
  <c r="H109" i="2"/>
  <c r="H112" i="2"/>
  <c r="H116" i="2"/>
  <c r="H120" i="2"/>
  <c r="H124" i="2"/>
  <c r="H128" i="2"/>
  <c r="H131" i="2"/>
  <c r="H145" i="2"/>
  <c r="H149" i="2"/>
  <c r="H153" i="2"/>
  <c r="H157" i="2"/>
  <c r="H161" i="2"/>
  <c r="H164" i="2"/>
  <c r="H168" i="2"/>
  <c r="H171" i="2"/>
  <c r="H175" i="2"/>
  <c r="H185" i="2"/>
  <c r="H189" i="2"/>
  <c r="H193" i="2"/>
  <c r="H197" i="2"/>
  <c r="H201" i="2"/>
  <c r="F202" i="2"/>
  <c r="H205" i="2"/>
  <c r="H209" i="2"/>
  <c r="H216" i="2"/>
  <c r="H220" i="2"/>
  <c r="H227" i="2"/>
  <c r="F228" i="2"/>
  <c r="H231" i="2"/>
  <c r="H235" i="2"/>
  <c r="H239" i="2"/>
  <c r="H243" i="2"/>
  <c r="H247" i="2"/>
  <c r="H251" i="2"/>
  <c r="H255" i="2"/>
  <c r="H259" i="2"/>
  <c r="H263" i="2"/>
  <c r="H267" i="2"/>
  <c r="H271" i="2"/>
  <c r="H275" i="2"/>
  <c r="H278" i="2"/>
  <c r="H282" i="2"/>
  <c r="H286" i="2"/>
  <c r="H290" i="2"/>
  <c r="H293" i="2"/>
  <c r="H297" i="2"/>
  <c r="H301" i="2"/>
  <c r="H305" i="2"/>
  <c r="H309" i="2"/>
  <c r="H313" i="2"/>
  <c r="H317" i="2"/>
  <c r="H321" i="2"/>
  <c r="H325" i="2"/>
  <c r="H329" i="2"/>
  <c r="H333" i="2"/>
  <c r="H337" i="2"/>
  <c r="H341" i="2"/>
  <c r="H345" i="2"/>
  <c r="H349" i="2"/>
  <c r="H353" i="2"/>
  <c r="G362" i="2"/>
  <c r="H364" i="2"/>
  <c r="H367" i="2"/>
  <c r="H369" i="2"/>
  <c r="H372" i="2"/>
  <c r="H377" i="2"/>
  <c r="H380" i="2"/>
  <c r="H384" i="2"/>
  <c r="H388" i="2"/>
  <c r="H398" i="2"/>
  <c r="H400" i="2"/>
  <c r="H403" i="2"/>
  <c r="H405" i="2"/>
  <c r="H409" i="2"/>
  <c r="H412" i="2"/>
  <c r="H414" i="2"/>
  <c r="H418" i="2"/>
  <c r="H421" i="2"/>
  <c r="H430" i="2"/>
  <c r="H434" i="2"/>
  <c r="H441" i="2"/>
  <c r="H444" i="2"/>
  <c r="H446" i="2"/>
  <c r="H450" i="2"/>
  <c r="H454" i="2"/>
  <c r="H458" i="2"/>
  <c r="H462" i="2"/>
  <c r="H466" i="2"/>
  <c r="H470" i="2"/>
  <c r="H474" i="2"/>
  <c r="H476" i="2"/>
  <c r="H480" i="2"/>
  <c r="H484" i="2"/>
  <c r="H488" i="2"/>
  <c r="H491" i="2"/>
  <c r="H495" i="2"/>
  <c r="H499" i="2"/>
  <c r="H505" i="2"/>
  <c r="H509" i="2"/>
  <c r="H513" i="2"/>
  <c r="H517" i="2"/>
  <c r="H521" i="2"/>
  <c r="H525" i="2"/>
  <c r="H529" i="2"/>
  <c r="H533" i="2"/>
  <c r="H537" i="2"/>
  <c r="H541" i="2"/>
  <c r="H545" i="2"/>
  <c r="H549" i="2"/>
  <c r="H553" i="2"/>
  <c r="H558" i="2"/>
  <c r="H562" i="2"/>
  <c r="H566" i="2"/>
  <c r="H570" i="2"/>
  <c r="H574" i="2"/>
  <c r="H578" i="2"/>
  <c r="H583" i="2"/>
  <c r="H587" i="2"/>
  <c r="H591" i="2"/>
  <c r="H595" i="2"/>
  <c r="H606" i="2"/>
  <c r="H610" i="2"/>
  <c r="H614" i="2"/>
  <c r="H618" i="2"/>
  <c r="H621" i="2"/>
  <c r="H628" i="2"/>
  <c r="D10" i="3"/>
  <c r="F10" i="3" s="1"/>
  <c r="C13" i="3"/>
  <c r="H20" i="3"/>
  <c r="H24" i="3"/>
  <c r="E27" i="3"/>
  <c r="H27" i="3" s="1"/>
  <c r="E29" i="3"/>
  <c r="H29" i="3" s="1"/>
  <c r="H31" i="3"/>
  <c r="E33" i="3"/>
  <c r="H33" i="3" s="1"/>
  <c r="H43" i="3"/>
  <c r="H49" i="3"/>
  <c r="E54" i="3"/>
  <c r="H54" i="3" s="1"/>
  <c r="H57" i="3"/>
  <c r="H61" i="3"/>
  <c r="E63" i="3"/>
  <c r="H63" i="3" s="1"/>
  <c r="H65" i="3"/>
  <c r="H67" i="3"/>
  <c r="F77" i="3"/>
  <c r="F79" i="3"/>
  <c r="F81" i="3"/>
  <c r="F83" i="3"/>
  <c r="F88" i="3"/>
  <c r="H91" i="3"/>
  <c r="F96" i="3"/>
  <c r="F107" i="3"/>
  <c r="F109" i="3"/>
  <c r="F111" i="3"/>
  <c r="F114" i="3"/>
  <c r="F116" i="3"/>
  <c r="F118" i="3"/>
  <c r="F120" i="3"/>
  <c r="F122" i="3"/>
  <c r="F124" i="3"/>
  <c r="F127" i="3"/>
  <c r="F129" i="3"/>
  <c r="F131" i="3"/>
  <c r="F133" i="3"/>
  <c r="H135" i="3"/>
  <c r="F142" i="3"/>
  <c r="F147" i="3"/>
  <c r="H149" i="3"/>
  <c r="F154" i="3"/>
  <c r="F160" i="3"/>
  <c r="H162" i="3"/>
  <c r="F165" i="3"/>
  <c r="H168" i="3"/>
  <c r="F172" i="3"/>
  <c r="E182" i="3"/>
  <c r="H182" i="3" s="1"/>
  <c r="E184" i="3"/>
  <c r="H184" i="3" s="1"/>
  <c r="H193" i="3"/>
  <c r="E206" i="3"/>
  <c r="H206" i="3" s="1"/>
  <c r="E209" i="3"/>
  <c r="H209" i="3" s="1"/>
  <c r="E218" i="3"/>
  <c r="H218" i="3" s="1"/>
  <c r="E220" i="3"/>
  <c r="H220" i="3" s="1"/>
  <c r="E228" i="3"/>
  <c r="H228" i="3" s="1"/>
  <c r="H230" i="3"/>
  <c r="E233" i="3"/>
  <c r="H233" i="3" s="1"/>
  <c r="E245" i="3"/>
  <c r="H245" i="3" s="1"/>
  <c r="E254" i="3"/>
  <c r="H254" i="3" s="1"/>
  <c r="E256" i="3"/>
  <c r="H256" i="3" s="1"/>
  <c r="E258" i="3"/>
  <c r="H258" i="3" s="1"/>
  <c r="E260" i="3"/>
  <c r="H260" i="3" s="1"/>
  <c r="H263" i="3"/>
  <c r="H265" i="3"/>
  <c r="E268" i="3"/>
  <c r="H268" i="3" s="1"/>
  <c r="E270" i="3"/>
  <c r="H270" i="3" s="1"/>
  <c r="E272" i="3"/>
  <c r="H272" i="3" s="1"/>
  <c r="E274" i="3"/>
  <c r="H274" i="3" s="1"/>
  <c r="E277" i="3"/>
  <c r="H277" i="3" s="1"/>
  <c r="E280" i="3"/>
  <c r="H280" i="3" s="1"/>
  <c r="H283" i="3"/>
  <c r="E286" i="3"/>
  <c r="H286" i="3" s="1"/>
  <c r="E288" i="3"/>
  <c r="H288" i="3" s="1"/>
  <c r="E293" i="3"/>
  <c r="H293" i="3" s="1"/>
  <c r="H296" i="3"/>
  <c r="H312" i="3"/>
  <c r="E321" i="3"/>
  <c r="H321" i="3" s="1"/>
  <c r="E324" i="3"/>
  <c r="H324" i="3" s="1"/>
  <c r="H326" i="3"/>
  <c r="E331" i="3"/>
  <c r="H331" i="3" s="1"/>
  <c r="E340" i="3"/>
  <c r="H340" i="3" s="1"/>
  <c r="H343" i="3"/>
  <c r="H349" i="3"/>
  <c r="H353" i="3"/>
  <c r="F363" i="3"/>
  <c r="F365" i="3"/>
  <c r="F368" i="3"/>
  <c r="F370" i="3"/>
  <c r="F372" i="3"/>
  <c r="F377" i="3"/>
  <c r="F379" i="3"/>
  <c r="H381" i="3"/>
  <c r="F386" i="3"/>
  <c r="H388" i="3"/>
  <c r="H391" i="3"/>
  <c r="F394" i="3"/>
  <c r="F396" i="3"/>
  <c r="F398" i="3"/>
  <c r="F410" i="3"/>
  <c r="H412" i="3"/>
  <c r="F419" i="3"/>
  <c r="F429" i="3"/>
  <c r="H432" i="3"/>
  <c r="H435" i="3"/>
  <c r="H438" i="3"/>
  <c r="F441" i="3"/>
  <c r="H448" i="3"/>
  <c r="F449" i="3"/>
  <c r="F451" i="3"/>
  <c r="H453" i="3"/>
  <c r="F456" i="3"/>
  <c r="F458" i="3"/>
  <c r="F460" i="3"/>
  <c r="F462" i="3"/>
  <c r="F464" i="3"/>
  <c r="H467" i="3"/>
  <c r="H471" i="3"/>
  <c r="F480" i="3"/>
  <c r="F482" i="3"/>
  <c r="F484" i="3"/>
  <c r="F486" i="3"/>
  <c r="F488" i="3"/>
  <c r="F490" i="3"/>
  <c r="F492" i="3"/>
  <c r="F495" i="3"/>
  <c r="F498" i="3"/>
  <c r="F500" i="3"/>
  <c r="F511" i="3"/>
  <c r="F513" i="3"/>
  <c r="H515" i="3"/>
  <c r="H522" i="3"/>
  <c r="H525" i="3"/>
  <c r="F534" i="3"/>
  <c r="F536" i="3"/>
  <c r="H538" i="3"/>
  <c r="F541" i="3"/>
  <c r="F543" i="3"/>
  <c r="H545" i="3"/>
  <c r="F546" i="3"/>
  <c r="F548" i="3"/>
  <c r="F550" i="3"/>
  <c r="F552" i="3"/>
  <c r="F554" i="3"/>
  <c r="F556" i="3"/>
  <c r="F558" i="3"/>
  <c r="H560" i="3"/>
  <c r="F569" i="3"/>
  <c r="F574" i="3"/>
  <c r="F576" i="3"/>
  <c r="F579" i="3"/>
  <c r="F581" i="3"/>
  <c r="H583" i="3"/>
  <c r="H595" i="3"/>
  <c r="E603" i="3"/>
  <c r="H603" i="3" s="1"/>
  <c r="E605" i="3"/>
  <c r="H605" i="3" s="1"/>
  <c r="E607" i="3"/>
  <c r="H607" i="3" s="1"/>
  <c r="E609" i="3"/>
  <c r="H609" i="3" s="1"/>
  <c r="E611" i="3"/>
  <c r="H611" i="3" s="1"/>
  <c r="E613" i="3"/>
  <c r="H613" i="3" s="1"/>
  <c r="E616" i="3"/>
  <c r="H616" i="3" s="1"/>
  <c r="E618" i="3"/>
  <c r="H618" i="3" s="1"/>
  <c r="E620" i="3"/>
  <c r="H620" i="3" s="1"/>
  <c r="E622" i="3"/>
  <c r="H622" i="3" s="1"/>
  <c r="D11" i="4"/>
  <c r="H22" i="4"/>
  <c r="H28" i="4"/>
  <c r="H31" i="4"/>
  <c r="H35" i="4"/>
  <c r="H38" i="4"/>
  <c r="H42" i="4"/>
  <c r="H49" i="4"/>
  <c r="H53" i="4"/>
  <c r="H57" i="4"/>
  <c r="H63" i="4"/>
  <c r="H67" i="4"/>
  <c r="G76" i="4"/>
  <c r="H76" i="4" s="1"/>
  <c r="E161" i="4"/>
  <c r="H161" i="4" s="1"/>
  <c r="E151" i="4"/>
  <c r="H151" i="4" s="1"/>
  <c r="E142" i="4"/>
  <c r="H142" i="4" s="1"/>
  <c r="E139" i="4"/>
  <c r="H139" i="4" s="1"/>
  <c r="E134" i="4"/>
  <c r="H134" i="4" s="1"/>
  <c r="E127" i="4"/>
  <c r="H127" i="4" s="1"/>
  <c r="H79" i="4"/>
  <c r="H84" i="4"/>
  <c r="E88" i="4"/>
  <c r="H88" i="4" s="1"/>
  <c r="H91" i="4"/>
  <c r="H96" i="4"/>
  <c r="H99" i="4"/>
  <c r="H105" i="4"/>
  <c r="H108" i="4"/>
  <c r="E111" i="4"/>
  <c r="H111" i="4" s="1"/>
  <c r="H114" i="4"/>
  <c r="E128" i="4"/>
  <c r="H128" i="4" s="1"/>
  <c r="E130" i="4"/>
  <c r="H130" i="4" s="1"/>
  <c r="E132" i="4"/>
  <c r="H132" i="4" s="1"/>
  <c r="H141" i="4"/>
  <c r="E146" i="4"/>
  <c r="H146" i="4" s="1"/>
  <c r="E154" i="4"/>
  <c r="H154" i="4" s="1"/>
  <c r="H158" i="4"/>
  <c r="H184" i="4"/>
  <c r="H187" i="4"/>
  <c r="H219" i="4"/>
  <c r="F223" i="4"/>
  <c r="F248" i="4"/>
  <c r="H250" i="4"/>
  <c r="H253" i="4"/>
  <c r="H269" i="4"/>
  <c r="H273" i="4"/>
  <c r="F274" i="4"/>
  <c r="H277" i="4"/>
  <c r="H281" i="4"/>
  <c r="F304" i="4"/>
  <c r="H306" i="4"/>
  <c r="F331" i="4"/>
  <c r="H334" i="4"/>
  <c r="H338" i="4"/>
  <c r="H344" i="4"/>
  <c r="H348" i="4"/>
  <c r="H352" i="4"/>
  <c r="H356" i="4"/>
  <c r="H364" i="4"/>
  <c r="H376" i="4"/>
  <c r="H394" i="4"/>
  <c r="H401" i="4"/>
  <c r="H408" i="4"/>
  <c r="H411" i="4"/>
  <c r="H414" i="4"/>
  <c r="H416" i="4"/>
  <c r="H420" i="4"/>
  <c r="H423" i="4"/>
  <c r="H446" i="4"/>
  <c r="H450" i="4"/>
  <c r="H460" i="4"/>
  <c r="H463" i="4"/>
  <c r="H467" i="4"/>
  <c r="H471" i="4"/>
  <c r="H488" i="4"/>
  <c r="H491" i="4"/>
  <c r="H495" i="4"/>
  <c r="H610" i="4"/>
  <c r="G19" i="5"/>
  <c r="E57" i="5"/>
  <c r="H57" i="5" s="1"/>
  <c r="E50" i="5"/>
  <c r="H50" i="5" s="1"/>
  <c r="E44" i="5"/>
  <c r="H44" i="5" s="1"/>
  <c r="H23" i="5"/>
  <c r="E27" i="5"/>
  <c r="H27" i="5" s="1"/>
  <c r="E30" i="5"/>
  <c r="H30" i="5" s="1"/>
  <c r="H33" i="5"/>
  <c r="H41" i="5"/>
  <c r="H52" i="5"/>
  <c r="H56" i="5"/>
  <c r="H78" i="5"/>
  <c r="F83" i="5"/>
  <c r="F92" i="5"/>
  <c r="H94" i="5"/>
  <c r="F101" i="5"/>
  <c r="H103" i="5"/>
  <c r="F111" i="5"/>
  <c r="F116" i="5"/>
  <c r="F120" i="5"/>
  <c r="F122" i="5"/>
  <c r="H124" i="5"/>
  <c r="F125" i="5"/>
  <c r="F132" i="5"/>
  <c r="F137" i="5"/>
  <c r="H153" i="5"/>
  <c r="H160" i="5"/>
  <c r="E209" i="5"/>
  <c r="H209" i="5" s="1"/>
  <c r="E218" i="5"/>
  <c r="H218" i="5" s="1"/>
  <c r="H227" i="5"/>
  <c r="H230" i="5"/>
  <c r="H234" i="5"/>
  <c r="H237" i="5"/>
  <c r="H240" i="5"/>
  <c r="H243" i="5"/>
  <c r="H246" i="5"/>
  <c r="E249" i="5"/>
  <c r="H249" i="5" s="1"/>
  <c r="H272" i="5"/>
  <c r="H275" i="5"/>
  <c r="H278" i="5"/>
  <c r="H280" i="5"/>
  <c r="H283" i="5"/>
  <c r="E286" i="5"/>
  <c r="H286" i="5" s="1"/>
  <c r="H288" i="5"/>
  <c r="H291" i="5"/>
  <c r="H294" i="5"/>
  <c r="H298" i="5"/>
  <c r="E300" i="5"/>
  <c r="H300" i="5" s="1"/>
  <c r="H302" i="5"/>
  <c r="H315" i="5"/>
  <c r="E335" i="5"/>
  <c r="H335" i="5" s="1"/>
  <c r="H337" i="5"/>
  <c r="E340" i="5"/>
  <c r="H340" i="5" s="1"/>
  <c r="H343" i="5"/>
  <c r="H349" i="5"/>
  <c r="H353" i="5"/>
  <c r="H367" i="5"/>
  <c r="H376" i="5"/>
  <c r="H402" i="5"/>
  <c r="H406" i="5"/>
  <c r="H418" i="5"/>
  <c r="H422" i="5"/>
  <c r="H432" i="5"/>
  <c r="H435" i="5"/>
  <c r="H438" i="5"/>
  <c r="H442" i="5"/>
  <c r="H446" i="5"/>
  <c r="H450" i="5"/>
  <c r="H457" i="5"/>
  <c r="H465" i="5"/>
  <c r="H469" i="5"/>
  <c r="H492" i="5"/>
  <c r="H496" i="5"/>
  <c r="H499" i="5"/>
  <c r="H505" i="5"/>
  <c r="H511" i="5"/>
  <c r="H514" i="5"/>
  <c r="H519" i="5"/>
  <c r="H526" i="5"/>
  <c r="H556" i="5"/>
  <c r="H569" i="5"/>
  <c r="H572" i="5"/>
  <c r="H575" i="5"/>
  <c r="H595" i="5"/>
  <c r="E617" i="5"/>
  <c r="H617" i="5" s="1"/>
  <c r="E619" i="5"/>
  <c r="H619" i="5" s="1"/>
  <c r="H623" i="5"/>
  <c r="H626" i="5"/>
  <c r="E629" i="5"/>
  <c r="H629" i="5" s="1"/>
  <c r="E10" i="6"/>
  <c r="H56" i="6"/>
  <c r="H60" i="6"/>
  <c r="H67" i="6"/>
  <c r="E77" i="6"/>
  <c r="H77" i="6" s="1"/>
  <c r="E87" i="6"/>
  <c r="H87" i="6" s="1"/>
  <c r="H89" i="6"/>
  <c r="E94" i="6"/>
  <c r="H94" i="6" s="1"/>
  <c r="E98" i="6"/>
  <c r="H98" i="6" s="1"/>
  <c r="E100" i="6"/>
  <c r="H100" i="6" s="1"/>
  <c r="E102" i="6"/>
  <c r="H102" i="6" s="1"/>
  <c r="E104" i="6"/>
  <c r="H104" i="6" s="1"/>
  <c r="E110" i="6"/>
  <c r="H110" i="6" s="1"/>
  <c r="H112" i="6"/>
  <c r="E127" i="6"/>
  <c r="H127" i="6" s="1"/>
  <c r="E150" i="6"/>
  <c r="H150" i="6" s="1"/>
  <c r="H152" i="6"/>
  <c r="H155" i="6"/>
  <c r="H158" i="6"/>
  <c r="H165" i="6"/>
  <c r="H167" i="6"/>
  <c r="F182" i="6"/>
  <c r="F184" i="6"/>
  <c r="F186" i="6"/>
  <c r="F196" i="6"/>
  <c r="F207" i="6"/>
  <c r="F209" i="6"/>
  <c r="F216" i="6"/>
  <c r="F241" i="6"/>
  <c r="F248" i="6"/>
  <c r="H258" i="6"/>
  <c r="H264" i="6"/>
  <c r="F272" i="6"/>
  <c r="H292" i="6"/>
  <c r="F324" i="6"/>
  <c r="H328" i="6"/>
  <c r="F354" i="6"/>
  <c r="F356" i="6"/>
  <c r="H28" i="7"/>
  <c r="F10" i="1"/>
  <c r="E81" i="1"/>
  <c r="H81" i="1" s="1"/>
  <c r="E137" i="1"/>
  <c r="H137" i="1" s="1"/>
  <c r="E141" i="1"/>
  <c r="H141" i="1" s="1"/>
  <c r="E145" i="1"/>
  <c r="H145" i="1" s="1"/>
  <c r="E165" i="1"/>
  <c r="H165" i="1" s="1"/>
  <c r="F77" i="1"/>
  <c r="E80" i="1"/>
  <c r="H80" i="1" s="1"/>
  <c r="F81" i="1"/>
  <c r="F85" i="1"/>
  <c r="E88" i="1"/>
  <c r="H88" i="1" s="1"/>
  <c r="E100" i="1"/>
  <c r="H100" i="1" s="1"/>
  <c r="F109" i="1"/>
  <c r="E112" i="1"/>
  <c r="H112" i="1" s="1"/>
  <c r="E116" i="1"/>
  <c r="H116" i="1" s="1"/>
  <c r="F117" i="1"/>
  <c r="E120" i="1"/>
  <c r="H120" i="1" s="1"/>
  <c r="E124" i="1"/>
  <c r="H124" i="1" s="1"/>
  <c r="F125" i="1"/>
  <c r="E128" i="1"/>
  <c r="H128" i="1" s="1"/>
  <c r="E132" i="1"/>
  <c r="H132" i="1" s="1"/>
  <c r="F133" i="1"/>
  <c r="E136" i="1"/>
  <c r="H136" i="1" s="1"/>
  <c r="E140" i="1"/>
  <c r="H140" i="1" s="1"/>
  <c r="E144" i="1"/>
  <c r="H144" i="1" s="1"/>
  <c r="F165" i="1"/>
  <c r="C10" i="1"/>
  <c r="G10" i="1" s="1"/>
  <c r="F12" i="1"/>
  <c r="H51" i="1"/>
  <c r="F76" i="1"/>
  <c r="E78" i="1"/>
  <c r="H78" i="1" s="1"/>
  <c r="F79" i="1"/>
  <c r="E82" i="1"/>
  <c r="H82" i="1" s="1"/>
  <c r="F83" i="1"/>
  <c r="E86" i="1"/>
  <c r="H86" i="1" s="1"/>
  <c r="F87" i="1"/>
  <c r="H90" i="1"/>
  <c r="E94" i="1"/>
  <c r="H94" i="1" s="1"/>
  <c r="F95" i="1"/>
  <c r="E98" i="1"/>
  <c r="H98" i="1" s="1"/>
  <c r="F99" i="1"/>
  <c r="E102" i="1"/>
  <c r="H102" i="1" s="1"/>
  <c r="F103" i="1"/>
  <c r="E106" i="1"/>
  <c r="H106" i="1" s="1"/>
  <c r="F107" i="1"/>
  <c r="E110" i="1"/>
  <c r="H110" i="1" s="1"/>
  <c r="F111" i="1"/>
  <c r="E114" i="1"/>
  <c r="H114" i="1" s="1"/>
  <c r="F115" i="1"/>
  <c r="E118" i="1"/>
  <c r="H118" i="1" s="1"/>
  <c r="F119" i="1"/>
  <c r="E122" i="1"/>
  <c r="H122" i="1" s="1"/>
  <c r="F123" i="1"/>
  <c r="H126" i="1"/>
  <c r="F127" i="1"/>
  <c r="E130" i="1"/>
  <c r="H130" i="1" s="1"/>
  <c r="F131" i="1"/>
  <c r="E134" i="1"/>
  <c r="H134" i="1" s="1"/>
  <c r="E138" i="1"/>
  <c r="H138" i="1" s="1"/>
  <c r="F139" i="1"/>
  <c r="E142" i="1"/>
  <c r="H142" i="1" s="1"/>
  <c r="F143" i="1"/>
  <c r="E146" i="1"/>
  <c r="H146" i="1" s="1"/>
  <c r="F147" i="1"/>
  <c r="E150" i="1"/>
  <c r="H150" i="1" s="1"/>
  <c r="F151" i="1"/>
  <c r="E154" i="1"/>
  <c r="H154" i="1" s="1"/>
  <c r="H158" i="1"/>
  <c r="F159" i="1"/>
  <c r="E162" i="1"/>
  <c r="H162" i="1" s="1"/>
  <c r="F163" i="1"/>
  <c r="F166" i="1"/>
  <c r="F169" i="1"/>
  <c r="H171" i="1"/>
  <c r="G181" i="1"/>
  <c r="H205" i="1"/>
  <c r="H217" i="1"/>
  <c r="H230" i="1"/>
  <c r="H247" i="1"/>
  <c r="H263" i="1"/>
  <c r="H279" i="1"/>
  <c r="H283" i="1"/>
  <c r="H296" i="1"/>
  <c r="H306" i="1"/>
  <c r="H312" i="1"/>
  <c r="H349" i="1"/>
  <c r="H355" i="1"/>
  <c r="F364" i="1"/>
  <c r="F366" i="1"/>
  <c r="F368" i="1"/>
  <c r="F370" i="1"/>
  <c r="F372" i="1"/>
  <c r="F374" i="1"/>
  <c r="H376" i="1"/>
  <c r="F381" i="1"/>
  <c r="F383" i="1"/>
  <c r="F385" i="1"/>
  <c r="F387" i="1"/>
  <c r="F389" i="1"/>
  <c r="F406" i="1"/>
  <c r="H408" i="1"/>
  <c r="F411" i="1"/>
  <c r="F422" i="1"/>
  <c r="F424" i="1"/>
  <c r="F426" i="1"/>
  <c r="F428" i="1"/>
  <c r="H430" i="1"/>
  <c r="F433" i="1"/>
  <c r="F437" i="1"/>
  <c r="F446" i="1"/>
  <c r="H448" i="1"/>
  <c r="F449" i="1"/>
  <c r="F451" i="1"/>
  <c r="F453" i="1"/>
  <c r="F455" i="1"/>
  <c r="F457" i="1"/>
  <c r="F459" i="1"/>
  <c r="F461" i="1"/>
  <c r="F463" i="1"/>
  <c r="H470" i="1"/>
  <c r="F521" i="1"/>
  <c r="F526" i="1"/>
  <c r="F528" i="1"/>
  <c r="F530" i="1"/>
  <c r="F532" i="1"/>
  <c r="F541" i="1"/>
  <c r="F543" i="1"/>
  <c r="H545" i="1"/>
  <c r="F568" i="1"/>
  <c r="F570" i="1"/>
  <c r="F572" i="1"/>
  <c r="C11" i="2"/>
  <c r="G11" i="2" s="1"/>
  <c r="H21" i="2"/>
  <c r="H25" i="2"/>
  <c r="E29" i="2"/>
  <c r="H29" i="2" s="1"/>
  <c r="H33" i="2"/>
  <c r="H37" i="2"/>
  <c r="H41" i="2"/>
  <c r="H45" i="2"/>
  <c r="H49" i="2"/>
  <c r="H53" i="2"/>
  <c r="H57" i="2"/>
  <c r="H61" i="2"/>
  <c r="H65" i="2"/>
  <c r="H69" i="2"/>
  <c r="H77" i="2"/>
  <c r="H84" i="2"/>
  <c r="H88" i="2"/>
  <c r="H92" i="2"/>
  <c r="H95" i="2"/>
  <c r="H97" i="2"/>
  <c r="H100" i="2"/>
  <c r="H104" i="2"/>
  <c r="H108" i="2"/>
  <c r="H111" i="2"/>
  <c r="H115" i="2"/>
  <c r="H119" i="2"/>
  <c r="H127" i="2"/>
  <c r="H130" i="2"/>
  <c r="H133" i="2"/>
  <c r="H135" i="2"/>
  <c r="H137" i="2"/>
  <c r="H142" i="2"/>
  <c r="H144" i="2"/>
  <c r="H148" i="2"/>
  <c r="H152" i="2"/>
  <c r="H156" i="2"/>
  <c r="H160" i="2"/>
  <c r="H167" i="2"/>
  <c r="H174" i="2"/>
  <c r="E181" i="2"/>
  <c r="H184" i="2"/>
  <c r="E188" i="2"/>
  <c r="H188" i="2" s="1"/>
  <c r="H192" i="2"/>
  <c r="H196" i="2"/>
  <c r="H200" i="2"/>
  <c r="H204" i="2"/>
  <c r="H208" i="2"/>
  <c r="H215" i="2"/>
  <c r="H219" i="2"/>
  <c r="H226" i="2"/>
  <c r="H230" i="2"/>
  <c r="H234" i="2"/>
  <c r="H238" i="2"/>
  <c r="H242" i="2"/>
  <c r="H246" i="2"/>
  <c r="H250" i="2"/>
  <c r="H254" i="2"/>
  <c r="H258" i="2"/>
  <c r="H262" i="2"/>
  <c r="H266" i="2"/>
  <c r="H270" i="2"/>
  <c r="H274" i="2"/>
  <c r="H281" i="2"/>
  <c r="H285" i="2"/>
  <c r="H289" i="2"/>
  <c r="H296" i="2"/>
  <c r="H300" i="2"/>
  <c r="H304" i="2"/>
  <c r="H308" i="2"/>
  <c r="H312" i="2"/>
  <c r="H316" i="2"/>
  <c r="H320" i="2"/>
  <c r="H324" i="2"/>
  <c r="H328" i="2"/>
  <c r="H332" i="2"/>
  <c r="H336" i="2"/>
  <c r="H340" i="2"/>
  <c r="H344" i="2"/>
  <c r="H348" i="2"/>
  <c r="H352" i="2"/>
  <c r="H356" i="2"/>
  <c r="H366" i="2"/>
  <c r="H376" i="2"/>
  <c r="H379" i="2"/>
  <c r="H383" i="2"/>
  <c r="H391" i="2"/>
  <c r="H396" i="2"/>
  <c r="H402" i="2"/>
  <c r="H408" i="2"/>
  <c r="H411" i="2"/>
  <c r="H420" i="2"/>
  <c r="H424" i="2"/>
  <c r="H426" i="2"/>
  <c r="H429" i="2"/>
  <c r="H433" i="2"/>
  <c r="H437" i="2"/>
  <c r="H440" i="2"/>
  <c r="H443" i="2"/>
  <c r="H449" i="2"/>
  <c r="H453" i="2"/>
  <c r="H457" i="2"/>
  <c r="H461" i="2"/>
  <c r="H465" i="2"/>
  <c r="H469" i="2"/>
  <c r="H473" i="2"/>
  <c r="H479" i="2"/>
  <c r="H483" i="2"/>
  <c r="H487" i="2"/>
  <c r="H494" i="2"/>
  <c r="H498" i="2"/>
  <c r="H502" i="2"/>
  <c r="H504" i="2"/>
  <c r="H508" i="2"/>
  <c r="H512" i="2"/>
  <c r="H516" i="2"/>
  <c r="H520" i="2"/>
  <c r="H524" i="2"/>
  <c r="H528" i="2"/>
  <c r="H532" i="2"/>
  <c r="H536" i="2"/>
  <c r="H540" i="2"/>
  <c r="H544" i="2"/>
  <c r="H548" i="2"/>
  <c r="H552" i="2"/>
  <c r="H561" i="2"/>
  <c r="H565" i="2"/>
  <c r="H569" i="2"/>
  <c r="H573" i="2"/>
  <c r="H577" i="2"/>
  <c r="H582" i="2"/>
  <c r="H586" i="2"/>
  <c r="H590" i="2"/>
  <c r="H594" i="2"/>
  <c r="H605" i="2"/>
  <c r="H609" i="2"/>
  <c r="H613" i="2"/>
  <c r="H617" i="2"/>
  <c r="H620" i="2"/>
  <c r="H624" i="2"/>
  <c r="H627" i="2"/>
  <c r="G19" i="3"/>
  <c r="H23" i="3"/>
  <c r="H35" i="3"/>
  <c r="E37" i="3"/>
  <c r="H37" i="3" s="1"/>
  <c r="H39" i="3"/>
  <c r="H42" i="3"/>
  <c r="H45" i="3"/>
  <c r="E48" i="3"/>
  <c r="H48" i="3" s="1"/>
  <c r="E51" i="3"/>
  <c r="H51" i="3" s="1"/>
  <c r="E53" i="3"/>
  <c r="H53" i="3" s="1"/>
  <c r="H56" i="3"/>
  <c r="E60" i="3"/>
  <c r="H60" i="3" s="1"/>
  <c r="H85" i="3"/>
  <c r="H90" i="3"/>
  <c r="F93" i="3"/>
  <c r="F95" i="3"/>
  <c r="F98" i="3"/>
  <c r="F100" i="3"/>
  <c r="F102" i="3"/>
  <c r="F104" i="3"/>
  <c r="F113" i="3"/>
  <c r="H126" i="3"/>
  <c r="F137" i="3"/>
  <c r="F139" i="3"/>
  <c r="F141" i="3"/>
  <c r="F144" i="3"/>
  <c r="H146" i="3"/>
  <c r="F149" i="3"/>
  <c r="F151" i="3"/>
  <c r="F156" i="3"/>
  <c r="H159" i="3"/>
  <c r="F162" i="3"/>
  <c r="F164" i="3"/>
  <c r="H167" i="3"/>
  <c r="H171" i="3"/>
  <c r="G181" i="3"/>
  <c r="E186" i="3"/>
  <c r="H186" i="3" s="1"/>
  <c r="E188" i="3"/>
  <c r="H188" i="3" s="1"/>
  <c r="E190" i="3"/>
  <c r="H190" i="3" s="1"/>
  <c r="H192" i="3"/>
  <c r="E195" i="3"/>
  <c r="H195" i="3" s="1"/>
  <c r="E197" i="3"/>
  <c r="H197" i="3" s="1"/>
  <c r="H199" i="3"/>
  <c r="E201" i="3"/>
  <c r="H201" i="3" s="1"/>
  <c r="E203" i="3"/>
  <c r="H203" i="3" s="1"/>
  <c r="H205" i="3"/>
  <c r="E211" i="3"/>
  <c r="H211" i="3" s="1"/>
  <c r="E213" i="3"/>
  <c r="H213" i="3" s="1"/>
  <c r="E215" i="3"/>
  <c r="H215" i="3" s="1"/>
  <c r="H217" i="3"/>
  <c r="E222" i="3"/>
  <c r="H222" i="3" s="1"/>
  <c r="E224" i="3"/>
  <c r="H224" i="3" s="1"/>
  <c r="H227" i="3"/>
  <c r="E235" i="3"/>
  <c r="H235" i="3" s="1"/>
  <c r="E238" i="3"/>
  <c r="H238" i="3" s="1"/>
  <c r="E241" i="3"/>
  <c r="H241" i="3" s="1"/>
  <c r="E244" i="3"/>
  <c r="H244" i="3" s="1"/>
  <c r="H247" i="3"/>
  <c r="E249" i="3"/>
  <c r="H249" i="3" s="1"/>
  <c r="E251" i="3"/>
  <c r="H251" i="3" s="1"/>
  <c r="H262" i="3"/>
  <c r="H267" i="3"/>
  <c r="E276" i="3"/>
  <c r="H276" i="3" s="1"/>
  <c r="H279" i="3"/>
  <c r="H282" i="3"/>
  <c r="E290" i="3"/>
  <c r="H290" i="3" s="1"/>
  <c r="H295" i="3"/>
  <c r="E298" i="3"/>
  <c r="H298" i="3" s="1"/>
  <c r="E300" i="3"/>
  <c r="H300" i="3" s="1"/>
  <c r="E302" i="3"/>
  <c r="H302" i="3" s="1"/>
  <c r="E304" i="3"/>
  <c r="H304" i="3" s="1"/>
  <c r="H306" i="3"/>
  <c r="H309" i="3"/>
  <c r="E314" i="3"/>
  <c r="H314" i="3" s="1"/>
  <c r="E316" i="3"/>
  <c r="H316" i="3" s="1"/>
  <c r="H318" i="3"/>
  <c r="H323" i="3"/>
  <c r="H328" i="3"/>
  <c r="H330" i="3"/>
  <c r="E333" i="3"/>
  <c r="H333" i="3" s="1"/>
  <c r="E335" i="3"/>
  <c r="H335" i="3" s="1"/>
  <c r="E337" i="3"/>
  <c r="H337" i="3" s="1"/>
  <c r="H342" i="3"/>
  <c r="E348" i="3"/>
  <c r="H348" i="3" s="1"/>
  <c r="H352" i="3"/>
  <c r="H355" i="3"/>
  <c r="H367" i="3"/>
  <c r="F374" i="3"/>
  <c r="H376" i="3"/>
  <c r="F381" i="3"/>
  <c r="H383" i="3"/>
  <c r="F388" i="3"/>
  <c r="H390" i="3"/>
  <c r="F391" i="3"/>
  <c r="F393" i="3"/>
  <c r="F400" i="3"/>
  <c r="F402" i="3"/>
  <c r="F404" i="3"/>
  <c r="H406" i="3"/>
  <c r="H409" i="3"/>
  <c r="F414" i="3"/>
  <c r="H418" i="3"/>
  <c r="F421" i="3"/>
  <c r="F424" i="3"/>
  <c r="F426" i="3"/>
  <c r="F428" i="3"/>
  <c r="H431" i="3"/>
  <c r="F432" i="3"/>
  <c r="H440" i="3"/>
  <c r="F445" i="3"/>
  <c r="H447" i="3"/>
  <c r="F448" i="3"/>
  <c r="F453" i="3"/>
  <c r="H466" i="3"/>
  <c r="H470" i="3"/>
  <c r="F471" i="3"/>
  <c r="F473" i="3"/>
  <c r="F475" i="3"/>
  <c r="F477" i="3"/>
  <c r="H479" i="3"/>
  <c r="H494" i="3"/>
  <c r="H497" i="3"/>
  <c r="F502" i="3"/>
  <c r="F504" i="3"/>
  <c r="F506" i="3"/>
  <c r="F508" i="3"/>
  <c r="H510" i="3"/>
  <c r="F517" i="3"/>
  <c r="F519" i="3"/>
  <c r="F527" i="3"/>
  <c r="F529" i="3"/>
  <c r="F531" i="3"/>
  <c r="H533" i="3"/>
  <c r="F560" i="3"/>
  <c r="F562" i="3"/>
  <c r="F564" i="3"/>
  <c r="F566" i="3"/>
  <c r="F571" i="3"/>
  <c r="H573" i="3"/>
  <c r="H578" i="3"/>
  <c r="F586" i="3"/>
  <c r="F588" i="3"/>
  <c r="F590" i="3"/>
  <c r="F592" i="3"/>
  <c r="H594" i="3"/>
  <c r="E601" i="3"/>
  <c r="E624" i="3"/>
  <c r="H624" i="3" s="1"/>
  <c r="E626" i="3"/>
  <c r="H626" i="3" s="1"/>
  <c r="E628" i="3"/>
  <c r="H628" i="3" s="1"/>
  <c r="C8" i="4"/>
  <c r="E10" i="4" s="1"/>
  <c r="H21" i="4"/>
  <c r="H34" i="4"/>
  <c r="H37" i="4"/>
  <c r="H41" i="4"/>
  <c r="H48" i="4"/>
  <c r="H52" i="4"/>
  <c r="H56" i="4"/>
  <c r="H62" i="4"/>
  <c r="H66" i="4"/>
  <c r="H70" i="4"/>
  <c r="H78" i="4"/>
  <c r="H81" i="4"/>
  <c r="H83" i="4"/>
  <c r="H87" i="4"/>
  <c r="H90" i="4"/>
  <c r="H93" i="4"/>
  <c r="H101" i="4"/>
  <c r="H104" i="4"/>
  <c r="H107" i="4"/>
  <c r="H113" i="4"/>
  <c r="H119" i="4"/>
  <c r="H124" i="4"/>
  <c r="H136" i="4"/>
  <c r="H145" i="4"/>
  <c r="H148" i="4"/>
  <c r="H163" i="4"/>
  <c r="H169" i="4"/>
  <c r="F184" i="4"/>
  <c r="H192" i="4"/>
  <c r="F195" i="4"/>
  <c r="F197" i="4"/>
  <c r="F200" i="4"/>
  <c r="H205" i="4"/>
  <c r="H209" i="4"/>
  <c r="F228" i="4"/>
  <c r="H231" i="4"/>
  <c r="F235" i="4"/>
  <c r="H238" i="4"/>
  <c r="H258" i="4"/>
  <c r="H262" i="4"/>
  <c r="H290" i="4"/>
  <c r="H297" i="4"/>
  <c r="H311" i="4"/>
  <c r="F314" i="4"/>
  <c r="H317" i="4"/>
  <c r="H324" i="4"/>
  <c r="H328" i="4"/>
  <c r="H373" i="4"/>
  <c r="H381" i="4"/>
  <c r="H384" i="4"/>
  <c r="H390" i="4"/>
  <c r="H404" i="4"/>
  <c r="H425" i="4"/>
  <c r="H429" i="4"/>
  <c r="H433" i="4"/>
  <c r="H474" i="4"/>
  <c r="H479" i="4"/>
  <c r="H500" i="4"/>
  <c r="H503" i="4"/>
  <c r="H505" i="4"/>
  <c r="H508" i="4"/>
  <c r="H511" i="4"/>
  <c r="H515" i="4"/>
  <c r="H519" i="4"/>
  <c r="H522" i="4"/>
  <c r="H526" i="4"/>
  <c r="H530" i="4"/>
  <c r="H534" i="4"/>
  <c r="H538" i="4"/>
  <c r="H542" i="4"/>
  <c r="H546" i="4"/>
  <c r="H550" i="4"/>
  <c r="H553" i="4"/>
  <c r="H556" i="4"/>
  <c r="H566" i="4"/>
  <c r="H572" i="4"/>
  <c r="H575" i="4"/>
  <c r="H578" i="4"/>
  <c r="H580" i="4"/>
  <c r="H582" i="4"/>
  <c r="H586" i="4"/>
  <c r="H589" i="4"/>
  <c r="H592" i="4"/>
  <c r="F604" i="4"/>
  <c r="H606" i="4"/>
  <c r="F616" i="4"/>
  <c r="F620" i="4"/>
  <c r="H623" i="4"/>
  <c r="H626" i="4"/>
  <c r="F10" i="5"/>
  <c r="H49" i="5"/>
  <c r="H58" i="5"/>
  <c r="H62" i="5"/>
  <c r="H65" i="5"/>
  <c r="H70" i="5"/>
  <c r="F161" i="5"/>
  <c r="F151" i="5"/>
  <c r="F139" i="5"/>
  <c r="F136" i="5"/>
  <c r="F131" i="5"/>
  <c r="F129" i="5"/>
  <c r="F127" i="5"/>
  <c r="F117" i="5"/>
  <c r="F115" i="5"/>
  <c r="F99" i="5"/>
  <c r="F94" i="5"/>
  <c r="F88" i="5"/>
  <c r="F82" i="5"/>
  <c r="F80" i="5"/>
  <c r="F78" i="5"/>
  <c r="F76" i="5"/>
  <c r="F81" i="5"/>
  <c r="H85" i="5"/>
  <c r="H88" i="5"/>
  <c r="F96" i="5"/>
  <c r="F100" i="5"/>
  <c r="F103" i="5"/>
  <c r="F106" i="5"/>
  <c r="F113" i="5"/>
  <c r="F130" i="5"/>
  <c r="F134" i="5"/>
  <c r="H141" i="5"/>
  <c r="F144" i="5"/>
  <c r="H146" i="5"/>
  <c r="F147" i="5"/>
  <c r="F150" i="5"/>
  <c r="F153" i="5"/>
  <c r="F156" i="5"/>
  <c r="F164" i="5"/>
  <c r="F166" i="5"/>
  <c r="H169" i="5"/>
  <c r="F172" i="5"/>
  <c r="F175" i="5"/>
  <c r="E181" i="5"/>
  <c r="E186" i="5"/>
  <c r="H186" i="5" s="1"/>
  <c r="E188" i="5"/>
  <c r="H188" i="5" s="1"/>
  <c r="E190" i="5"/>
  <c r="H190" i="5" s="1"/>
  <c r="H192" i="5"/>
  <c r="E195" i="5"/>
  <c r="H195" i="5" s="1"/>
  <c r="E197" i="5"/>
  <c r="H197" i="5" s="1"/>
  <c r="H199" i="5"/>
  <c r="E201" i="5"/>
  <c r="H201" i="5" s="1"/>
  <c r="E203" i="5"/>
  <c r="H203" i="5" s="1"/>
  <c r="H205" i="5"/>
  <c r="H207" i="5"/>
  <c r="E211" i="5"/>
  <c r="H211" i="5" s="1"/>
  <c r="E213" i="5"/>
  <c r="H213" i="5" s="1"/>
  <c r="E215" i="5"/>
  <c r="H215" i="5" s="1"/>
  <c r="H217" i="5"/>
  <c r="H253" i="5"/>
  <c r="E256" i="5"/>
  <c r="H256" i="5" s="1"/>
  <c r="H260" i="5"/>
  <c r="H264" i="5"/>
  <c r="H266" i="5"/>
  <c r="E293" i="5"/>
  <c r="H293" i="5" s="1"/>
  <c r="E297" i="5"/>
  <c r="H297" i="5" s="1"/>
  <c r="H306" i="5"/>
  <c r="E322" i="5"/>
  <c r="H322" i="5" s="1"/>
  <c r="H326" i="5"/>
  <c r="H332" i="5"/>
  <c r="E345" i="5"/>
  <c r="H345" i="5" s="1"/>
  <c r="H381" i="5"/>
  <c r="H388" i="5"/>
  <c r="H394" i="5"/>
  <c r="H399" i="5"/>
  <c r="H454" i="5"/>
  <c r="H479" i="5"/>
  <c r="H482" i="5"/>
  <c r="H533" i="5"/>
  <c r="H540" i="5"/>
  <c r="H544" i="5"/>
  <c r="H547" i="5"/>
  <c r="H553" i="5"/>
  <c r="H563" i="5"/>
  <c r="H591" i="5"/>
  <c r="E602" i="5"/>
  <c r="H602" i="5" s="1"/>
  <c r="E604" i="5"/>
  <c r="H604" i="5" s="1"/>
  <c r="E606" i="5"/>
  <c r="H606" i="5" s="1"/>
  <c r="E610" i="5"/>
  <c r="H610" i="5" s="1"/>
  <c r="E12" i="6"/>
  <c r="F68" i="6"/>
  <c r="F65" i="6"/>
  <c r="F63" i="6"/>
  <c r="F50" i="6"/>
  <c r="F39" i="6"/>
  <c r="F37" i="6"/>
  <c r="F27" i="6"/>
  <c r="F29" i="6"/>
  <c r="H31" i="6"/>
  <c r="H34" i="6"/>
  <c r="F38" i="6"/>
  <c r="F45" i="6"/>
  <c r="G76" i="6"/>
  <c r="E168" i="6"/>
  <c r="H168" i="6" s="1"/>
  <c r="E164" i="6"/>
  <c r="H164" i="6" s="1"/>
  <c r="E162" i="6"/>
  <c r="H162" i="6" s="1"/>
  <c r="E160" i="6"/>
  <c r="H160" i="6" s="1"/>
  <c r="E147" i="6"/>
  <c r="H147" i="6" s="1"/>
  <c r="E134" i="6"/>
  <c r="H134" i="6" s="1"/>
  <c r="E132" i="6"/>
  <c r="H132" i="6" s="1"/>
  <c r="E130" i="6"/>
  <c r="H130" i="6" s="1"/>
  <c r="E128" i="6"/>
  <c r="H128" i="6" s="1"/>
  <c r="E113" i="6"/>
  <c r="H113" i="6" s="1"/>
  <c r="E108" i="6"/>
  <c r="H108" i="6" s="1"/>
  <c r="E106" i="6"/>
  <c r="H106" i="6" s="1"/>
  <c r="E95" i="6"/>
  <c r="H95" i="6" s="1"/>
  <c r="E93" i="6"/>
  <c r="H93" i="6" s="1"/>
  <c r="E82" i="6"/>
  <c r="H82" i="6" s="1"/>
  <c r="E80" i="6"/>
  <c r="H80" i="6" s="1"/>
  <c r="E78" i="6"/>
  <c r="H78" i="6" s="1"/>
  <c r="E83" i="6"/>
  <c r="H83" i="6" s="1"/>
  <c r="E92" i="6"/>
  <c r="H92" i="6" s="1"/>
  <c r="E116" i="6"/>
  <c r="H116" i="6" s="1"/>
  <c r="E118" i="6"/>
  <c r="H118" i="6" s="1"/>
  <c r="E120" i="6"/>
  <c r="H120" i="6" s="1"/>
  <c r="E122" i="6"/>
  <c r="H122" i="6" s="1"/>
  <c r="H126" i="6"/>
  <c r="H133" i="6"/>
  <c r="E137" i="6"/>
  <c r="H137" i="6" s="1"/>
  <c r="E139" i="6"/>
  <c r="H139" i="6" s="1"/>
  <c r="E141" i="6"/>
  <c r="H141" i="6" s="1"/>
  <c r="E143" i="6"/>
  <c r="H143" i="6" s="1"/>
  <c r="E145" i="6"/>
  <c r="H145" i="6" s="1"/>
  <c r="H163" i="6"/>
  <c r="F191" i="6"/>
  <c r="F194" i="6"/>
  <c r="F202" i="6"/>
  <c r="F204" i="6"/>
  <c r="F214" i="6"/>
  <c r="F218" i="6"/>
  <c r="F220" i="6"/>
  <c r="H222" i="6"/>
  <c r="H226" i="6"/>
  <c r="H229" i="6"/>
  <c r="F233" i="6"/>
  <c r="F236" i="6"/>
  <c r="F238" i="6"/>
  <c r="H245" i="6"/>
  <c r="F250" i="6"/>
  <c r="H252" i="6"/>
  <c r="F253" i="6"/>
  <c r="H255" i="6"/>
  <c r="H276" i="6"/>
  <c r="H279" i="6"/>
  <c r="F297" i="6"/>
  <c r="F300" i="6"/>
  <c r="E363" i="6"/>
  <c r="H363" i="6" s="1"/>
  <c r="E369" i="6"/>
  <c r="H369" i="6" s="1"/>
  <c r="E378" i="6"/>
  <c r="H378" i="6" s="1"/>
  <c r="E385" i="6"/>
  <c r="H385" i="6" s="1"/>
  <c r="E391" i="6"/>
  <c r="H391" i="6" s="1"/>
  <c r="E393" i="6"/>
  <c r="H393" i="6" s="1"/>
  <c r="E397" i="6"/>
  <c r="H397" i="6" s="1"/>
  <c r="E400" i="6"/>
  <c r="H400" i="6" s="1"/>
  <c r="E413" i="6"/>
  <c r="H413" i="6" s="1"/>
  <c r="E421" i="6"/>
  <c r="H421" i="6" s="1"/>
  <c r="E424" i="6"/>
  <c r="H424" i="6" s="1"/>
  <c r="H427" i="6"/>
  <c r="E429" i="6"/>
  <c r="H429" i="6" s="1"/>
  <c r="E442" i="6"/>
  <c r="H442" i="6" s="1"/>
  <c r="E445" i="6"/>
  <c r="H445" i="6" s="1"/>
  <c r="E458" i="6"/>
  <c r="H458" i="6" s="1"/>
  <c r="E475" i="6"/>
  <c r="H475" i="6" s="1"/>
  <c r="E484" i="6"/>
  <c r="H484" i="6" s="1"/>
  <c r="E504" i="6"/>
  <c r="H504" i="6" s="1"/>
  <c r="E512" i="6"/>
  <c r="H512" i="6" s="1"/>
  <c r="E518" i="6"/>
  <c r="H518" i="6" s="1"/>
  <c r="E521" i="6"/>
  <c r="H521" i="6" s="1"/>
  <c r="E528" i="6"/>
  <c r="H528" i="6" s="1"/>
  <c r="E531" i="6"/>
  <c r="H531" i="6" s="1"/>
  <c r="E548" i="6"/>
  <c r="H548" i="6" s="1"/>
  <c r="E554" i="6"/>
  <c r="H554" i="6" s="1"/>
  <c r="E560" i="6"/>
  <c r="H560" i="6" s="1"/>
  <c r="H563" i="6"/>
  <c r="E574" i="6"/>
  <c r="H574" i="6" s="1"/>
  <c r="E580" i="6"/>
  <c r="H580" i="6" s="1"/>
  <c r="E590" i="6"/>
  <c r="H590" i="6" s="1"/>
  <c r="E593" i="6"/>
  <c r="H593" i="6" s="1"/>
  <c r="H30" i="7"/>
  <c r="H33" i="7"/>
  <c r="H66" i="7"/>
  <c r="F78" i="7"/>
  <c r="F81" i="7"/>
  <c r="F103" i="7"/>
  <c r="F110" i="7"/>
  <c r="F120" i="7"/>
  <c r="F132" i="7"/>
  <c r="F136" i="7"/>
  <c r="F139" i="7"/>
  <c r="E191" i="7"/>
  <c r="H191" i="7" s="1"/>
  <c r="H197" i="7"/>
  <c r="H208" i="7"/>
  <c r="E216" i="7"/>
  <c r="H216" i="7" s="1"/>
  <c r="H219" i="7"/>
  <c r="E223" i="7"/>
  <c r="H223" i="7" s="1"/>
  <c r="E248" i="7"/>
  <c r="H248" i="7" s="1"/>
  <c r="H274" i="7"/>
  <c r="E285" i="7"/>
  <c r="H285" i="7" s="1"/>
  <c r="E288" i="7"/>
  <c r="H288" i="7" s="1"/>
  <c r="E298" i="7"/>
  <c r="H298" i="7" s="1"/>
  <c r="H325" i="7"/>
  <c r="E347" i="7"/>
  <c r="H347" i="7" s="1"/>
  <c r="F363" i="7"/>
  <c r="F371" i="7"/>
  <c r="F375" i="7"/>
  <c r="F386" i="7"/>
  <c r="F391" i="7"/>
  <c r="F396" i="7"/>
  <c r="F402" i="7"/>
  <c r="F418" i="7"/>
  <c r="F441" i="7"/>
  <c r="F451" i="7"/>
  <c r="F457" i="7"/>
  <c r="F488" i="7"/>
  <c r="F494" i="7"/>
  <c r="F506" i="7"/>
  <c r="F530" i="7"/>
  <c r="F537" i="7"/>
  <c r="F541" i="7"/>
  <c r="F552" i="7"/>
  <c r="F555" i="7"/>
  <c r="F584" i="7"/>
  <c r="F586" i="7"/>
  <c r="E605" i="7"/>
  <c r="H605" i="7" s="1"/>
  <c r="E625" i="7"/>
  <c r="H625" i="7" s="1"/>
  <c r="C10" i="8"/>
  <c r="E95" i="8"/>
  <c r="H95" i="8" s="1"/>
  <c r="E100" i="8"/>
  <c r="H100" i="8" s="1"/>
  <c r="E113" i="8"/>
  <c r="H113" i="8" s="1"/>
  <c r="E119" i="8"/>
  <c r="H119" i="8" s="1"/>
  <c r="E123" i="8"/>
  <c r="H123" i="8" s="1"/>
  <c r="E129" i="8"/>
  <c r="H129" i="8" s="1"/>
  <c r="E134" i="8"/>
  <c r="H134" i="8" s="1"/>
  <c r="E320" i="8"/>
  <c r="H320" i="8" s="1"/>
  <c r="H324" i="8"/>
  <c r="E377" i="8"/>
  <c r="H377" i="8" s="1"/>
  <c r="E401" i="8"/>
  <c r="H401" i="8" s="1"/>
  <c r="E437" i="8"/>
  <c r="H437" i="8" s="1"/>
  <c r="E441" i="8"/>
  <c r="H441" i="8" s="1"/>
  <c r="E493" i="8"/>
  <c r="H493" i="8" s="1"/>
  <c r="E505" i="8"/>
  <c r="H505" i="8" s="1"/>
  <c r="E537" i="8"/>
  <c r="H537" i="8" s="1"/>
  <c r="E585" i="8"/>
  <c r="H585" i="8" s="1"/>
  <c r="E604" i="8"/>
  <c r="H604" i="8" s="1"/>
  <c r="H609" i="8"/>
  <c r="E617" i="8"/>
  <c r="H617" i="8" s="1"/>
  <c r="E622" i="8"/>
  <c r="H622" i="8" s="1"/>
  <c r="C10" i="9"/>
  <c r="F27" i="9"/>
  <c r="F39" i="9"/>
  <c r="F67" i="9"/>
  <c r="H128" i="9"/>
  <c r="H141" i="9"/>
  <c r="F181" i="9"/>
  <c r="F188" i="9"/>
  <c r="F206" i="9"/>
  <c r="F216" i="9"/>
  <c r="F223" i="9"/>
  <c r="F249" i="9"/>
  <c r="F287" i="9"/>
  <c r="F298" i="9"/>
  <c r="F300" i="9"/>
  <c r="F304" i="9"/>
  <c r="F329" i="9"/>
  <c r="G362" i="9"/>
  <c r="E382" i="9"/>
  <c r="H382" i="9" s="1"/>
  <c r="H385" i="9"/>
  <c r="H388" i="9"/>
  <c r="E397" i="9"/>
  <c r="H397" i="9" s="1"/>
  <c r="E410" i="9"/>
  <c r="H410" i="9" s="1"/>
  <c r="H420" i="9"/>
  <c r="H427" i="9"/>
  <c r="H442" i="9"/>
  <c r="H452" i="9"/>
  <c r="H521" i="9"/>
  <c r="H528" i="9"/>
  <c r="E568" i="9"/>
  <c r="H568" i="9" s="1"/>
  <c r="F602" i="9"/>
  <c r="F604" i="9"/>
  <c r="F625" i="9"/>
  <c r="F93" i="10"/>
  <c r="F113" i="10"/>
  <c r="F117" i="10"/>
  <c r="F121" i="10"/>
  <c r="F134" i="10"/>
  <c r="F139" i="10"/>
  <c r="F141" i="10"/>
  <c r="F151" i="10"/>
  <c r="G181" i="10"/>
  <c r="H211" i="10"/>
  <c r="E214" i="10"/>
  <c r="H214" i="10" s="1"/>
  <c r="E223" i="10"/>
  <c r="H223" i="10" s="1"/>
  <c r="H228" i="10"/>
  <c r="E242" i="10"/>
  <c r="H242" i="10" s="1"/>
  <c r="E248" i="10"/>
  <c r="H248" i="10" s="1"/>
  <c r="E251" i="10"/>
  <c r="H251" i="10" s="1"/>
  <c r="H288" i="10"/>
  <c r="H299" i="10"/>
  <c r="G362" i="10"/>
  <c r="F368" i="10"/>
  <c r="F396" i="10"/>
  <c r="F399" i="10"/>
  <c r="F401" i="10"/>
  <c r="F404" i="10"/>
  <c r="F508" i="10"/>
  <c r="F555" i="10"/>
  <c r="F574" i="10"/>
  <c r="E608" i="10"/>
  <c r="H608" i="10" s="1"/>
  <c r="E617" i="10"/>
  <c r="H617" i="10" s="1"/>
  <c r="H621" i="10"/>
  <c r="E628" i="10"/>
  <c r="H628" i="10" s="1"/>
  <c r="H29" i="11"/>
  <c r="G76" i="11"/>
  <c r="E139" i="11"/>
  <c r="H139" i="11" s="1"/>
  <c r="E136" i="11"/>
  <c r="H136" i="11" s="1"/>
  <c r="E132" i="11"/>
  <c r="H132" i="11" s="1"/>
  <c r="E128" i="11"/>
  <c r="H128" i="11" s="1"/>
  <c r="E121" i="11"/>
  <c r="H121" i="11" s="1"/>
  <c r="E113" i="11"/>
  <c r="H113" i="11" s="1"/>
  <c r="E109" i="11"/>
  <c r="H109" i="11" s="1"/>
  <c r="E106" i="11"/>
  <c r="H106" i="11" s="1"/>
  <c r="E103" i="11"/>
  <c r="H103" i="11" s="1"/>
  <c r="E100" i="11"/>
  <c r="H100" i="11" s="1"/>
  <c r="E98" i="11"/>
  <c r="H98" i="11" s="1"/>
  <c r="E94" i="11"/>
  <c r="H94" i="11" s="1"/>
  <c r="E81" i="11"/>
  <c r="H81" i="11" s="1"/>
  <c r="E76" i="11"/>
  <c r="E172" i="11"/>
  <c r="H172" i="11" s="1"/>
  <c r="E154" i="11"/>
  <c r="H154" i="11" s="1"/>
  <c r="E145" i="11"/>
  <c r="H145" i="11" s="1"/>
  <c r="E134" i="11"/>
  <c r="H134" i="11" s="1"/>
  <c r="E122" i="11"/>
  <c r="H122" i="11" s="1"/>
  <c r="E107" i="11"/>
  <c r="H107" i="11" s="1"/>
  <c r="E101" i="11"/>
  <c r="H101" i="11" s="1"/>
  <c r="E92" i="11"/>
  <c r="H92" i="11" s="1"/>
  <c r="E88" i="11"/>
  <c r="H88" i="11" s="1"/>
  <c r="C10" i="11"/>
  <c r="H87" i="11"/>
  <c r="H96" i="11"/>
  <c r="E102" i="11"/>
  <c r="H102" i="11" s="1"/>
  <c r="H120" i="11"/>
  <c r="F120" i="12"/>
  <c r="H348" i="6"/>
  <c r="E368" i="6"/>
  <c r="H368" i="6" s="1"/>
  <c r="E371" i="6"/>
  <c r="H371" i="6" s="1"/>
  <c r="E375" i="6"/>
  <c r="H375" i="6" s="1"/>
  <c r="E383" i="6"/>
  <c r="H383" i="6" s="1"/>
  <c r="E387" i="6"/>
  <c r="H387" i="6" s="1"/>
  <c r="H390" i="6"/>
  <c r="E399" i="6"/>
  <c r="H399" i="6" s="1"/>
  <c r="E405" i="6"/>
  <c r="H405" i="6" s="1"/>
  <c r="H408" i="6"/>
  <c r="E411" i="6"/>
  <c r="H411" i="6" s="1"/>
  <c r="E415" i="6"/>
  <c r="H415" i="6" s="1"/>
  <c r="E418" i="6"/>
  <c r="H418" i="6" s="1"/>
  <c r="E420" i="6"/>
  <c r="H420" i="6" s="1"/>
  <c r="E426" i="6"/>
  <c r="H426" i="6" s="1"/>
  <c r="E441" i="6"/>
  <c r="H441" i="6" s="1"/>
  <c r="H444" i="6"/>
  <c r="E447" i="6"/>
  <c r="H447" i="6" s="1"/>
  <c r="E451" i="6"/>
  <c r="H451" i="6" s="1"/>
  <c r="E461" i="6"/>
  <c r="H461" i="6" s="1"/>
  <c r="H468" i="6"/>
  <c r="E472" i="6"/>
  <c r="H472" i="6" s="1"/>
  <c r="E474" i="6"/>
  <c r="H474" i="6" s="1"/>
  <c r="E477" i="6"/>
  <c r="H477" i="6" s="1"/>
  <c r="E481" i="6"/>
  <c r="H481" i="6" s="1"/>
  <c r="E483" i="6"/>
  <c r="H483" i="6" s="1"/>
  <c r="E486" i="6"/>
  <c r="H486" i="6" s="1"/>
  <c r="E489" i="6"/>
  <c r="H489" i="6" s="1"/>
  <c r="E491" i="6"/>
  <c r="H491" i="6" s="1"/>
  <c r="E495" i="6"/>
  <c r="H495" i="6" s="1"/>
  <c r="E498" i="6"/>
  <c r="H498" i="6" s="1"/>
  <c r="E501" i="6"/>
  <c r="H501" i="6" s="1"/>
  <c r="E503" i="6"/>
  <c r="H503" i="6" s="1"/>
  <c r="E506" i="6"/>
  <c r="H506" i="6" s="1"/>
  <c r="E509" i="6"/>
  <c r="H509" i="6" s="1"/>
  <c r="E511" i="6"/>
  <c r="H511" i="6" s="1"/>
  <c r="E517" i="6"/>
  <c r="H517" i="6" s="1"/>
  <c r="H520" i="6"/>
  <c r="H523" i="6"/>
  <c r="E530" i="6"/>
  <c r="H530" i="6" s="1"/>
  <c r="E536" i="6"/>
  <c r="H536" i="6" s="1"/>
  <c r="H538" i="6"/>
  <c r="E544" i="6"/>
  <c r="H544" i="6" s="1"/>
  <c r="E550" i="6"/>
  <c r="H550" i="6" s="1"/>
  <c r="H553" i="6"/>
  <c r="E562" i="6"/>
  <c r="H562" i="6" s="1"/>
  <c r="E572" i="6"/>
  <c r="H572" i="6" s="1"/>
  <c r="E586" i="6"/>
  <c r="H586" i="6" s="1"/>
  <c r="E589" i="6"/>
  <c r="H589" i="6" s="1"/>
  <c r="E592" i="6"/>
  <c r="H592" i="6" s="1"/>
  <c r="H607" i="6"/>
  <c r="H626" i="6"/>
  <c r="H20" i="7"/>
  <c r="H24" i="7"/>
  <c r="H32" i="7"/>
  <c r="H35" i="7"/>
  <c r="H52" i="7"/>
  <c r="H55" i="7"/>
  <c r="H59" i="7"/>
  <c r="H65" i="7"/>
  <c r="F77" i="7"/>
  <c r="H78" i="7"/>
  <c r="F80" i="7"/>
  <c r="H81" i="7"/>
  <c r="H87" i="7"/>
  <c r="H90" i="7"/>
  <c r="H93" i="7"/>
  <c r="H96" i="7"/>
  <c r="F98" i="7"/>
  <c r="F100" i="7"/>
  <c r="F107" i="7"/>
  <c r="H108" i="7"/>
  <c r="H114" i="7"/>
  <c r="F117" i="7"/>
  <c r="F119" i="7"/>
  <c r="H120" i="7"/>
  <c r="H126" i="7"/>
  <c r="H136" i="7"/>
  <c r="H148" i="7"/>
  <c r="F154" i="7"/>
  <c r="H155" i="7"/>
  <c r="H159" i="7"/>
  <c r="H163" i="7"/>
  <c r="H167" i="7"/>
  <c r="H171" i="7"/>
  <c r="H174" i="7"/>
  <c r="E188" i="7"/>
  <c r="H188" i="7" s="1"/>
  <c r="E202" i="7"/>
  <c r="H202" i="7" s="1"/>
  <c r="H207" i="7"/>
  <c r="E213" i="7"/>
  <c r="H213" i="7" s="1"/>
  <c r="E228" i="7"/>
  <c r="H228" i="7" s="1"/>
  <c r="E234" i="7"/>
  <c r="H234" i="7" s="1"/>
  <c r="H236" i="7"/>
  <c r="H240" i="7"/>
  <c r="H247" i="7"/>
  <c r="E251" i="7"/>
  <c r="H251" i="7" s="1"/>
  <c r="H257" i="7"/>
  <c r="H265" i="7"/>
  <c r="E269" i="7"/>
  <c r="H269" i="7" s="1"/>
  <c r="H273" i="7"/>
  <c r="H276" i="7"/>
  <c r="H280" i="7"/>
  <c r="H284" i="7"/>
  <c r="E287" i="7"/>
  <c r="H287" i="7" s="1"/>
  <c r="E293" i="7"/>
  <c r="H293" i="7" s="1"/>
  <c r="H297" i="7"/>
  <c r="H306" i="7"/>
  <c r="H309" i="7"/>
  <c r="H320" i="7"/>
  <c r="H324" i="7"/>
  <c r="E334" i="7"/>
  <c r="H334" i="7" s="1"/>
  <c r="H338" i="7"/>
  <c r="H342" i="7"/>
  <c r="H346" i="7"/>
  <c r="H349" i="7"/>
  <c r="F365" i="7"/>
  <c r="H366" i="7"/>
  <c r="F368" i="7"/>
  <c r="F377" i="7"/>
  <c r="H378" i="7"/>
  <c r="H381" i="7"/>
  <c r="F383" i="7"/>
  <c r="H384" i="7"/>
  <c r="H391" i="7"/>
  <c r="H394" i="7"/>
  <c r="H399" i="7"/>
  <c r="F401" i="7"/>
  <c r="H402" i="7"/>
  <c r="H406" i="7"/>
  <c r="F414" i="7"/>
  <c r="F417" i="7"/>
  <c r="H418" i="7"/>
  <c r="F425" i="7"/>
  <c r="F427" i="7"/>
  <c r="H431" i="7"/>
  <c r="F434" i="7"/>
  <c r="H435" i="7"/>
  <c r="F437" i="7"/>
  <c r="H438" i="7"/>
  <c r="F440" i="7"/>
  <c r="H441" i="7"/>
  <c r="H444" i="7"/>
  <c r="H448" i="7"/>
  <c r="F453" i="7"/>
  <c r="H454" i="7"/>
  <c r="H463" i="7"/>
  <c r="H467" i="7"/>
  <c r="H471" i="7"/>
  <c r="F475" i="7"/>
  <c r="H476" i="7"/>
  <c r="F481" i="7"/>
  <c r="F483" i="7"/>
  <c r="F485" i="7"/>
  <c r="H486" i="7"/>
  <c r="F490" i="7"/>
  <c r="H491" i="7"/>
  <c r="F498" i="7"/>
  <c r="H499" i="7"/>
  <c r="F503" i="7"/>
  <c r="F508" i="7"/>
  <c r="F511" i="7"/>
  <c r="H512" i="7"/>
  <c r="F517" i="7"/>
  <c r="H518" i="7"/>
  <c r="H522" i="7"/>
  <c r="H526" i="7"/>
  <c r="H530" i="7"/>
  <c r="H534" i="7"/>
  <c r="H541" i="7"/>
  <c r="H545" i="7"/>
  <c r="F548" i="7"/>
  <c r="H549" i="7"/>
  <c r="F557" i="7"/>
  <c r="F559" i="7"/>
  <c r="H560" i="7"/>
  <c r="H564" i="7"/>
  <c r="H577" i="7"/>
  <c r="F579" i="7"/>
  <c r="F581" i="7"/>
  <c r="F583" i="7"/>
  <c r="H584" i="7"/>
  <c r="F588" i="7"/>
  <c r="H592" i="7"/>
  <c r="E601" i="7"/>
  <c r="H601" i="7" s="1"/>
  <c r="E604" i="7"/>
  <c r="H604" i="7" s="1"/>
  <c r="E614" i="7"/>
  <c r="H614" i="7" s="1"/>
  <c r="E616" i="7"/>
  <c r="H616" i="7" s="1"/>
  <c r="E620" i="7"/>
  <c r="H620" i="7" s="1"/>
  <c r="H21" i="8"/>
  <c r="H25" i="8"/>
  <c r="H28" i="8"/>
  <c r="H31" i="8"/>
  <c r="H35" i="8"/>
  <c r="H42" i="8"/>
  <c r="H46" i="8"/>
  <c r="H53" i="8"/>
  <c r="H56" i="8"/>
  <c r="H65" i="8"/>
  <c r="E76" i="8"/>
  <c r="E78" i="8"/>
  <c r="H78" i="8" s="1"/>
  <c r="E94" i="8"/>
  <c r="H94" i="8" s="1"/>
  <c r="E99" i="8"/>
  <c r="H99" i="8" s="1"/>
  <c r="E104" i="8"/>
  <c r="H104" i="8" s="1"/>
  <c r="E106" i="8"/>
  <c r="H106" i="8" s="1"/>
  <c r="E111" i="8"/>
  <c r="H111" i="8" s="1"/>
  <c r="E118" i="8"/>
  <c r="H118" i="8" s="1"/>
  <c r="E122" i="8"/>
  <c r="H122" i="8" s="1"/>
  <c r="E128" i="8"/>
  <c r="H128" i="8" s="1"/>
  <c r="E139" i="8"/>
  <c r="H139" i="8" s="1"/>
  <c r="E153" i="8"/>
  <c r="H153" i="8" s="1"/>
  <c r="E161" i="8"/>
  <c r="H161" i="8" s="1"/>
  <c r="H187" i="8"/>
  <c r="H201" i="8"/>
  <c r="H206" i="8"/>
  <c r="H226" i="8"/>
  <c r="H229" i="8"/>
  <c r="H233" i="8"/>
  <c r="H236" i="8"/>
  <c r="H254" i="8"/>
  <c r="H257" i="8"/>
  <c r="H261" i="8"/>
  <c r="H265" i="8"/>
  <c r="H269" i="8"/>
  <c r="H273" i="8"/>
  <c r="H277" i="8"/>
  <c r="H281" i="8"/>
  <c r="H289" i="8"/>
  <c r="H296" i="8"/>
  <c r="H308" i="8"/>
  <c r="H319" i="8"/>
  <c r="H335" i="8"/>
  <c r="H339" i="8"/>
  <c r="H376" i="8"/>
  <c r="E385" i="8"/>
  <c r="H385" i="8" s="1"/>
  <c r="E397" i="8"/>
  <c r="H397" i="8" s="1"/>
  <c r="H400" i="8"/>
  <c r="H416" i="8"/>
  <c r="E429" i="8"/>
  <c r="H429" i="8" s="1"/>
  <c r="H433" i="8"/>
  <c r="H436" i="8"/>
  <c r="H440" i="8"/>
  <c r="H444" i="8"/>
  <c r="H453" i="8"/>
  <c r="H457" i="8"/>
  <c r="E461" i="8"/>
  <c r="H461" i="8" s="1"/>
  <c r="H464" i="8"/>
  <c r="H468" i="8"/>
  <c r="E477" i="8"/>
  <c r="H477" i="8" s="1"/>
  <c r="H489" i="8"/>
  <c r="H492" i="8"/>
  <c r="H501" i="8"/>
  <c r="H504" i="8"/>
  <c r="H517" i="8"/>
  <c r="H520" i="8"/>
  <c r="H524" i="8"/>
  <c r="H533" i="8"/>
  <c r="H536" i="8"/>
  <c r="H540" i="8"/>
  <c r="H549" i="8"/>
  <c r="H560" i="8"/>
  <c r="H573" i="8"/>
  <c r="E581" i="8"/>
  <c r="H581" i="8" s="1"/>
  <c r="H584" i="8"/>
  <c r="G601" i="8"/>
  <c r="H621" i="8"/>
  <c r="C8" i="9"/>
  <c r="E13" i="9" s="1"/>
  <c r="H13" i="9" s="1"/>
  <c r="F19" i="9"/>
  <c r="F50" i="9"/>
  <c r="F54" i="9"/>
  <c r="F62" i="9"/>
  <c r="G76" i="9"/>
  <c r="H85" i="9"/>
  <c r="H89" i="9"/>
  <c r="E127" i="9"/>
  <c r="H127" i="9" s="1"/>
  <c r="E137" i="9"/>
  <c r="H137" i="9" s="1"/>
  <c r="H144" i="9"/>
  <c r="H154" i="9"/>
  <c r="H159" i="9"/>
  <c r="H162" i="9"/>
  <c r="H173" i="9"/>
  <c r="F182" i="9"/>
  <c r="H187" i="9"/>
  <c r="F190" i="9"/>
  <c r="F196" i="9"/>
  <c r="F202" i="9"/>
  <c r="F211" i="9"/>
  <c r="F213" i="9"/>
  <c r="H215" i="9"/>
  <c r="F218" i="9"/>
  <c r="F220" i="9"/>
  <c r="F228" i="9"/>
  <c r="H231" i="9"/>
  <c r="F235" i="9"/>
  <c r="F248" i="9"/>
  <c r="H251" i="9"/>
  <c r="H255" i="9"/>
  <c r="F256" i="9"/>
  <c r="H259" i="9"/>
  <c r="H262" i="9"/>
  <c r="H266" i="9"/>
  <c r="H275" i="9"/>
  <c r="H279" i="9"/>
  <c r="H283" i="9"/>
  <c r="F286" i="9"/>
  <c r="H302" i="9"/>
  <c r="F303" i="9"/>
  <c r="H306" i="9"/>
  <c r="F325" i="9"/>
  <c r="F331" i="9"/>
  <c r="H339" i="9"/>
  <c r="F340" i="9"/>
  <c r="H342" i="9"/>
  <c r="H346" i="9"/>
  <c r="F347" i="9"/>
  <c r="H350" i="9"/>
  <c r="H354" i="9"/>
  <c r="H366" i="9"/>
  <c r="H371" i="9"/>
  <c r="H384" i="9"/>
  <c r="H390" i="9"/>
  <c r="H400" i="9"/>
  <c r="H405" i="9"/>
  <c r="H409" i="9"/>
  <c r="E419" i="9"/>
  <c r="H419" i="9" s="1"/>
  <c r="H424" i="9"/>
  <c r="H465" i="9"/>
  <c r="H469" i="9"/>
  <c r="H486" i="9"/>
  <c r="E498" i="9"/>
  <c r="H498" i="9" s="1"/>
  <c r="H499" i="9"/>
  <c r="H501" i="9"/>
  <c r="H512" i="9"/>
  <c r="H523" i="9"/>
  <c r="H527" i="9"/>
  <c r="E555" i="9"/>
  <c r="H555" i="9" s="1"/>
  <c r="H563" i="9"/>
  <c r="H567" i="9"/>
  <c r="H582" i="9"/>
  <c r="H586" i="9"/>
  <c r="F617" i="9"/>
  <c r="F619" i="9"/>
  <c r="F621" i="9"/>
  <c r="F628" i="9"/>
  <c r="H65" i="10"/>
  <c r="H69" i="10"/>
  <c r="E313" i="10"/>
  <c r="H313" i="10" s="1"/>
  <c r="E314" i="10"/>
  <c r="H314" i="10" s="1"/>
  <c r="H344" i="10"/>
  <c r="H348" i="10"/>
  <c r="H352" i="10"/>
  <c r="H356" i="10"/>
  <c r="F554" i="10"/>
  <c r="F535" i="10"/>
  <c r="F495" i="10"/>
  <c r="F426" i="10"/>
  <c r="F424" i="10"/>
  <c r="F415" i="10"/>
  <c r="F413" i="10"/>
  <c r="F410" i="10"/>
  <c r="F385" i="10"/>
  <c r="F382" i="10"/>
  <c r="F375" i="10"/>
  <c r="F370" i="10"/>
  <c r="F364" i="10"/>
  <c r="F377" i="10"/>
  <c r="H412" i="10"/>
  <c r="F414" i="10"/>
  <c r="F428" i="10"/>
  <c r="H431" i="10"/>
  <c r="H435" i="10"/>
  <c r="H438" i="10"/>
  <c r="F439" i="10"/>
  <c r="H445" i="10"/>
  <c r="F446" i="10"/>
  <c r="H449" i="10"/>
  <c r="H452" i="10"/>
  <c r="H459" i="10"/>
  <c r="F460" i="10"/>
  <c r="H462" i="10"/>
  <c r="H465" i="10"/>
  <c r="F466" i="10"/>
  <c r="H469" i="10"/>
  <c r="H473" i="10"/>
  <c r="H476" i="10"/>
  <c r="H480" i="10"/>
  <c r="F490" i="10"/>
  <c r="H493" i="10"/>
  <c r="F536" i="10"/>
  <c r="E602" i="10"/>
  <c r="H602" i="10" s="1"/>
  <c r="H623" i="10"/>
  <c r="H627" i="10"/>
  <c r="H371" i="11"/>
  <c r="H431" i="11"/>
  <c r="H457" i="11"/>
  <c r="H473" i="11"/>
  <c r="H481" i="11"/>
  <c r="H523" i="11"/>
  <c r="H527" i="11"/>
  <c r="H116" i="4"/>
  <c r="H147" i="4"/>
  <c r="H157" i="4"/>
  <c r="H164" i="4"/>
  <c r="H166" i="4"/>
  <c r="H170" i="4"/>
  <c r="H173" i="4"/>
  <c r="H185" i="4"/>
  <c r="H191" i="4"/>
  <c r="H194" i="4"/>
  <c r="H199" i="4"/>
  <c r="H204" i="4"/>
  <c r="H208" i="4"/>
  <c r="H220" i="4"/>
  <c r="H227" i="4"/>
  <c r="H230" i="4"/>
  <c r="H237" i="4"/>
  <c r="H244" i="4"/>
  <c r="H247" i="4"/>
  <c r="H252" i="4"/>
  <c r="H259" i="4"/>
  <c r="H263" i="4"/>
  <c r="H266" i="4"/>
  <c r="H270" i="4"/>
  <c r="H274" i="4"/>
  <c r="H278" i="4"/>
  <c r="H282" i="4"/>
  <c r="H289" i="4"/>
  <c r="H296" i="4"/>
  <c r="H300" i="4"/>
  <c r="H312" i="4"/>
  <c r="H318" i="4"/>
  <c r="H321" i="4"/>
  <c r="H325" i="4"/>
  <c r="H335" i="4"/>
  <c r="H339" i="4"/>
  <c r="H345" i="4"/>
  <c r="H349" i="4"/>
  <c r="H353" i="4"/>
  <c r="G362" i="4"/>
  <c r="E365" i="4"/>
  <c r="H365" i="4" s="1"/>
  <c r="E368" i="4"/>
  <c r="H368" i="4" s="1"/>
  <c r="E371" i="4"/>
  <c r="H371" i="4" s="1"/>
  <c r="E374" i="4"/>
  <c r="H374" i="4" s="1"/>
  <c r="E377" i="4"/>
  <c r="H377" i="4" s="1"/>
  <c r="H380" i="4"/>
  <c r="H389" i="4"/>
  <c r="E393" i="4"/>
  <c r="H393" i="4" s="1"/>
  <c r="E397" i="4"/>
  <c r="H397" i="4" s="1"/>
  <c r="E399" i="4"/>
  <c r="H399" i="4" s="1"/>
  <c r="H402" i="4"/>
  <c r="H405" i="4"/>
  <c r="H409" i="4"/>
  <c r="H412" i="4"/>
  <c r="H417" i="4"/>
  <c r="H421" i="4"/>
  <c r="H424" i="4"/>
  <c r="E426" i="4"/>
  <c r="H426" i="4" s="1"/>
  <c r="H432" i="4"/>
  <c r="H436" i="4"/>
  <c r="H439" i="4"/>
  <c r="E442" i="4"/>
  <c r="H442" i="4" s="1"/>
  <c r="H445" i="4"/>
  <c r="H449" i="4"/>
  <c r="H452" i="4"/>
  <c r="E455" i="4"/>
  <c r="H455" i="4" s="1"/>
  <c r="E458" i="4"/>
  <c r="H458" i="4" s="1"/>
  <c r="H461" i="4"/>
  <c r="H464" i="4"/>
  <c r="H468" i="4"/>
  <c r="H472" i="4"/>
  <c r="E475" i="4"/>
  <c r="H475" i="4" s="1"/>
  <c r="H478" i="4"/>
  <c r="H482" i="4"/>
  <c r="E487" i="4"/>
  <c r="H487" i="4" s="1"/>
  <c r="H494" i="4"/>
  <c r="E498" i="4"/>
  <c r="H498" i="4" s="1"/>
  <c r="H501" i="4"/>
  <c r="H512" i="4"/>
  <c r="H516" i="4"/>
  <c r="H523" i="4"/>
  <c r="H527" i="4"/>
  <c r="H531" i="4"/>
  <c r="H535" i="4"/>
  <c r="H539" i="4"/>
  <c r="H543" i="4"/>
  <c r="H547" i="4"/>
  <c r="H551" i="4"/>
  <c r="H554" i="4"/>
  <c r="H557" i="4"/>
  <c r="H560" i="4"/>
  <c r="H563" i="4"/>
  <c r="H567" i="4"/>
  <c r="H570" i="4"/>
  <c r="H573" i="4"/>
  <c r="H576" i="4"/>
  <c r="H583" i="4"/>
  <c r="H587" i="4"/>
  <c r="H593" i="4"/>
  <c r="H602" i="4"/>
  <c r="H607" i="4"/>
  <c r="H611" i="4"/>
  <c r="H622" i="4"/>
  <c r="H22" i="5"/>
  <c r="H26" i="5"/>
  <c r="H29" i="5"/>
  <c r="H32" i="5"/>
  <c r="H36" i="5"/>
  <c r="H38" i="5"/>
  <c r="H40" i="5"/>
  <c r="H46" i="5"/>
  <c r="H53" i="5"/>
  <c r="H61" i="5"/>
  <c r="H84" i="5"/>
  <c r="H91" i="5"/>
  <c r="H96" i="5"/>
  <c r="H101" i="5"/>
  <c r="H104" i="5"/>
  <c r="H109" i="5"/>
  <c r="H114" i="5"/>
  <c r="H119" i="5"/>
  <c r="H133" i="5"/>
  <c r="H142" i="5"/>
  <c r="H147" i="5"/>
  <c r="H150" i="5"/>
  <c r="H154" i="5"/>
  <c r="H157" i="5"/>
  <c r="H168" i="5"/>
  <c r="H171" i="5"/>
  <c r="H174" i="5"/>
  <c r="H193" i="5"/>
  <c r="H210" i="5"/>
  <c r="H221" i="5"/>
  <c r="H226" i="5"/>
  <c r="H229" i="5"/>
  <c r="H233" i="5"/>
  <c r="H236" i="5"/>
  <c r="H239" i="5"/>
  <c r="H242" i="5"/>
  <c r="H254" i="5"/>
  <c r="H257" i="5"/>
  <c r="H261" i="5"/>
  <c r="H267" i="5"/>
  <c r="H273" i="5"/>
  <c r="H276" i="5"/>
  <c r="H284" i="5"/>
  <c r="H289" i="5"/>
  <c r="H292" i="5"/>
  <c r="H295" i="5"/>
  <c r="H303" i="5"/>
  <c r="H312" i="5"/>
  <c r="H323" i="5"/>
  <c r="H327" i="5"/>
  <c r="H330" i="5"/>
  <c r="H344" i="5"/>
  <c r="H346" i="5"/>
  <c r="H350" i="5"/>
  <c r="F364" i="5"/>
  <c r="H366" i="5"/>
  <c r="H369" i="5"/>
  <c r="F370" i="5"/>
  <c r="F372" i="5"/>
  <c r="F377" i="5"/>
  <c r="H380" i="5"/>
  <c r="H391" i="5"/>
  <c r="F399" i="5"/>
  <c r="H405" i="5"/>
  <c r="H409" i="5"/>
  <c r="H412" i="5"/>
  <c r="H417" i="5"/>
  <c r="H421" i="5"/>
  <c r="H431" i="5"/>
  <c r="H441" i="5"/>
  <c r="H445" i="5"/>
  <c r="H449" i="5"/>
  <c r="F450" i="5"/>
  <c r="H452" i="5"/>
  <c r="F455" i="5"/>
  <c r="F458" i="5"/>
  <c r="F461" i="5"/>
  <c r="H464" i="5"/>
  <c r="H468" i="5"/>
  <c r="F472" i="5"/>
  <c r="F474" i="5"/>
  <c r="F476" i="5"/>
  <c r="H478" i="5"/>
  <c r="H481" i="5"/>
  <c r="F484" i="5"/>
  <c r="F488" i="5"/>
  <c r="F490" i="5"/>
  <c r="H493" i="5"/>
  <c r="H497" i="5"/>
  <c r="F500" i="5"/>
  <c r="F502" i="5"/>
  <c r="H504" i="5"/>
  <c r="F505" i="5"/>
  <c r="F509" i="5"/>
  <c r="H512" i="5"/>
  <c r="H515" i="5"/>
  <c r="H520" i="5"/>
  <c r="H527" i="5"/>
  <c r="F528" i="5"/>
  <c r="H536" i="5"/>
  <c r="H539" i="5"/>
  <c r="H543" i="5"/>
  <c r="F553" i="5"/>
  <c r="F561" i="5"/>
  <c r="H564" i="5"/>
  <c r="F565" i="5"/>
  <c r="H567" i="5"/>
  <c r="H570" i="5"/>
  <c r="H573" i="5"/>
  <c r="H576" i="5"/>
  <c r="F582" i="5"/>
  <c r="H590" i="5"/>
  <c r="H594" i="5"/>
  <c r="H69" i="6"/>
  <c r="H22" i="6"/>
  <c r="H47" i="6"/>
  <c r="H52" i="6"/>
  <c r="H55" i="6"/>
  <c r="H59" i="6"/>
  <c r="H70" i="6"/>
  <c r="H84" i="6"/>
  <c r="H90" i="6"/>
  <c r="H97" i="6"/>
  <c r="H157" i="6"/>
  <c r="H166" i="6"/>
  <c r="H171" i="6"/>
  <c r="H173" i="6"/>
  <c r="H192" i="6"/>
  <c r="H217" i="6"/>
  <c r="H227" i="6"/>
  <c r="H230" i="6"/>
  <c r="H233" i="6"/>
  <c r="H236" i="6"/>
  <c r="H244" i="6"/>
  <c r="H247" i="6"/>
  <c r="H250" i="6"/>
  <c r="H253" i="6"/>
  <c r="H261" i="6"/>
  <c r="H265" i="6"/>
  <c r="H275" i="6"/>
  <c r="H296" i="6"/>
  <c r="H303" i="6"/>
  <c r="H323" i="6"/>
  <c r="H332" i="6"/>
  <c r="E365" i="6"/>
  <c r="H365" i="6" s="1"/>
  <c r="E374" i="6"/>
  <c r="H374" i="6" s="1"/>
  <c r="E377" i="6"/>
  <c r="H377" i="6" s="1"/>
  <c r="E380" i="6"/>
  <c r="H380" i="6" s="1"/>
  <c r="E389" i="6"/>
  <c r="H389" i="6" s="1"/>
  <c r="E392" i="6"/>
  <c r="H392" i="6" s="1"/>
  <c r="E396" i="6"/>
  <c r="H396" i="6" s="1"/>
  <c r="E398" i="6"/>
  <c r="H398" i="6" s="1"/>
  <c r="E401" i="6"/>
  <c r="H401" i="6" s="1"/>
  <c r="E404" i="6"/>
  <c r="H404" i="6" s="1"/>
  <c r="E407" i="6"/>
  <c r="H407" i="6" s="1"/>
  <c r="E417" i="6"/>
  <c r="H417" i="6" s="1"/>
  <c r="E423" i="6"/>
  <c r="H423" i="6" s="1"/>
  <c r="E425" i="6"/>
  <c r="H425" i="6" s="1"/>
  <c r="E428" i="6"/>
  <c r="H428" i="6" s="1"/>
  <c r="H434" i="6"/>
  <c r="E437" i="6"/>
  <c r="H437" i="6" s="1"/>
  <c r="E440" i="6"/>
  <c r="H440" i="6" s="1"/>
  <c r="H443" i="6"/>
  <c r="E446" i="6"/>
  <c r="H446" i="6" s="1"/>
  <c r="H450" i="6"/>
  <c r="E453" i="6"/>
  <c r="H453" i="6" s="1"/>
  <c r="H457" i="6"/>
  <c r="H460" i="6"/>
  <c r="E464" i="6"/>
  <c r="H464" i="6" s="1"/>
  <c r="E465" i="6"/>
  <c r="H465" i="6" s="1"/>
  <c r="E467" i="6"/>
  <c r="H467" i="6" s="1"/>
  <c r="H471" i="6"/>
  <c r="E480" i="6"/>
  <c r="H480" i="6" s="1"/>
  <c r="E488" i="6"/>
  <c r="H488" i="6" s="1"/>
  <c r="E494" i="6"/>
  <c r="H494" i="6" s="1"/>
  <c r="E497" i="6"/>
  <c r="H497" i="6" s="1"/>
  <c r="E500" i="6"/>
  <c r="H500" i="6" s="1"/>
  <c r="E508" i="6"/>
  <c r="H508" i="6" s="1"/>
  <c r="H514" i="6"/>
  <c r="H522" i="6"/>
  <c r="E527" i="6"/>
  <c r="H527" i="6" s="1"/>
  <c r="E529" i="6"/>
  <c r="H529" i="6" s="1"/>
  <c r="E532" i="6"/>
  <c r="H532" i="6" s="1"/>
  <c r="E535" i="6"/>
  <c r="H535" i="6" s="1"/>
  <c r="E541" i="6"/>
  <c r="H541" i="6" s="1"/>
  <c r="E552" i="6"/>
  <c r="H552" i="6" s="1"/>
  <c r="E555" i="6"/>
  <c r="H555" i="6" s="1"/>
  <c r="E559" i="6"/>
  <c r="H559" i="6" s="1"/>
  <c r="E561" i="6"/>
  <c r="H561" i="6" s="1"/>
  <c r="E564" i="6"/>
  <c r="H564" i="6" s="1"/>
  <c r="H569" i="6"/>
  <c r="E576" i="6"/>
  <c r="H576" i="6" s="1"/>
  <c r="E579" i="6"/>
  <c r="H579" i="6" s="1"/>
  <c r="H585" i="6"/>
  <c r="F608" i="6"/>
  <c r="F610" i="6"/>
  <c r="F612" i="6"/>
  <c r="F622" i="6"/>
  <c r="H623" i="6"/>
  <c r="F627" i="6"/>
  <c r="D10" i="7"/>
  <c r="H23" i="7"/>
  <c r="H31" i="7"/>
  <c r="H34" i="7"/>
  <c r="H51" i="7"/>
  <c r="H58" i="7"/>
  <c r="F76" i="7"/>
  <c r="H77" i="7"/>
  <c r="F85" i="7"/>
  <c r="H86" i="7"/>
  <c r="H89" i="7"/>
  <c r="H105" i="7"/>
  <c r="F109" i="7"/>
  <c r="H113" i="7"/>
  <c r="F116" i="7"/>
  <c r="H117" i="7"/>
  <c r="F121" i="7"/>
  <c r="H125" i="7"/>
  <c r="H129" i="7"/>
  <c r="F134" i="7"/>
  <c r="H135" i="7"/>
  <c r="F140" i="7"/>
  <c r="H141" i="7"/>
  <c r="H147" i="7"/>
  <c r="H154" i="7"/>
  <c r="H158" i="7"/>
  <c r="H162" i="7"/>
  <c r="H166" i="7"/>
  <c r="H170" i="7"/>
  <c r="H173" i="7"/>
  <c r="H187" i="7"/>
  <c r="H190" i="7"/>
  <c r="E196" i="7"/>
  <c r="H196" i="7" s="1"/>
  <c r="H198" i="7"/>
  <c r="E204" i="7"/>
  <c r="H204" i="7" s="1"/>
  <c r="H209" i="7"/>
  <c r="E212" i="7"/>
  <c r="H212" i="7" s="1"/>
  <c r="E218" i="7"/>
  <c r="H218" i="7" s="1"/>
  <c r="E220" i="7"/>
  <c r="H220" i="7" s="1"/>
  <c r="H224" i="7"/>
  <c r="H227" i="7"/>
  <c r="H233" i="7"/>
  <c r="H239" i="7"/>
  <c r="H246" i="7"/>
  <c r="H250" i="7"/>
  <c r="H253" i="7"/>
  <c r="H256" i="7"/>
  <c r="H264" i="7"/>
  <c r="H268" i="7"/>
  <c r="H272" i="7"/>
  <c r="H275" i="7"/>
  <c r="H279" i="7"/>
  <c r="H283" i="7"/>
  <c r="E286" i="7"/>
  <c r="H286" i="7" s="1"/>
  <c r="H290" i="7"/>
  <c r="H296" i="7"/>
  <c r="E305" i="7"/>
  <c r="H305" i="7" s="1"/>
  <c r="H312" i="7"/>
  <c r="E316" i="7"/>
  <c r="H316" i="7" s="1"/>
  <c r="H319" i="7"/>
  <c r="H323" i="7"/>
  <c r="H326" i="7"/>
  <c r="H337" i="7"/>
  <c r="H341" i="7"/>
  <c r="H345" i="7"/>
  <c r="H348" i="7"/>
  <c r="F362" i="7"/>
  <c r="F364" i="7"/>
  <c r="H365" i="7"/>
  <c r="F370" i="7"/>
  <c r="F374" i="7"/>
  <c r="F379" i="7"/>
  <c r="H380" i="7"/>
  <c r="F382" i="7"/>
  <c r="H383" i="7"/>
  <c r="F385" i="7"/>
  <c r="F387" i="7"/>
  <c r="H390" i="7"/>
  <c r="F392" i="7"/>
  <c r="H393" i="7"/>
  <c r="F395" i="7"/>
  <c r="F397" i="7"/>
  <c r="H398" i="7"/>
  <c r="H405" i="7"/>
  <c r="H409" i="7"/>
  <c r="H412" i="7"/>
  <c r="H417" i="7"/>
  <c r="F419" i="7"/>
  <c r="H420" i="7"/>
  <c r="H423" i="7"/>
  <c r="H430" i="7"/>
  <c r="H434" i="7"/>
  <c r="H443" i="7"/>
  <c r="H447" i="7"/>
  <c r="H453" i="7"/>
  <c r="F456" i="7"/>
  <c r="F461" i="7"/>
  <c r="H462" i="7"/>
  <c r="H466" i="7"/>
  <c r="H470" i="7"/>
  <c r="F472" i="7"/>
  <c r="H473" i="7"/>
  <c r="H479" i="7"/>
  <c r="F487" i="7"/>
  <c r="H496" i="7"/>
  <c r="F500" i="7"/>
  <c r="H501" i="7"/>
  <c r="F505" i="7"/>
  <c r="H511" i="7"/>
  <c r="F516" i="7"/>
  <c r="H517" i="7"/>
  <c r="H521" i="7"/>
  <c r="H525" i="7"/>
  <c r="H529" i="7"/>
  <c r="H533" i="7"/>
  <c r="H540" i="7"/>
  <c r="H544" i="7"/>
  <c r="H548" i="7"/>
  <c r="F562" i="7"/>
  <c r="H563" i="7"/>
  <c r="F566" i="7"/>
  <c r="H567" i="7"/>
  <c r="H570" i="7"/>
  <c r="F572" i="7"/>
  <c r="H573" i="7"/>
  <c r="F575" i="7"/>
  <c r="H576" i="7"/>
  <c r="H591" i="7"/>
  <c r="H595" i="7"/>
  <c r="E602" i="7"/>
  <c r="H602" i="7" s="1"/>
  <c r="E603" i="7"/>
  <c r="H603" i="7" s="1"/>
  <c r="E608" i="7"/>
  <c r="H608" i="7" s="1"/>
  <c r="E612" i="7"/>
  <c r="H612" i="7" s="1"/>
  <c r="E619" i="7"/>
  <c r="H619" i="7" s="1"/>
  <c r="C8" i="8"/>
  <c r="C12" i="8"/>
  <c r="G12" i="8" s="1"/>
  <c r="H20" i="8"/>
  <c r="F23" i="8"/>
  <c r="H24" i="8"/>
  <c r="H27" i="8"/>
  <c r="F29" i="8"/>
  <c r="H30" i="8"/>
  <c r="F33" i="8"/>
  <c r="H34" i="8"/>
  <c r="H38" i="8"/>
  <c r="H41" i="8"/>
  <c r="F44" i="8"/>
  <c r="H45" i="8"/>
  <c r="H49" i="8"/>
  <c r="H52" i="8"/>
  <c r="F54" i="8"/>
  <c r="H55" i="8"/>
  <c r="H59" i="8"/>
  <c r="H70" i="8"/>
  <c r="E77" i="8"/>
  <c r="H77" i="8" s="1"/>
  <c r="E81" i="8"/>
  <c r="H81" i="8" s="1"/>
  <c r="E93" i="8"/>
  <c r="H93" i="8" s="1"/>
  <c r="E98" i="8"/>
  <c r="H98" i="8" s="1"/>
  <c r="E110" i="8"/>
  <c r="H110" i="8" s="1"/>
  <c r="E121" i="8"/>
  <c r="H121" i="8" s="1"/>
  <c r="E125" i="8"/>
  <c r="H125" i="8" s="1"/>
  <c r="E127" i="8"/>
  <c r="H127" i="8" s="1"/>
  <c r="E132" i="8"/>
  <c r="H132" i="8" s="1"/>
  <c r="E145" i="8"/>
  <c r="H145" i="8" s="1"/>
  <c r="E172" i="8"/>
  <c r="H172" i="8" s="1"/>
  <c r="F183" i="8"/>
  <c r="F188" i="8"/>
  <c r="H189" i="8"/>
  <c r="F191" i="8"/>
  <c r="H192" i="8"/>
  <c r="F196" i="8"/>
  <c r="H200" i="8"/>
  <c r="F202" i="8"/>
  <c r="F204" i="8"/>
  <c r="H205" i="8"/>
  <c r="F212" i="8"/>
  <c r="F214" i="8"/>
  <c r="H215" i="8"/>
  <c r="F219" i="8"/>
  <c r="F224" i="8"/>
  <c r="H225" i="8"/>
  <c r="H232" i="8"/>
  <c r="H244" i="8"/>
  <c r="H247" i="8"/>
  <c r="H250" i="8"/>
  <c r="H253" i="8"/>
  <c r="H256" i="8"/>
  <c r="H260" i="8"/>
  <c r="F263" i="8"/>
  <c r="H264" i="8"/>
  <c r="H268" i="8"/>
  <c r="H272" i="8"/>
  <c r="H276" i="8"/>
  <c r="H280" i="8"/>
  <c r="H284" i="8"/>
  <c r="H292" i="8"/>
  <c r="H295" i="8"/>
  <c r="F297" i="8"/>
  <c r="H298" i="8"/>
  <c r="H307" i="8"/>
  <c r="H311" i="8"/>
  <c r="H312" i="8"/>
  <c r="H318" i="8"/>
  <c r="H323" i="8"/>
  <c r="E331" i="8"/>
  <c r="H331" i="8" s="1"/>
  <c r="H332" i="8"/>
  <c r="H334" i="8"/>
  <c r="H338" i="8"/>
  <c r="F364" i="8"/>
  <c r="H373" i="8"/>
  <c r="F382" i="8"/>
  <c r="H384" i="8"/>
  <c r="F385" i="8"/>
  <c r="E393" i="8"/>
  <c r="H393" i="8" s="1"/>
  <c r="F397" i="8"/>
  <c r="F400" i="8"/>
  <c r="F410" i="8"/>
  <c r="E413" i="8"/>
  <c r="H413" i="8" s="1"/>
  <c r="F419" i="8"/>
  <c r="F423" i="8"/>
  <c r="F426" i="8"/>
  <c r="F429" i="8"/>
  <c r="H432" i="8"/>
  <c r="H456" i="8"/>
  <c r="F457" i="8"/>
  <c r="H460" i="8"/>
  <c r="F461" i="8"/>
  <c r="F464" i="8"/>
  <c r="F474" i="8"/>
  <c r="H476" i="8"/>
  <c r="F477" i="8"/>
  <c r="F483" i="8"/>
  <c r="E485" i="8"/>
  <c r="H485" i="8" s="1"/>
  <c r="F486" i="8"/>
  <c r="H488" i="8"/>
  <c r="F498" i="8"/>
  <c r="F504" i="8"/>
  <c r="E509" i="8"/>
  <c r="H509" i="8" s="1"/>
  <c r="H513" i="8"/>
  <c r="F514" i="8"/>
  <c r="F517" i="8"/>
  <c r="H529" i="8"/>
  <c r="H532" i="8"/>
  <c r="F536" i="8"/>
  <c r="H545" i="8"/>
  <c r="H548" i="8"/>
  <c r="F552" i="8"/>
  <c r="H557" i="8"/>
  <c r="H569" i="8"/>
  <c r="H572" i="8"/>
  <c r="F581" i="8"/>
  <c r="H593" i="8"/>
  <c r="H608" i="8"/>
  <c r="H627" i="8"/>
  <c r="E9" i="9"/>
  <c r="C12" i="9"/>
  <c r="E12" i="9" s="1"/>
  <c r="G19" i="9"/>
  <c r="H20" i="9"/>
  <c r="H24" i="9"/>
  <c r="H28" i="9"/>
  <c r="H32" i="9"/>
  <c r="E36" i="9"/>
  <c r="H36" i="9" s="1"/>
  <c r="H40" i="9"/>
  <c r="E44" i="9"/>
  <c r="H44" i="9" s="1"/>
  <c r="F45" i="9"/>
  <c r="H48" i="9"/>
  <c r="H52" i="9"/>
  <c r="H56" i="9"/>
  <c r="H60" i="9"/>
  <c r="E64" i="9"/>
  <c r="H64" i="9" s="1"/>
  <c r="E68" i="9"/>
  <c r="H68" i="9" s="1"/>
  <c r="F69" i="9"/>
  <c r="H84" i="9"/>
  <c r="E88" i="9"/>
  <c r="H88" i="9" s="1"/>
  <c r="H92" i="9"/>
  <c r="H93" i="9"/>
  <c r="E98" i="9"/>
  <c r="H98" i="9" s="1"/>
  <c r="E110" i="9"/>
  <c r="H110" i="9" s="1"/>
  <c r="H117" i="9"/>
  <c r="H126" i="9"/>
  <c r="H131" i="9"/>
  <c r="H133" i="9"/>
  <c r="H143" i="9"/>
  <c r="H153" i="9"/>
  <c r="H158" i="9"/>
  <c r="H161" i="9"/>
  <c r="H341" i="9"/>
  <c r="F184" i="9"/>
  <c r="F201" i="9"/>
  <c r="H207" i="9"/>
  <c r="H210" i="9"/>
  <c r="F215" i="9"/>
  <c r="F224" i="9"/>
  <c r="H227" i="9"/>
  <c r="H230" i="9"/>
  <c r="H234" i="9"/>
  <c r="F241" i="9"/>
  <c r="H247" i="9"/>
  <c r="H250" i="9"/>
  <c r="F251" i="9"/>
  <c r="H254" i="9"/>
  <c r="H258" i="9"/>
  <c r="H278" i="9"/>
  <c r="H282" i="9"/>
  <c r="F297" i="9"/>
  <c r="F299" i="9"/>
  <c r="F309" i="9"/>
  <c r="H315" i="9"/>
  <c r="F320" i="9"/>
  <c r="H323" i="9"/>
  <c r="F324" i="9"/>
  <c r="H327" i="9"/>
  <c r="H330" i="9"/>
  <c r="H370" i="9"/>
  <c r="E375" i="9"/>
  <c r="H375" i="9" s="1"/>
  <c r="H383" i="9"/>
  <c r="E389" i="9"/>
  <c r="H389" i="9" s="1"/>
  <c r="E396" i="9"/>
  <c r="H396" i="9" s="1"/>
  <c r="H399" i="9"/>
  <c r="H408" i="9"/>
  <c r="E415" i="9"/>
  <c r="H415" i="9" s="1"/>
  <c r="H418" i="9"/>
  <c r="H423" i="9"/>
  <c r="E428" i="9"/>
  <c r="H428" i="9" s="1"/>
  <c r="H431" i="9"/>
  <c r="E437" i="9"/>
  <c r="H437" i="9" s="1"/>
  <c r="H440" i="9"/>
  <c r="H444" i="9"/>
  <c r="H451" i="9"/>
  <c r="H454" i="9"/>
  <c r="H468" i="9"/>
  <c r="E472" i="9"/>
  <c r="H472" i="9" s="1"/>
  <c r="H473" i="9"/>
  <c r="H479" i="9"/>
  <c r="H497" i="9"/>
  <c r="H505" i="9"/>
  <c r="E508" i="9"/>
  <c r="H508" i="9" s="1"/>
  <c r="H511" i="9"/>
  <c r="H522" i="9"/>
  <c r="H526" i="9"/>
  <c r="H534" i="9"/>
  <c r="H537" i="9"/>
  <c r="E554" i="9"/>
  <c r="H554" i="9" s="1"/>
  <c r="H566" i="9"/>
  <c r="H585" i="9"/>
  <c r="F601" i="9"/>
  <c r="F603" i="9"/>
  <c r="F605" i="9"/>
  <c r="H607" i="9"/>
  <c r="H611" i="9"/>
  <c r="F612" i="9"/>
  <c r="H614" i="9"/>
  <c r="H623" i="9"/>
  <c r="H626" i="9"/>
  <c r="F627" i="9"/>
  <c r="D10" i="10"/>
  <c r="G19" i="10"/>
  <c r="H19" i="10" s="1"/>
  <c r="E30" i="10"/>
  <c r="H30" i="10" s="1"/>
  <c r="H68" i="10"/>
  <c r="F77" i="10"/>
  <c r="H82" i="10"/>
  <c r="H86" i="10"/>
  <c r="H90" i="10"/>
  <c r="H97" i="10"/>
  <c r="F98" i="10"/>
  <c r="H103" i="10"/>
  <c r="H110" i="10"/>
  <c r="H114" i="10"/>
  <c r="H118" i="10"/>
  <c r="F122" i="10"/>
  <c r="H135" i="10"/>
  <c r="F140" i="10"/>
  <c r="F142" i="10"/>
  <c r="H148" i="10"/>
  <c r="H152" i="10"/>
  <c r="H159" i="10"/>
  <c r="H163" i="10"/>
  <c r="H167" i="10"/>
  <c r="H171" i="10"/>
  <c r="H174" i="10"/>
  <c r="E181" i="10"/>
  <c r="E184" i="10"/>
  <c r="H184" i="10" s="1"/>
  <c r="H201" i="10"/>
  <c r="H205" i="10"/>
  <c r="H209" i="10"/>
  <c r="E212" i="10"/>
  <c r="H212" i="10" s="1"/>
  <c r="H215" i="10"/>
  <c r="E235" i="10"/>
  <c r="H235" i="10" s="1"/>
  <c r="H252" i="10"/>
  <c r="H256" i="10"/>
  <c r="H260" i="10"/>
  <c r="H264" i="10"/>
  <c r="H268" i="10"/>
  <c r="H272" i="10"/>
  <c r="H287" i="10"/>
  <c r="H289" i="10"/>
  <c r="H293" i="10"/>
  <c r="H297" i="10"/>
  <c r="H316" i="10"/>
  <c r="H340" i="10"/>
  <c r="H343" i="10"/>
  <c r="H347" i="10"/>
  <c r="H351" i="10"/>
  <c r="H355" i="10"/>
  <c r="F362" i="10"/>
  <c r="H366" i="10"/>
  <c r="F369" i="10"/>
  <c r="F371" i="10"/>
  <c r="F374" i="10"/>
  <c r="H390" i="10"/>
  <c r="H394" i="10"/>
  <c r="F397" i="10"/>
  <c r="H402" i="10"/>
  <c r="H405" i="10"/>
  <c r="H409" i="10"/>
  <c r="F441" i="10"/>
  <c r="H556" i="10"/>
  <c r="H560" i="10"/>
  <c r="H564" i="10"/>
  <c r="H571" i="10"/>
  <c r="H575" i="10"/>
  <c r="H579" i="10"/>
  <c r="H582" i="10"/>
  <c r="H586" i="10"/>
  <c r="H593" i="10"/>
  <c r="H606" i="10"/>
  <c r="H610" i="10"/>
  <c r="F70" i="11"/>
  <c r="F64" i="11"/>
  <c r="F54" i="11"/>
  <c r="F29" i="11"/>
  <c r="F28" i="11"/>
  <c r="H58" i="11"/>
  <c r="E77" i="11"/>
  <c r="H77" i="11" s="1"/>
  <c r="E80" i="11"/>
  <c r="H80" i="11" s="1"/>
  <c r="E95" i="11"/>
  <c r="H95" i="11" s="1"/>
  <c r="H97" i="11"/>
  <c r="E99" i="11"/>
  <c r="H99" i="11" s="1"/>
  <c r="E115" i="11"/>
  <c r="H115" i="11" s="1"/>
  <c r="E118" i="11"/>
  <c r="H118" i="11" s="1"/>
  <c r="H370" i="11"/>
  <c r="H425" i="11"/>
  <c r="H430" i="11"/>
  <c r="H436" i="11"/>
  <c r="H480" i="11"/>
  <c r="H509" i="11"/>
  <c r="H522" i="11"/>
  <c r="H526" i="11"/>
  <c r="E606" i="7"/>
  <c r="H606" i="7" s="1"/>
  <c r="E618" i="7"/>
  <c r="H618" i="7" s="1"/>
  <c r="E629" i="7"/>
  <c r="H629" i="7" s="1"/>
  <c r="E80" i="8"/>
  <c r="H80" i="8" s="1"/>
  <c r="E108" i="8"/>
  <c r="H108" i="8" s="1"/>
  <c r="E116" i="8"/>
  <c r="H116" i="8" s="1"/>
  <c r="E120" i="8"/>
  <c r="H120" i="8" s="1"/>
  <c r="E124" i="8"/>
  <c r="H124" i="8" s="1"/>
  <c r="E130" i="8"/>
  <c r="H130" i="8" s="1"/>
  <c r="E131" i="8"/>
  <c r="H131" i="8" s="1"/>
  <c r="E136" i="8"/>
  <c r="H136" i="8" s="1"/>
  <c r="F64" i="9"/>
  <c r="E139" i="9"/>
  <c r="H139" i="9" s="1"/>
  <c r="E156" i="9"/>
  <c r="H156" i="9" s="1"/>
  <c r="F186" i="9"/>
  <c r="F195" i="9"/>
  <c r="F197" i="9"/>
  <c r="F203" i="9"/>
  <c r="F212" i="9"/>
  <c r="F214" i="9"/>
  <c r="F219" i="9"/>
  <c r="F274" i="9"/>
  <c r="F305" i="9"/>
  <c r="F317" i="9"/>
  <c r="F327" i="9"/>
  <c r="H362" i="9"/>
  <c r="E588" i="9"/>
  <c r="H588" i="9" s="1"/>
  <c r="H102" i="10"/>
  <c r="H109" i="10"/>
  <c r="H113" i="10"/>
  <c r="H117" i="10"/>
  <c r="H121" i="10"/>
  <c r="H129" i="10"/>
  <c r="H147" i="10"/>
  <c r="H151" i="10"/>
  <c r="H158" i="10"/>
  <c r="H162" i="10"/>
  <c r="H166" i="10"/>
  <c r="H170" i="10"/>
  <c r="H173" i="10"/>
  <c r="H200" i="10"/>
  <c r="H204" i="10"/>
  <c r="H208" i="10"/>
  <c r="H255" i="10"/>
  <c r="H259" i="10"/>
  <c r="H263" i="10"/>
  <c r="H267" i="10"/>
  <c r="H271" i="10"/>
  <c r="H275" i="10"/>
  <c r="H279" i="10"/>
  <c r="H283" i="10"/>
  <c r="E286" i="10"/>
  <c r="H286" i="10" s="1"/>
  <c r="E325" i="10"/>
  <c r="H325" i="10" s="1"/>
  <c r="F437" i="10"/>
  <c r="F451" i="10"/>
  <c r="F464" i="10"/>
  <c r="F475" i="10"/>
  <c r="F579" i="10"/>
  <c r="F582" i="10"/>
  <c r="F589" i="10"/>
  <c r="G601" i="10"/>
  <c r="E616" i="10"/>
  <c r="H616" i="10" s="1"/>
  <c r="E605" i="10"/>
  <c r="H605" i="10" s="1"/>
  <c r="E601" i="10"/>
  <c r="H601" i="10" s="1"/>
  <c r="E629" i="10"/>
  <c r="H629" i="10" s="1"/>
  <c r="H362" i="11"/>
  <c r="H555" i="11"/>
  <c r="H558" i="11"/>
  <c r="F140" i="12"/>
  <c r="F132" i="12"/>
  <c r="F172" i="12"/>
  <c r="F118" i="12"/>
  <c r="F99" i="12"/>
  <c r="F96" i="12"/>
  <c r="D8" i="12"/>
  <c r="F144" i="12"/>
  <c r="F139" i="12"/>
  <c r="F136" i="12"/>
  <c r="F124" i="12"/>
  <c r="F110" i="12"/>
  <c r="F94" i="12"/>
  <c r="F80" i="12"/>
  <c r="F77" i="12"/>
  <c r="F137" i="12"/>
  <c r="F128" i="12"/>
  <c r="F125" i="12"/>
  <c r="F117" i="12"/>
  <c r="F113" i="12"/>
  <c r="F100" i="12"/>
  <c r="F76" i="12"/>
  <c r="D10" i="12"/>
  <c r="F10" i="12" s="1"/>
  <c r="F619" i="11"/>
  <c r="F621" i="11"/>
  <c r="F629" i="11"/>
  <c r="E23" i="12"/>
  <c r="H23" i="12" s="1"/>
  <c r="F362" i="12"/>
  <c r="F371" i="12"/>
  <c r="F374" i="12"/>
  <c r="F382" i="12"/>
  <c r="F385" i="12"/>
  <c r="F387" i="12"/>
  <c r="F399" i="12"/>
  <c r="F405" i="12"/>
  <c r="F414" i="12"/>
  <c r="F428" i="12"/>
  <c r="F432" i="12"/>
  <c r="F462" i="12"/>
  <c r="F464" i="12"/>
  <c r="F474" i="12"/>
  <c r="F489" i="12"/>
  <c r="F498" i="12"/>
  <c r="F503" i="12"/>
  <c r="F509" i="12"/>
  <c r="F530" i="12"/>
  <c r="F559" i="12"/>
  <c r="F581" i="12"/>
  <c r="F588" i="12"/>
  <c r="F27" i="13"/>
  <c r="F29" i="13"/>
  <c r="F36" i="13"/>
  <c r="F62" i="13"/>
  <c r="E371" i="13"/>
  <c r="H371" i="13" s="1"/>
  <c r="E382" i="13"/>
  <c r="H382" i="13" s="1"/>
  <c r="E396" i="13"/>
  <c r="H396" i="13" s="1"/>
  <c r="E401" i="13"/>
  <c r="H401" i="13" s="1"/>
  <c r="E415" i="13"/>
  <c r="H415" i="13" s="1"/>
  <c r="E426" i="13"/>
  <c r="H426" i="13" s="1"/>
  <c r="E451" i="13"/>
  <c r="H451" i="13" s="1"/>
  <c r="E458" i="13"/>
  <c r="H458" i="13" s="1"/>
  <c r="E464" i="13"/>
  <c r="H464" i="13" s="1"/>
  <c r="E476" i="13"/>
  <c r="H476" i="13" s="1"/>
  <c r="E485" i="13"/>
  <c r="H485" i="13" s="1"/>
  <c r="E490" i="13"/>
  <c r="H490" i="13" s="1"/>
  <c r="E503" i="13"/>
  <c r="H503" i="13" s="1"/>
  <c r="E518" i="13"/>
  <c r="H518" i="13" s="1"/>
  <c r="E519" i="13"/>
  <c r="H519" i="13" s="1"/>
  <c r="E537" i="13"/>
  <c r="H537" i="13" s="1"/>
  <c r="E559" i="13"/>
  <c r="H559" i="13" s="1"/>
  <c r="E580" i="13"/>
  <c r="H580" i="13" s="1"/>
  <c r="E588" i="13"/>
  <c r="H588" i="13" s="1"/>
  <c r="H124" i="14"/>
  <c r="F619" i="14"/>
  <c r="F603" i="14"/>
  <c r="F601" i="14"/>
  <c r="F76" i="15"/>
  <c r="F78" i="15"/>
  <c r="F93" i="15"/>
  <c r="F95" i="15"/>
  <c r="F98" i="15"/>
  <c r="F101" i="15"/>
  <c r="F110" i="15"/>
  <c r="F117" i="15"/>
  <c r="F137" i="15"/>
  <c r="F143" i="15"/>
  <c r="F161" i="15"/>
  <c r="H181" i="15"/>
  <c r="F399" i="15"/>
  <c r="F453" i="15"/>
  <c r="F458" i="15"/>
  <c r="F476" i="15"/>
  <c r="F482" i="15"/>
  <c r="F552" i="15"/>
  <c r="F558" i="15"/>
  <c r="H626" i="15"/>
  <c r="H278" i="10"/>
  <c r="H282" i="10"/>
  <c r="H292" i="10"/>
  <c r="H296" i="10"/>
  <c r="H367" i="10"/>
  <c r="H372" i="10"/>
  <c r="H378" i="10"/>
  <c r="H387" i="10"/>
  <c r="H391" i="10"/>
  <c r="H395" i="10"/>
  <c r="H403" i="10"/>
  <c r="H406" i="10"/>
  <c r="H420" i="10"/>
  <c r="H432" i="10"/>
  <c r="H436" i="10"/>
  <c r="H439" i="10"/>
  <c r="H442" i="10"/>
  <c r="H446" i="10"/>
  <c r="H450" i="10"/>
  <c r="H453" i="10"/>
  <c r="H460" i="10"/>
  <c r="H463" i="10"/>
  <c r="H466" i="10"/>
  <c r="H470" i="10"/>
  <c r="H474" i="10"/>
  <c r="H477" i="10"/>
  <c r="H481" i="10"/>
  <c r="H494" i="10"/>
  <c r="H501" i="10"/>
  <c r="H508" i="10"/>
  <c r="H512" i="10"/>
  <c r="H516" i="10"/>
  <c r="H523" i="10"/>
  <c r="H527" i="10"/>
  <c r="H531" i="10"/>
  <c r="H538" i="10"/>
  <c r="H542" i="10"/>
  <c r="H546" i="10"/>
  <c r="H550" i="10"/>
  <c r="H553" i="10"/>
  <c r="H557" i="10"/>
  <c r="H561" i="10"/>
  <c r="H565" i="10"/>
  <c r="H572" i="10"/>
  <c r="H576" i="10"/>
  <c r="H580" i="10"/>
  <c r="H583" i="10"/>
  <c r="H587" i="10"/>
  <c r="H590" i="10"/>
  <c r="H594" i="10"/>
  <c r="H603" i="10"/>
  <c r="H609" i="10"/>
  <c r="H622" i="10"/>
  <c r="H626" i="10"/>
  <c r="C8" i="11"/>
  <c r="H20" i="11"/>
  <c r="H24" i="11"/>
  <c r="H28" i="11"/>
  <c r="H31" i="11"/>
  <c r="H35" i="11"/>
  <c r="H42" i="11"/>
  <c r="H46" i="11"/>
  <c r="H50" i="11"/>
  <c r="H57" i="11"/>
  <c r="H61" i="11"/>
  <c r="H70" i="11"/>
  <c r="H85" i="11"/>
  <c r="H117" i="11"/>
  <c r="H126" i="11"/>
  <c r="H129" i="11"/>
  <c r="F182" i="11"/>
  <c r="H187" i="11"/>
  <c r="F190" i="11"/>
  <c r="H193" i="11"/>
  <c r="F196" i="11"/>
  <c r="H199" i="11"/>
  <c r="H202" i="11"/>
  <c r="H205" i="11"/>
  <c r="F206" i="11"/>
  <c r="F211" i="11"/>
  <c r="F213" i="11"/>
  <c r="H215" i="11"/>
  <c r="F220" i="11"/>
  <c r="F223" i="11"/>
  <c r="F228" i="11"/>
  <c r="H231" i="11"/>
  <c r="H234" i="11"/>
  <c r="F235" i="11"/>
  <c r="H238" i="11"/>
  <c r="F245" i="11"/>
  <c r="F248" i="11"/>
  <c r="H251" i="11"/>
  <c r="H255" i="11"/>
  <c r="F256" i="11"/>
  <c r="H259" i="11"/>
  <c r="H263" i="11"/>
  <c r="F264" i="11"/>
  <c r="H267" i="11"/>
  <c r="H271" i="11"/>
  <c r="H275" i="11"/>
  <c r="H279" i="11"/>
  <c r="H283" i="11"/>
  <c r="H289" i="11"/>
  <c r="H292" i="11"/>
  <c r="H295" i="11"/>
  <c r="H299" i="11"/>
  <c r="H303" i="11"/>
  <c r="H309" i="11"/>
  <c r="H313" i="11"/>
  <c r="F316" i="11"/>
  <c r="H318" i="11"/>
  <c r="H322" i="11"/>
  <c r="F329" i="11"/>
  <c r="H334" i="11"/>
  <c r="F335" i="11"/>
  <c r="H338" i="11"/>
  <c r="H342" i="11"/>
  <c r="H346" i="11"/>
  <c r="H350" i="11"/>
  <c r="H354" i="11"/>
  <c r="E363" i="11"/>
  <c r="H363" i="11" s="1"/>
  <c r="H382" i="11"/>
  <c r="H385" i="11"/>
  <c r="E389" i="11"/>
  <c r="H389" i="11" s="1"/>
  <c r="E392" i="11"/>
  <c r="H392" i="11" s="1"/>
  <c r="H393" i="11"/>
  <c r="H400" i="11"/>
  <c r="H404" i="11"/>
  <c r="E410" i="11"/>
  <c r="H410" i="11" s="1"/>
  <c r="H413" i="11"/>
  <c r="H416" i="11"/>
  <c r="H424" i="11"/>
  <c r="E426" i="11"/>
  <c r="H426" i="11" s="1"/>
  <c r="H438" i="11"/>
  <c r="E451" i="11"/>
  <c r="H451" i="11" s="1"/>
  <c r="H455" i="11"/>
  <c r="E458" i="11"/>
  <c r="H458" i="11" s="1"/>
  <c r="H464" i="11"/>
  <c r="H467" i="11"/>
  <c r="H471" i="11"/>
  <c r="E475" i="11"/>
  <c r="H475" i="11" s="1"/>
  <c r="H478" i="11"/>
  <c r="E484" i="11"/>
  <c r="H484" i="11" s="1"/>
  <c r="E487" i="11"/>
  <c r="H487" i="11" s="1"/>
  <c r="E490" i="11"/>
  <c r="H490" i="11" s="1"/>
  <c r="E500" i="11"/>
  <c r="H500" i="11" s="1"/>
  <c r="H505" i="11"/>
  <c r="E508" i="11"/>
  <c r="H508" i="11" s="1"/>
  <c r="H518" i="11"/>
  <c r="H531" i="11"/>
  <c r="H535" i="11"/>
  <c r="H539" i="11"/>
  <c r="H543" i="11"/>
  <c r="H547" i="11"/>
  <c r="H551" i="11"/>
  <c r="H556" i="11"/>
  <c r="E559" i="11"/>
  <c r="H559" i="11" s="1"/>
  <c r="H568" i="11"/>
  <c r="E570" i="11"/>
  <c r="H570" i="11" s="1"/>
  <c r="H575" i="11"/>
  <c r="E580" i="11"/>
  <c r="H580" i="11" s="1"/>
  <c r="H591" i="11"/>
  <c r="F601" i="11"/>
  <c r="F604" i="11"/>
  <c r="F606" i="11"/>
  <c r="F612" i="11"/>
  <c r="F626" i="11"/>
  <c r="H22" i="12"/>
  <c r="H26" i="12"/>
  <c r="H30" i="12"/>
  <c r="H34" i="12"/>
  <c r="H38" i="12"/>
  <c r="H42" i="12"/>
  <c r="H46" i="12"/>
  <c r="E50" i="12"/>
  <c r="H50" i="12" s="1"/>
  <c r="H56" i="12"/>
  <c r="H60" i="12"/>
  <c r="E64" i="12"/>
  <c r="H64" i="12" s="1"/>
  <c r="E68" i="12"/>
  <c r="H68" i="12" s="1"/>
  <c r="H78" i="12"/>
  <c r="H84" i="12"/>
  <c r="H88" i="12"/>
  <c r="H92" i="12"/>
  <c r="H104" i="12"/>
  <c r="H107" i="12"/>
  <c r="H117" i="12"/>
  <c r="H125" i="12"/>
  <c r="H137" i="12"/>
  <c r="H148" i="12"/>
  <c r="H155" i="12"/>
  <c r="H159" i="12"/>
  <c r="H163" i="12"/>
  <c r="H167" i="12"/>
  <c r="H171" i="12"/>
  <c r="H174" i="12"/>
  <c r="G181" i="12"/>
  <c r="H181" i="12" s="1"/>
  <c r="E186" i="12"/>
  <c r="H186" i="12" s="1"/>
  <c r="H205" i="12"/>
  <c r="E209" i="12"/>
  <c r="H209" i="12" s="1"/>
  <c r="H222" i="12"/>
  <c r="H237" i="12"/>
  <c r="E241" i="12"/>
  <c r="H241" i="12" s="1"/>
  <c r="H247" i="12"/>
  <c r="H252" i="12"/>
  <c r="H256" i="12"/>
  <c r="H260" i="12"/>
  <c r="H287" i="12"/>
  <c r="H290" i="12"/>
  <c r="H294" i="12"/>
  <c r="H298" i="12"/>
  <c r="H303" i="12"/>
  <c r="H321" i="12"/>
  <c r="H325" i="12"/>
  <c r="E331" i="12"/>
  <c r="H331" i="12" s="1"/>
  <c r="H335" i="12"/>
  <c r="H341" i="12"/>
  <c r="H345" i="12"/>
  <c r="H349" i="12"/>
  <c r="H353" i="12"/>
  <c r="H371" i="12"/>
  <c r="F378" i="12"/>
  <c r="H379" i="12"/>
  <c r="H391" i="12"/>
  <c r="F393" i="12"/>
  <c r="H394" i="12"/>
  <c r="F396" i="12"/>
  <c r="F401" i="12"/>
  <c r="H402" i="12"/>
  <c r="F404" i="12"/>
  <c r="H405" i="12"/>
  <c r="H409" i="12"/>
  <c r="H412" i="12"/>
  <c r="H417" i="12"/>
  <c r="F419" i="12"/>
  <c r="H420" i="12"/>
  <c r="F425" i="12"/>
  <c r="H432" i="12"/>
  <c r="H436" i="12"/>
  <c r="H439" i="12"/>
  <c r="H443" i="12"/>
  <c r="F445" i="12"/>
  <c r="H446" i="12"/>
  <c r="H450" i="12"/>
  <c r="H454" i="12"/>
  <c r="H458" i="12"/>
  <c r="H462" i="12"/>
  <c r="H468" i="12"/>
  <c r="F476" i="12"/>
  <c r="F478" i="12"/>
  <c r="H479" i="12"/>
  <c r="H483" i="12"/>
  <c r="H486" i="12"/>
  <c r="F488" i="12"/>
  <c r="H489" i="12"/>
  <c r="H492" i="12"/>
  <c r="F500" i="12"/>
  <c r="H501" i="12"/>
  <c r="H507" i="12"/>
  <c r="F511" i="12"/>
  <c r="H512" i="12"/>
  <c r="H516" i="12"/>
  <c r="H519" i="12"/>
  <c r="H523" i="12"/>
  <c r="H527" i="12"/>
  <c r="H534" i="12"/>
  <c r="H537" i="12"/>
  <c r="H541" i="12"/>
  <c r="H545" i="12"/>
  <c r="H551" i="12"/>
  <c r="H557" i="12"/>
  <c r="H563" i="12"/>
  <c r="H569" i="12"/>
  <c r="H573" i="12"/>
  <c r="H585" i="12"/>
  <c r="H595" i="12"/>
  <c r="E603" i="12"/>
  <c r="H603" i="12" s="1"/>
  <c r="H606" i="12"/>
  <c r="H610" i="12"/>
  <c r="E617" i="12"/>
  <c r="H617" i="12" s="1"/>
  <c r="H621" i="12"/>
  <c r="H627" i="12"/>
  <c r="C8" i="13"/>
  <c r="E10" i="13" s="1"/>
  <c r="C12" i="13"/>
  <c r="F19" i="13"/>
  <c r="H23" i="13"/>
  <c r="H27" i="13"/>
  <c r="H32" i="13"/>
  <c r="H36" i="13"/>
  <c r="F39" i="13"/>
  <c r="H40" i="13"/>
  <c r="H44" i="13"/>
  <c r="H48" i="13"/>
  <c r="F50" i="13"/>
  <c r="H51" i="13"/>
  <c r="F54" i="13"/>
  <c r="H55" i="13"/>
  <c r="H59" i="13"/>
  <c r="H66" i="13"/>
  <c r="H69" i="13"/>
  <c r="E98" i="13"/>
  <c r="H98" i="13" s="1"/>
  <c r="E101" i="13"/>
  <c r="H101" i="13" s="1"/>
  <c r="E104" i="13"/>
  <c r="H104" i="13" s="1"/>
  <c r="E109" i="13"/>
  <c r="H109" i="13" s="1"/>
  <c r="H112" i="13"/>
  <c r="H119" i="13"/>
  <c r="H128" i="13"/>
  <c r="H131" i="13"/>
  <c r="H136" i="13"/>
  <c r="H164" i="13"/>
  <c r="H168" i="13"/>
  <c r="F186" i="13"/>
  <c r="H187" i="13"/>
  <c r="H190" i="13"/>
  <c r="H194" i="13"/>
  <c r="H199" i="13"/>
  <c r="H205" i="13"/>
  <c r="F212" i="13"/>
  <c r="F214" i="13"/>
  <c r="F216" i="13"/>
  <c r="H217" i="13"/>
  <c r="H226" i="13"/>
  <c r="F228" i="13"/>
  <c r="H229" i="13"/>
  <c r="F232" i="13"/>
  <c r="H233" i="13"/>
  <c r="H236" i="13"/>
  <c r="H239" i="13"/>
  <c r="H243" i="13"/>
  <c r="F245" i="13"/>
  <c r="H246" i="13"/>
  <c r="H250" i="13"/>
  <c r="H253" i="13"/>
  <c r="H257" i="13"/>
  <c r="H261" i="13"/>
  <c r="H265" i="13"/>
  <c r="F270" i="13"/>
  <c r="H271" i="13"/>
  <c r="F274" i="13"/>
  <c r="H275" i="13"/>
  <c r="H279" i="13"/>
  <c r="F281" i="13"/>
  <c r="H282" i="13"/>
  <c r="F287" i="13"/>
  <c r="H288" i="13"/>
  <c r="H291" i="13"/>
  <c r="H297" i="13"/>
  <c r="F302" i="13"/>
  <c r="H303" i="13"/>
  <c r="F305" i="13"/>
  <c r="H306" i="13"/>
  <c r="H310" i="13"/>
  <c r="H319" i="13"/>
  <c r="H323" i="13"/>
  <c r="H335" i="13"/>
  <c r="H339" i="13"/>
  <c r="H342" i="13"/>
  <c r="H346" i="13"/>
  <c r="H350" i="13"/>
  <c r="H354" i="13"/>
  <c r="E367" i="13"/>
  <c r="H367" i="13" s="1"/>
  <c r="E368" i="13"/>
  <c r="H368" i="13" s="1"/>
  <c r="E386" i="13"/>
  <c r="H386" i="13" s="1"/>
  <c r="E400" i="13"/>
  <c r="H400" i="13" s="1"/>
  <c r="E414" i="13"/>
  <c r="H414" i="13" s="1"/>
  <c r="E425" i="13"/>
  <c r="H425" i="13" s="1"/>
  <c r="E429" i="13"/>
  <c r="H429" i="13" s="1"/>
  <c r="E437" i="13"/>
  <c r="H437" i="13" s="1"/>
  <c r="E457" i="13"/>
  <c r="H457" i="13" s="1"/>
  <c r="E475" i="13"/>
  <c r="H475" i="13" s="1"/>
  <c r="E484" i="13"/>
  <c r="H484" i="13" s="1"/>
  <c r="E488" i="13"/>
  <c r="H488" i="13" s="1"/>
  <c r="E500" i="13"/>
  <c r="H500" i="13" s="1"/>
  <c r="E502" i="13"/>
  <c r="H502" i="13" s="1"/>
  <c r="E558" i="13"/>
  <c r="H558" i="13" s="1"/>
  <c r="E576" i="13"/>
  <c r="H576" i="13" s="1"/>
  <c r="E579" i="13"/>
  <c r="H579" i="13" s="1"/>
  <c r="E583" i="13"/>
  <c r="H583" i="13" s="1"/>
  <c r="H629" i="13"/>
  <c r="H610" i="13"/>
  <c r="F628" i="13"/>
  <c r="D8" i="14"/>
  <c r="F13" i="14" s="1"/>
  <c r="G19" i="14"/>
  <c r="H19" i="14" s="1"/>
  <c r="H51" i="14"/>
  <c r="H55" i="14"/>
  <c r="H59" i="14"/>
  <c r="H63" i="14"/>
  <c r="H66" i="14"/>
  <c r="H70" i="14"/>
  <c r="H96" i="14"/>
  <c r="H103" i="14"/>
  <c r="H106" i="14"/>
  <c r="H114" i="14"/>
  <c r="H154" i="14"/>
  <c r="H158" i="14"/>
  <c r="H162" i="14"/>
  <c r="H166" i="14"/>
  <c r="H170" i="14"/>
  <c r="H174" i="14"/>
  <c r="H201" i="14"/>
  <c r="H204" i="14"/>
  <c r="H208" i="14"/>
  <c r="E212" i="14"/>
  <c r="H212" i="14" s="1"/>
  <c r="H216" i="14"/>
  <c r="F223" i="14"/>
  <c r="F235" i="14"/>
  <c r="H253" i="14"/>
  <c r="H257" i="14"/>
  <c r="H261" i="14"/>
  <c r="H265" i="14"/>
  <c r="H269" i="14"/>
  <c r="H273" i="14"/>
  <c r="H277" i="14"/>
  <c r="H281" i="14"/>
  <c r="H285" i="14"/>
  <c r="H288" i="14"/>
  <c r="H292" i="14"/>
  <c r="H296" i="14"/>
  <c r="H300" i="14"/>
  <c r="H304" i="14"/>
  <c r="H308" i="14"/>
  <c r="H312" i="14"/>
  <c r="H316" i="14"/>
  <c r="H320" i="14"/>
  <c r="H324" i="14"/>
  <c r="H328" i="14"/>
  <c r="H332" i="14"/>
  <c r="H336" i="14"/>
  <c r="H340" i="14"/>
  <c r="H344" i="14"/>
  <c r="H348" i="14"/>
  <c r="H352" i="14"/>
  <c r="H356" i="14"/>
  <c r="H366" i="14"/>
  <c r="H370" i="14"/>
  <c r="H376" i="14"/>
  <c r="H380" i="14"/>
  <c r="H390" i="14"/>
  <c r="H394" i="14"/>
  <c r="H415" i="14"/>
  <c r="H429" i="14"/>
  <c r="H433" i="14"/>
  <c r="H437" i="14"/>
  <c r="H441" i="14"/>
  <c r="H445" i="14"/>
  <c r="H448" i="14"/>
  <c r="H455" i="14"/>
  <c r="H459" i="14"/>
  <c r="H463" i="14"/>
  <c r="H467" i="14"/>
  <c r="H471" i="14"/>
  <c r="H474" i="14"/>
  <c r="H487" i="14"/>
  <c r="H491" i="14"/>
  <c r="H495" i="14"/>
  <c r="H499" i="14"/>
  <c r="H502" i="14"/>
  <c r="H505" i="14"/>
  <c r="H578" i="14"/>
  <c r="H585" i="14"/>
  <c r="H588" i="14"/>
  <c r="H592" i="14"/>
  <c r="E601" i="14"/>
  <c r="E605" i="14"/>
  <c r="H605" i="14" s="1"/>
  <c r="H609" i="14"/>
  <c r="H613" i="14"/>
  <c r="H617" i="14"/>
  <c r="E620" i="14"/>
  <c r="H620" i="14" s="1"/>
  <c r="D10" i="15"/>
  <c r="G10" i="15" s="1"/>
  <c r="H22" i="15"/>
  <c r="H26" i="15"/>
  <c r="H34" i="15"/>
  <c r="H39" i="15"/>
  <c r="H43" i="15"/>
  <c r="H46" i="15"/>
  <c r="H51" i="15"/>
  <c r="H68" i="15"/>
  <c r="F77" i="15"/>
  <c r="F100" i="15"/>
  <c r="F103" i="15"/>
  <c r="F106" i="15"/>
  <c r="F124" i="15"/>
  <c r="F132" i="15"/>
  <c r="F139" i="15"/>
  <c r="H142" i="15"/>
  <c r="F164" i="15"/>
  <c r="H170" i="15"/>
  <c r="H173" i="15"/>
  <c r="H194" i="15"/>
  <c r="H199" i="15"/>
  <c r="H203" i="15"/>
  <c r="H207" i="15"/>
  <c r="H211" i="15"/>
  <c r="H216" i="15"/>
  <c r="H217" i="15"/>
  <c r="H223" i="15"/>
  <c r="H224" i="15"/>
  <c r="H230" i="15"/>
  <c r="H291" i="15"/>
  <c r="H319" i="15"/>
  <c r="H330" i="15"/>
  <c r="H344" i="15"/>
  <c r="H348" i="15"/>
  <c r="H352" i="15"/>
  <c r="H356" i="15"/>
  <c r="F374" i="15"/>
  <c r="H379" i="15"/>
  <c r="H383" i="15"/>
  <c r="F386" i="15"/>
  <c r="H394" i="15"/>
  <c r="H398" i="15"/>
  <c r="H414" i="15"/>
  <c r="F424" i="15"/>
  <c r="F426" i="15"/>
  <c r="H438" i="15"/>
  <c r="H442" i="15"/>
  <c r="H446" i="15"/>
  <c r="H462" i="15"/>
  <c r="H475" i="15"/>
  <c r="F478" i="15"/>
  <c r="H494" i="15"/>
  <c r="H498" i="15"/>
  <c r="F505" i="15"/>
  <c r="H522" i="15"/>
  <c r="H526" i="15"/>
  <c r="H530" i="15"/>
  <c r="F63" i="16"/>
  <c r="F50" i="16"/>
  <c r="F36" i="16"/>
  <c r="F25" i="16"/>
  <c r="F67" i="16"/>
  <c r="F61" i="16"/>
  <c r="F54" i="16"/>
  <c r="F34" i="16"/>
  <c r="F30" i="16"/>
  <c r="F28" i="16"/>
  <c r="F26" i="16"/>
  <c r="G19" i="16"/>
  <c r="D9" i="16"/>
  <c r="F64" i="16"/>
  <c r="F49" i="16"/>
  <c r="F19" i="16"/>
  <c r="F68" i="16"/>
  <c r="F53" i="16"/>
  <c r="F27" i="16"/>
  <c r="H84" i="11"/>
  <c r="H91" i="11"/>
  <c r="H116" i="11"/>
  <c r="H125" i="11"/>
  <c r="H147" i="11"/>
  <c r="F184" i="11"/>
  <c r="F202" i="11"/>
  <c r="F208" i="11"/>
  <c r="F215" i="11"/>
  <c r="F238" i="11"/>
  <c r="F286" i="11"/>
  <c r="F292" i="11"/>
  <c r="F299" i="11"/>
  <c r="F305" i="11"/>
  <c r="F313" i="11"/>
  <c r="F325" i="11"/>
  <c r="G362" i="11"/>
  <c r="H365" i="11"/>
  <c r="H372" i="11"/>
  <c r="H384" i="11"/>
  <c r="E395" i="11"/>
  <c r="H395" i="11" s="1"/>
  <c r="H399" i="11"/>
  <c r="H403" i="11"/>
  <c r="H412" i="11"/>
  <c r="E415" i="11"/>
  <c r="H415" i="11" s="1"/>
  <c r="H433" i="11"/>
  <c r="E437" i="11"/>
  <c r="H437" i="11" s="1"/>
  <c r="H441" i="11"/>
  <c r="H450" i="11"/>
  <c r="H454" i="11"/>
  <c r="H466" i="11"/>
  <c r="H470" i="11"/>
  <c r="E474" i="11"/>
  <c r="H474" i="11" s="1"/>
  <c r="H477" i="11"/>
  <c r="E483" i="11"/>
  <c r="H483" i="11" s="1"/>
  <c r="H486" i="11"/>
  <c r="H489" i="11"/>
  <c r="H499" i="11"/>
  <c r="E503" i="11"/>
  <c r="H503" i="11" s="1"/>
  <c r="H507" i="11"/>
  <c r="H510" i="11"/>
  <c r="H517" i="11"/>
  <c r="E530" i="11"/>
  <c r="H530" i="11" s="1"/>
  <c r="H534" i="11"/>
  <c r="H538" i="11"/>
  <c r="H542" i="11"/>
  <c r="H546" i="11"/>
  <c r="H550" i="11"/>
  <c r="E579" i="11"/>
  <c r="H579" i="11" s="1"/>
  <c r="E582" i="11"/>
  <c r="H582" i="11" s="1"/>
  <c r="H587" i="11"/>
  <c r="H590" i="11"/>
  <c r="F608" i="11"/>
  <c r="F611" i="11"/>
  <c r="F614" i="11"/>
  <c r="F616" i="11"/>
  <c r="F618" i="11"/>
  <c r="F620" i="11"/>
  <c r="F625" i="11"/>
  <c r="D12" i="12"/>
  <c r="E19" i="12"/>
  <c r="H19" i="12" s="1"/>
  <c r="H21" i="12"/>
  <c r="H25" i="12"/>
  <c r="H29" i="12"/>
  <c r="H33" i="12"/>
  <c r="H37" i="12"/>
  <c r="H41" i="12"/>
  <c r="H45" i="12"/>
  <c r="H49" i="12"/>
  <c r="H55" i="12"/>
  <c r="H59" i="12"/>
  <c r="H63" i="12"/>
  <c r="H67" i="12"/>
  <c r="G76" i="12"/>
  <c r="H83" i="12"/>
  <c r="H87" i="12"/>
  <c r="H91" i="12"/>
  <c r="H97" i="12"/>
  <c r="H103" i="12"/>
  <c r="H110" i="12"/>
  <c r="H116" i="12"/>
  <c r="H119" i="12"/>
  <c r="H124" i="12"/>
  <c r="H131" i="12"/>
  <c r="H144" i="12"/>
  <c r="H147" i="12"/>
  <c r="H154" i="12"/>
  <c r="H158" i="12"/>
  <c r="H162" i="12"/>
  <c r="H166" i="12"/>
  <c r="H170" i="12"/>
  <c r="H173" i="12"/>
  <c r="H188" i="12"/>
  <c r="H197" i="12"/>
  <c r="H200" i="12"/>
  <c r="H204" i="12"/>
  <c r="H211" i="12"/>
  <c r="H214" i="12"/>
  <c r="H221" i="12"/>
  <c r="H236" i="12"/>
  <c r="H240" i="12"/>
  <c r="H246" i="12"/>
  <c r="H255" i="12"/>
  <c r="H259" i="12"/>
  <c r="H289" i="12"/>
  <c r="H293" i="12"/>
  <c r="H297" i="12"/>
  <c r="H317" i="12"/>
  <c r="H320" i="12"/>
  <c r="H324" i="12"/>
  <c r="H330" i="12"/>
  <c r="H334" i="12"/>
  <c r="H344" i="12"/>
  <c r="H348" i="12"/>
  <c r="H352" i="12"/>
  <c r="F363" i="12"/>
  <c r="H367" i="12"/>
  <c r="F369" i="12"/>
  <c r="H370" i="12"/>
  <c r="H376" i="12"/>
  <c r="F386" i="12"/>
  <c r="H390" i="12"/>
  <c r="H408" i="12"/>
  <c r="F410" i="12"/>
  <c r="H411" i="12"/>
  <c r="F413" i="12"/>
  <c r="F415" i="12"/>
  <c r="H416" i="12"/>
  <c r="H423" i="12"/>
  <c r="F427" i="12"/>
  <c r="H431" i="12"/>
  <c r="H435" i="12"/>
  <c r="F437" i="12"/>
  <c r="H438" i="12"/>
  <c r="F441" i="12"/>
  <c r="H442" i="12"/>
  <c r="H449" i="12"/>
  <c r="H453" i="12"/>
  <c r="H457" i="12"/>
  <c r="H461" i="12"/>
  <c r="H467" i="12"/>
  <c r="H471" i="12"/>
  <c r="F473" i="12"/>
  <c r="F475" i="12"/>
  <c r="H476" i="12"/>
  <c r="H482" i="12"/>
  <c r="F484" i="12"/>
  <c r="H485" i="12"/>
  <c r="F490" i="12"/>
  <c r="H491" i="12"/>
  <c r="F502" i="12"/>
  <c r="F505" i="12"/>
  <c r="H506" i="12"/>
  <c r="F508" i="12"/>
  <c r="H515" i="12"/>
  <c r="F517" i="12"/>
  <c r="H518" i="12"/>
  <c r="H522" i="12"/>
  <c r="H526" i="12"/>
  <c r="F532" i="12"/>
  <c r="H533" i="12"/>
  <c r="F535" i="12"/>
  <c r="H536" i="12"/>
  <c r="H540" i="12"/>
  <c r="H544" i="12"/>
  <c r="H554" i="12"/>
  <c r="F558" i="12"/>
  <c r="H562" i="12"/>
  <c r="H572" i="12"/>
  <c r="F574" i="12"/>
  <c r="H575" i="12"/>
  <c r="H578" i="12"/>
  <c r="F580" i="12"/>
  <c r="H584" i="12"/>
  <c r="H594" i="12"/>
  <c r="H609" i="12"/>
  <c r="H626" i="12"/>
  <c r="D9" i="13"/>
  <c r="H22" i="13"/>
  <c r="H26" i="13"/>
  <c r="F30" i="13"/>
  <c r="H31" i="13"/>
  <c r="H35" i="13"/>
  <c r="H39" i="13"/>
  <c r="H43" i="13"/>
  <c r="H47" i="13"/>
  <c r="H54" i="13"/>
  <c r="H58" i="13"/>
  <c r="H65" i="13"/>
  <c r="H68" i="13"/>
  <c r="H78" i="13"/>
  <c r="H92" i="13"/>
  <c r="H95" i="13"/>
  <c r="H97" i="13"/>
  <c r="H115" i="13"/>
  <c r="H135" i="13"/>
  <c r="H163" i="13"/>
  <c r="H167" i="13"/>
  <c r="H171" i="13"/>
  <c r="H189" i="13"/>
  <c r="H193" i="13"/>
  <c r="H198" i="13"/>
  <c r="H204" i="13"/>
  <c r="H210" i="13"/>
  <c r="H219" i="13"/>
  <c r="H222" i="13"/>
  <c r="H225" i="13"/>
  <c r="H232" i="13"/>
  <c r="H242" i="13"/>
  <c r="H249" i="13"/>
  <c r="H252" i="13"/>
  <c r="H256" i="13"/>
  <c r="H260" i="13"/>
  <c r="H264" i="13"/>
  <c r="H274" i="13"/>
  <c r="H278" i="13"/>
  <c r="H281" i="13"/>
  <c r="H287" i="13"/>
  <c r="H296" i="13"/>
  <c r="H302" i="13"/>
  <c r="H309" i="13"/>
  <c r="H313" i="13"/>
  <c r="H318" i="13"/>
  <c r="H322" i="13"/>
  <c r="H328" i="13"/>
  <c r="H334" i="13"/>
  <c r="H338" i="13"/>
  <c r="H341" i="13"/>
  <c r="H345" i="13"/>
  <c r="H349" i="13"/>
  <c r="H353" i="13"/>
  <c r="E362" i="13"/>
  <c r="E364" i="13"/>
  <c r="H364" i="13" s="1"/>
  <c r="E375" i="13"/>
  <c r="H375" i="13" s="1"/>
  <c r="E378" i="13"/>
  <c r="H378" i="13" s="1"/>
  <c r="E385" i="13"/>
  <c r="H385" i="13" s="1"/>
  <c r="E392" i="13"/>
  <c r="H392" i="13" s="1"/>
  <c r="E413" i="13"/>
  <c r="H413" i="13" s="1"/>
  <c r="E419" i="13"/>
  <c r="H419" i="13" s="1"/>
  <c r="E424" i="13"/>
  <c r="H424" i="13" s="1"/>
  <c r="E428" i="13"/>
  <c r="H428" i="13" s="1"/>
  <c r="E455" i="13"/>
  <c r="H455" i="13" s="1"/>
  <c r="E456" i="13"/>
  <c r="H456" i="13" s="1"/>
  <c r="E461" i="13"/>
  <c r="H461" i="13" s="1"/>
  <c r="E474" i="13"/>
  <c r="H474" i="13" s="1"/>
  <c r="E478" i="13"/>
  <c r="H478" i="13" s="1"/>
  <c r="E482" i="13"/>
  <c r="H482" i="13" s="1"/>
  <c r="E487" i="13"/>
  <c r="H487" i="13" s="1"/>
  <c r="E498" i="13"/>
  <c r="H498" i="13" s="1"/>
  <c r="E555" i="13"/>
  <c r="H555" i="13" s="1"/>
  <c r="E582" i="13"/>
  <c r="H582" i="13" s="1"/>
  <c r="E591" i="13"/>
  <c r="H591" i="13" s="1"/>
  <c r="E593" i="13"/>
  <c r="H593" i="13" s="1"/>
  <c r="F603" i="13"/>
  <c r="F605" i="13"/>
  <c r="F608" i="13"/>
  <c r="H609" i="13"/>
  <c r="F612" i="13"/>
  <c r="H613" i="13"/>
  <c r="F617" i="13"/>
  <c r="F619" i="13"/>
  <c r="H628" i="13"/>
  <c r="H43" i="14"/>
  <c r="H47" i="14"/>
  <c r="H54" i="14"/>
  <c r="H58" i="14"/>
  <c r="H62" i="14"/>
  <c r="H77" i="14"/>
  <c r="H95" i="14"/>
  <c r="H102" i="14"/>
  <c r="H109" i="14"/>
  <c r="H111" i="14"/>
  <c r="H117" i="14"/>
  <c r="H118" i="14"/>
  <c r="H121" i="14"/>
  <c r="H126" i="14"/>
  <c r="H131" i="14"/>
  <c r="H142" i="14"/>
  <c r="H144" i="14"/>
  <c r="H153" i="14"/>
  <c r="H157" i="14"/>
  <c r="H161" i="14"/>
  <c r="H165" i="14"/>
  <c r="H169" i="14"/>
  <c r="H185" i="14"/>
  <c r="H189" i="14"/>
  <c r="H193" i="14"/>
  <c r="H197" i="14"/>
  <c r="H200" i="14"/>
  <c r="F208" i="14"/>
  <c r="F219" i="14"/>
  <c r="H225" i="14"/>
  <c r="H229" i="14"/>
  <c r="H233" i="14"/>
  <c r="H237" i="14"/>
  <c r="E241" i="14"/>
  <c r="H241" i="14" s="1"/>
  <c r="H245" i="14"/>
  <c r="H249" i="14"/>
  <c r="H252" i="14"/>
  <c r="H256" i="14"/>
  <c r="H260" i="14"/>
  <c r="H264" i="14"/>
  <c r="H268" i="14"/>
  <c r="H272" i="14"/>
  <c r="H276" i="14"/>
  <c r="H280" i="14"/>
  <c r="H284" i="14"/>
  <c r="H365" i="14"/>
  <c r="H369" i="14"/>
  <c r="H373" i="14"/>
  <c r="H375" i="14"/>
  <c r="H379" i="14"/>
  <c r="H389" i="14"/>
  <c r="H393" i="14"/>
  <c r="H400" i="14"/>
  <c r="H412" i="14"/>
  <c r="H418" i="14"/>
  <c r="H428" i="14"/>
  <c r="H432" i="14"/>
  <c r="H436" i="14"/>
  <c r="H440" i="14"/>
  <c r="H444" i="14"/>
  <c r="H447" i="14"/>
  <c r="H451" i="14"/>
  <c r="H454" i="14"/>
  <c r="H458" i="14"/>
  <c r="E604" i="14"/>
  <c r="H604" i="14" s="1"/>
  <c r="F605" i="14"/>
  <c r="E30" i="15"/>
  <c r="H30" i="15" s="1"/>
  <c r="G19" i="15"/>
  <c r="H19" i="15" s="1"/>
  <c r="H35" i="15"/>
  <c r="H38" i="15"/>
  <c r="H42" i="15"/>
  <c r="F92" i="15"/>
  <c r="F94" i="15"/>
  <c r="F99" i="15"/>
  <c r="H105" i="15"/>
  <c r="F109" i="15"/>
  <c r="F111" i="15"/>
  <c r="H118" i="15"/>
  <c r="F121" i="15"/>
  <c r="F123" i="15"/>
  <c r="F129" i="15"/>
  <c r="F134" i="15"/>
  <c r="F149" i="15"/>
  <c r="H162" i="15"/>
  <c r="H166" i="15"/>
  <c r="H240" i="15"/>
  <c r="H244" i="15"/>
  <c r="H250" i="15"/>
  <c r="H258" i="15"/>
  <c r="H262" i="15"/>
  <c r="H266" i="15"/>
  <c r="H269" i="15"/>
  <c r="H273" i="15"/>
  <c r="H277" i="15"/>
  <c r="H281" i="15"/>
  <c r="H290" i="15"/>
  <c r="H293" i="15"/>
  <c r="H297" i="15"/>
  <c r="H366" i="15"/>
  <c r="H390" i="15"/>
  <c r="F391" i="15"/>
  <c r="F401" i="15"/>
  <c r="F411" i="15"/>
  <c r="H430" i="15"/>
  <c r="H434" i="15"/>
  <c r="H454" i="15"/>
  <c r="H459" i="15"/>
  <c r="F469" i="15"/>
  <c r="F472" i="15"/>
  <c r="H483" i="15"/>
  <c r="F509" i="15"/>
  <c r="H518" i="15"/>
  <c r="H538" i="15"/>
  <c r="H542" i="15"/>
  <c r="H546" i="15"/>
  <c r="H550" i="15"/>
  <c r="H559" i="15"/>
  <c r="F579" i="15"/>
  <c r="E622" i="15"/>
  <c r="H622" i="15" s="1"/>
  <c r="E625" i="15"/>
  <c r="H625" i="15" s="1"/>
  <c r="E619" i="15"/>
  <c r="H619" i="15" s="1"/>
  <c r="E602" i="15"/>
  <c r="H602" i="15" s="1"/>
  <c r="C13" i="15"/>
  <c r="E620" i="15"/>
  <c r="H620" i="15" s="1"/>
  <c r="E601" i="15"/>
  <c r="E614" i="15"/>
  <c r="H614" i="15" s="1"/>
  <c r="E605" i="15"/>
  <c r="H605" i="15" s="1"/>
  <c r="F368" i="12"/>
  <c r="F372" i="12"/>
  <c r="F377" i="12"/>
  <c r="F383" i="12"/>
  <c r="F397" i="12"/>
  <c r="F426" i="12"/>
  <c r="F472" i="12"/>
  <c r="F531" i="12"/>
  <c r="F555" i="12"/>
  <c r="E472" i="13"/>
  <c r="H472" i="13" s="1"/>
  <c r="E508" i="13"/>
  <c r="H508" i="13" s="1"/>
  <c r="E521" i="13"/>
  <c r="H521" i="13" s="1"/>
  <c r="E530" i="13"/>
  <c r="H530" i="13" s="1"/>
  <c r="E552" i="13"/>
  <c r="H552" i="13" s="1"/>
  <c r="E571" i="13"/>
  <c r="H571" i="13" s="1"/>
  <c r="E574" i="13"/>
  <c r="H574" i="13" s="1"/>
  <c r="E581" i="13"/>
  <c r="H581" i="13" s="1"/>
  <c r="F166" i="15"/>
  <c r="F151" i="15"/>
  <c r="F145" i="15"/>
  <c r="F142" i="15"/>
  <c r="F136" i="15"/>
  <c r="F128" i="15"/>
  <c r="F122" i="15"/>
  <c r="F116" i="15"/>
  <c r="F113" i="15"/>
  <c r="F88" i="15"/>
  <c r="F81" i="15"/>
  <c r="F79" i="15"/>
  <c r="F80" i="15"/>
  <c r="F82" i="15"/>
  <c r="F115" i="15"/>
  <c r="F576" i="15"/>
  <c r="F559" i="15"/>
  <c r="F555" i="15"/>
  <c r="F508" i="15"/>
  <c r="F498" i="15"/>
  <c r="F490" i="15"/>
  <c r="F475" i="15"/>
  <c r="F446" i="15"/>
  <c r="F404" i="15"/>
  <c r="F396" i="15"/>
  <c r="F392" i="15"/>
  <c r="F388" i="15"/>
  <c r="F385" i="15"/>
  <c r="F377" i="15"/>
  <c r="F580" i="15"/>
  <c r="F574" i="15"/>
  <c r="F588" i="15"/>
  <c r="F581" i="15"/>
  <c r="F530" i="15"/>
  <c r="F514" i="15"/>
  <c r="F506" i="15"/>
  <c r="F503" i="15"/>
  <c r="F492" i="15"/>
  <c r="F484" i="15"/>
  <c r="F477" i="15"/>
  <c r="F462" i="15"/>
  <c r="F428" i="15"/>
  <c r="F425" i="15"/>
  <c r="F414" i="15"/>
  <c r="F410" i="15"/>
  <c r="F398" i="15"/>
  <c r="F394" i="15"/>
  <c r="F375" i="15"/>
  <c r="H375" i="15"/>
  <c r="F382" i="15"/>
  <c r="F393" i="15"/>
  <c r="F397" i="15"/>
  <c r="H410" i="15"/>
  <c r="F413" i="15"/>
  <c r="F415" i="15"/>
  <c r="F437" i="15"/>
  <c r="F451" i="15"/>
  <c r="F456" i="15"/>
  <c r="F461" i="15"/>
  <c r="F474" i="15"/>
  <c r="F480" i="15"/>
  <c r="F487" i="15"/>
  <c r="H490" i="15"/>
  <c r="H506" i="15"/>
  <c r="H514" i="15"/>
  <c r="F529" i="15"/>
  <c r="F531" i="15"/>
  <c r="F562" i="15"/>
  <c r="G76" i="16"/>
  <c r="E161" i="16"/>
  <c r="H161" i="16" s="1"/>
  <c r="E143" i="16"/>
  <c r="H143" i="16" s="1"/>
  <c r="E142" i="16"/>
  <c r="H142" i="16" s="1"/>
  <c r="E140" i="16"/>
  <c r="H140" i="16" s="1"/>
  <c r="E136" i="16"/>
  <c r="H136" i="16" s="1"/>
  <c r="E133" i="16"/>
  <c r="H133" i="16" s="1"/>
  <c r="E118" i="16"/>
  <c r="H118" i="16" s="1"/>
  <c r="E115" i="16"/>
  <c r="H115" i="16" s="1"/>
  <c r="E111" i="16"/>
  <c r="H111" i="16" s="1"/>
  <c r="E102" i="16"/>
  <c r="H102" i="16" s="1"/>
  <c r="E99" i="16"/>
  <c r="H99" i="16" s="1"/>
  <c r="E79" i="16"/>
  <c r="H79" i="16" s="1"/>
  <c r="E93" i="16"/>
  <c r="H93" i="16" s="1"/>
  <c r="E95" i="16"/>
  <c r="H95" i="16" s="1"/>
  <c r="E106" i="16"/>
  <c r="H106" i="16" s="1"/>
  <c r="E122" i="16"/>
  <c r="H122" i="16" s="1"/>
  <c r="E130" i="16"/>
  <c r="H130" i="16" s="1"/>
  <c r="E132" i="16"/>
  <c r="H132" i="16" s="1"/>
  <c r="E139" i="16"/>
  <c r="H139" i="16" s="1"/>
  <c r="E141" i="16"/>
  <c r="H141" i="16" s="1"/>
  <c r="E526" i="16"/>
  <c r="H526" i="16" s="1"/>
  <c r="E529" i="16"/>
  <c r="H529" i="16" s="1"/>
  <c r="E530" i="16"/>
  <c r="H530" i="16" s="1"/>
  <c r="E543" i="16"/>
  <c r="H543" i="16" s="1"/>
  <c r="E547" i="16"/>
  <c r="H547" i="16" s="1"/>
  <c r="E305" i="17"/>
  <c r="H305" i="17" s="1"/>
  <c r="E249" i="17"/>
  <c r="H249" i="17" s="1"/>
  <c r="E182" i="17"/>
  <c r="H182" i="17" s="1"/>
  <c r="E172" i="18"/>
  <c r="H172" i="18" s="1"/>
  <c r="E101" i="18"/>
  <c r="E95" i="18"/>
  <c r="H95" i="18" s="1"/>
  <c r="E77" i="18"/>
  <c r="E143" i="18"/>
  <c r="H143" i="18" s="1"/>
  <c r="E111" i="18"/>
  <c r="H111" i="18" s="1"/>
  <c r="E99" i="18"/>
  <c r="H99" i="18" s="1"/>
  <c r="E81" i="18"/>
  <c r="E139" i="18"/>
  <c r="H139" i="18" s="1"/>
  <c r="H256" i="15"/>
  <c r="H302" i="15"/>
  <c r="H314" i="15"/>
  <c r="H325" i="15"/>
  <c r="H336" i="15"/>
  <c r="H588" i="15"/>
  <c r="E374" i="15"/>
  <c r="H374" i="15" s="1"/>
  <c r="E386" i="15"/>
  <c r="H386" i="15" s="1"/>
  <c r="E397" i="15"/>
  <c r="E413" i="15"/>
  <c r="E451" i="15"/>
  <c r="H451" i="15" s="1"/>
  <c r="E455" i="15"/>
  <c r="H455" i="15" s="1"/>
  <c r="E458" i="15"/>
  <c r="H458" i="15" s="1"/>
  <c r="E461" i="15"/>
  <c r="E487" i="15"/>
  <c r="H487" i="15" s="1"/>
  <c r="E499" i="15"/>
  <c r="H499" i="15" s="1"/>
  <c r="E502" i="15"/>
  <c r="H502" i="15" s="1"/>
  <c r="E509" i="15"/>
  <c r="E537" i="15"/>
  <c r="E571" i="15"/>
  <c r="H571" i="15" s="1"/>
  <c r="E574" i="15"/>
  <c r="H574" i="15" s="1"/>
  <c r="C12" i="16"/>
  <c r="E81" i="16"/>
  <c r="H81" i="16" s="1"/>
  <c r="E92" i="16"/>
  <c r="H92" i="16" s="1"/>
  <c r="E100" i="16"/>
  <c r="H100" i="16" s="1"/>
  <c r="E119" i="16"/>
  <c r="H119" i="16" s="1"/>
  <c r="E121" i="16"/>
  <c r="H121" i="16" s="1"/>
  <c r="E124" i="16"/>
  <c r="H124" i="16" s="1"/>
  <c r="E127" i="16"/>
  <c r="H127" i="16" s="1"/>
  <c r="E134" i="16"/>
  <c r="H134" i="16" s="1"/>
  <c r="H166" i="16"/>
  <c r="E363" i="16"/>
  <c r="H363" i="16" s="1"/>
  <c r="E365" i="16"/>
  <c r="H365" i="16" s="1"/>
  <c r="E371" i="16"/>
  <c r="H371" i="16" s="1"/>
  <c r="H399" i="16"/>
  <c r="E401" i="16"/>
  <c r="H401" i="16" s="1"/>
  <c r="H405" i="16"/>
  <c r="E425" i="16"/>
  <c r="H425" i="16" s="1"/>
  <c r="E427" i="16"/>
  <c r="H427" i="16" s="1"/>
  <c r="E461" i="16"/>
  <c r="H461" i="16" s="1"/>
  <c r="E472" i="16"/>
  <c r="H472" i="16" s="1"/>
  <c r="E482" i="16"/>
  <c r="H482" i="16" s="1"/>
  <c r="E484" i="16"/>
  <c r="H484" i="16" s="1"/>
  <c r="E488" i="16"/>
  <c r="H488" i="16" s="1"/>
  <c r="E490" i="16"/>
  <c r="H490" i="16" s="1"/>
  <c r="E498" i="16"/>
  <c r="H498" i="16" s="1"/>
  <c r="E503" i="16"/>
  <c r="H503" i="16" s="1"/>
  <c r="H505" i="16"/>
  <c r="E507" i="16"/>
  <c r="H507" i="16" s="1"/>
  <c r="E518" i="16"/>
  <c r="H518" i="16" s="1"/>
  <c r="E519" i="16"/>
  <c r="H519" i="16" s="1"/>
  <c r="H532" i="16"/>
  <c r="E535" i="16"/>
  <c r="H535" i="16" s="1"/>
  <c r="E546" i="16"/>
  <c r="H546" i="16" s="1"/>
  <c r="E549" i="16"/>
  <c r="H549" i="16" s="1"/>
  <c r="E559" i="16"/>
  <c r="H559" i="16" s="1"/>
  <c r="E561" i="16"/>
  <c r="H561" i="16" s="1"/>
  <c r="G12" i="17"/>
  <c r="G19" i="17"/>
  <c r="E36" i="17"/>
  <c r="H36" i="17" s="1"/>
  <c r="E27" i="17"/>
  <c r="H27" i="17" s="1"/>
  <c r="E45" i="17"/>
  <c r="H45" i="17" s="1"/>
  <c r="E62" i="17"/>
  <c r="H62" i="17" s="1"/>
  <c r="E188" i="17"/>
  <c r="H188" i="17" s="1"/>
  <c r="E248" i="17"/>
  <c r="H248" i="17" s="1"/>
  <c r="E251" i="17"/>
  <c r="H251" i="17" s="1"/>
  <c r="E601" i="17"/>
  <c r="G601" i="17"/>
  <c r="E103" i="18"/>
  <c r="H103" i="18" s="1"/>
  <c r="E131" i="18"/>
  <c r="H131" i="18" s="1"/>
  <c r="H183" i="18"/>
  <c r="H186" i="18"/>
  <c r="H291" i="18"/>
  <c r="H307" i="18"/>
  <c r="H311" i="18"/>
  <c r="H563" i="15"/>
  <c r="H567" i="15"/>
  <c r="H570" i="15"/>
  <c r="H583" i="15"/>
  <c r="H587" i="15"/>
  <c r="H590" i="15"/>
  <c r="H594" i="15"/>
  <c r="H21" i="16"/>
  <c r="H25" i="16"/>
  <c r="H33" i="16"/>
  <c r="H43" i="16"/>
  <c r="H47" i="16"/>
  <c r="H57" i="16"/>
  <c r="H63" i="16"/>
  <c r="H66" i="16"/>
  <c r="H69" i="16"/>
  <c r="E76" i="16"/>
  <c r="H76" i="16" s="1"/>
  <c r="E78" i="16"/>
  <c r="H78" i="16" s="1"/>
  <c r="E80" i="16"/>
  <c r="H80" i="16" s="1"/>
  <c r="H84" i="16"/>
  <c r="E87" i="16"/>
  <c r="H87" i="16" s="1"/>
  <c r="E94" i="16"/>
  <c r="H94" i="16" s="1"/>
  <c r="E98" i="16"/>
  <c r="H98" i="16" s="1"/>
  <c r="E110" i="16"/>
  <c r="H110" i="16" s="1"/>
  <c r="E123" i="16"/>
  <c r="H123" i="16" s="1"/>
  <c r="E129" i="16"/>
  <c r="H129" i="16" s="1"/>
  <c r="E156" i="16"/>
  <c r="H156" i="16" s="1"/>
  <c r="H159" i="16"/>
  <c r="H168" i="16"/>
  <c r="E172" i="16"/>
  <c r="H172" i="16" s="1"/>
  <c r="H198" i="16"/>
  <c r="H201" i="16"/>
  <c r="H217" i="16"/>
  <c r="H257" i="16"/>
  <c r="H260" i="16"/>
  <c r="H264" i="16"/>
  <c r="H268" i="16"/>
  <c r="H306" i="16"/>
  <c r="H309" i="16"/>
  <c r="H354" i="16"/>
  <c r="G362" i="16"/>
  <c r="H362" i="16" s="1"/>
  <c r="E593" i="16"/>
  <c r="H593" i="16" s="1"/>
  <c r="E579" i="16"/>
  <c r="H579" i="16" s="1"/>
  <c r="E552" i="16"/>
  <c r="H552" i="16" s="1"/>
  <c r="E509" i="16"/>
  <c r="H509" i="16" s="1"/>
  <c r="E506" i="16"/>
  <c r="H506" i="16" s="1"/>
  <c r="E504" i="16"/>
  <c r="H504" i="16" s="1"/>
  <c r="E500" i="16"/>
  <c r="H500" i="16" s="1"/>
  <c r="E494" i="16"/>
  <c r="H494" i="16" s="1"/>
  <c r="E489" i="16"/>
  <c r="H489" i="16" s="1"/>
  <c r="E486" i="16"/>
  <c r="H486" i="16" s="1"/>
  <c r="E483" i="16"/>
  <c r="H483" i="16" s="1"/>
  <c r="E480" i="16"/>
  <c r="H480" i="16" s="1"/>
  <c r="E477" i="16"/>
  <c r="H477" i="16" s="1"/>
  <c r="E462" i="16"/>
  <c r="H462" i="16" s="1"/>
  <c r="E446" i="16"/>
  <c r="H446" i="16" s="1"/>
  <c r="E429" i="16"/>
  <c r="H429" i="16" s="1"/>
  <c r="E419" i="16"/>
  <c r="H419" i="16" s="1"/>
  <c r="E417" i="16"/>
  <c r="H417" i="16" s="1"/>
  <c r="E393" i="16"/>
  <c r="H393" i="16" s="1"/>
  <c r="E385" i="16"/>
  <c r="H385" i="16" s="1"/>
  <c r="E383" i="16"/>
  <c r="H383" i="16" s="1"/>
  <c r="E379" i="16"/>
  <c r="H379" i="16" s="1"/>
  <c r="E375" i="16"/>
  <c r="H375" i="16" s="1"/>
  <c r="E367" i="16"/>
  <c r="H367" i="16" s="1"/>
  <c r="E368" i="16"/>
  <c r="H368" i="16" s="1"/>
  <c r="E370" i="16"/>
  <c r="H370" i="16" s="1"/>
  <c r="E387" i="16"/>
  <c r="H387" i="16" s="1"/>
  <c r="E396" i="16"/>
  <c r="H396" i="16" s="1"/>
  <c r="E410" i="16"/>
  <c r="H410" i="16" s="1"/>
  <c r="E413" i="16"/>
  <c r="H413" i="16" s="1"/>
  <c r="E415" i="16"/>
  <c r="H415" i="16" s="1"/>
  <c r="E424" i="16"/>
  <c r="H424" i="16" s="1"/>
  <c r="H434" i="16"/>
  <c r="E453" i="16"/>
  <c r="H453" i="16" s="1"/>
  <c r="E456" i="16"/>
  <c r="H456" i="16" s="1"/>
  <c r="E457" i="16"/>
  <c r="H457" i="16" s="1"/>
  <c r="E458" i="16"/>
  <c r="H458" i="16" s="1"/>
  <c r="E463" i="16"/>
  <c r="H463" i="16" s="1"/>
  <c r="E474" i="16"/>
  <c r="H474" i="16" s="1"/>
  <c r="E476" i="16"/>
  <c r="H476" i="16" s="1"/>
  <c r="H481" i="16"/>
  <c r="E517" i="16"/>
  <c r="H517" i="16" s="1"/>
  <c r="E521" i="16"/>
  <c r="H521" i="16" s="1"/>
  <c r="H524" i="16"/>
  <c r="E528" i="16"/>
  <c r="H528" i="16" s="1"/>
  <c r="E534" i="16"/>
  <c r="H534" i="16" s="1"/>
  <c r="H545" i="16"/>
  <c r="E555" i="16"/>
  <c r="H555" i="16" s="1"/>
  <c r="E568" i="16"/>
  <c r="H568" i="16" s="1"/>
  <c r="E571" i="16"/>
  <c r="H571" i="16" s="1"/>
  <c r="E574" i="16"/>
  <c r="H574" i="16" s="1"/>
  <c r="E588" i="16"/>
  <c r="H588" i="16" s="1"/>
  <c r="E590" i="16"/>
  <c r="H590" i="16" s="1"/>
  <c r="H37" i="17"/>
  <c r="H40" i="17"/>
  <c r="F151" i="17"/>
  <c r="F98" i="17"/>
  <c r="F76" i="17"/>
  <c r="H100" i="17"/>
  <c r="H104" i="17"/>
  <c r="H108" i="17"/>
  <c r="H111" i="17"/>
  <c r="H114" i="17"/>
  <c r="H126" i="17"/>
  <c r="H147" i="17"/>
  <c r="H152" i="17"/>
  <c r="H159" i="17"/>
  <c r="H162" i="17"/>
  <c r="H166" i="17"/>
  <c r="H170" i="17"/>
  <c r="H174" i="17"/>
  <c r="E181" i="17"/>
  <c r="H250" i="17"/>
  <c r="H254" i="17"/>
  <c r="H258" i="17"/>
  <c r="H308" i="17"/>
  <c r="H312" i="17"/>
  <c r="H316" i="17"/>
  <c r="H320" i="17"/>
  <c r="H324" i="17"/>
  <c r="H328" i="17"/>
  <c r="H332" i="17"/>
  <c r="H336" i="17"/>
  <c r="H340" i="17"/>
  <c r="H344" i="17"/>
  <c r="H348" i="17"/>
  <c r="H352" i="17"/>
  <c r="H356" i="17"/>
  <c r="H394" i="17"/>
  <c r="H403" i="17"/>
  <c r="H449" i="17"/>
  <c r="H453" i="17"/>
  <c r="H457" i="17"/>
  <c r="H461" i="17"/>
  <c r="H465" i="17"/>
  <c r="H469" i="17"/>
  <c r="H473" i="17"/>
  <c r="H477" i="17"/>
  <c r="H481" i="17"/>
  <c r="H485" i="17"/>
  <c r="H489" i="17"/>
  <c r="H493" i="17"/>
  <c r="H497" i="17"/>
  <c r="H501" i="17"/>
  <c r="H505" i="17"/>
  <c r="H509" i="17"/>
  <c r="H513" i="17"/>
  <c r="H517" i="17"/>
  <c r="H521" i="17"/>
  <c r="H525" i="17"/>
  <c r="H529" i="17"/>
  <c r="H533" i="17"/>
  <c r="H537" i="17"/>
  <c r="H541" i="17"/>
  <c r="H545" i="17"/>
  <c r="H549" i="17"/>
  <c r="H553" i="17"/>
  <c r="H557" i="17"/>
  <c r="H561" i="17"/>
  <c r="H565" i="17"/>
  <c r="H569" i="17"/>
  <c r="H573" i="17"/>
  <c r="H577" i="17"/>
  <c r="H41" i="18"/>
  <c r="H290" i="18"/>
  <c r="H306" i="18"/>
  <c r="H310" i="18"/>
  <c r="H340" i="18"/>
  <c r="H462" i="14"/>
  <c r="H466" i="14"/>
  <c r="H470" i="14"/>
  <c r="H473" i="14"/>
  <c r="H483" i="14"/>
  <c r="H486" i="14"/>
  <c r="H494" i="14"/>
  <c r="H498" i="14"/>
  <c r="H501" i="14"/>
  <c r="H574" i="14"/>
  <c r="H577" i="14"/>
  <c r="H584" i="14"/>
  <c r="H591" i="14"/>
  <c r="H595" i="14"/>
  <c r="H23" i="15"/>
  <c r="H27" i="15"/>
  <c r="H31" i="15"/>
  <c r="H49" i="15"/>
  <c r="H53" i="15"/>
  <c r="H64" i="15"/>
  <c r="H67" i="15"/>
  <c r="H147" i="15"/>
  <c r="H101" i="15"/>
  <c r="H133" i="15"/>
  <c r="H138" i="15"/>
  <c r="H141" i="15"/>
  <c r="H150" i="15"/>
  <c r="H154" i="15"/>
  <c r="H158" i="15"/>
  <c r="H165" i="15"/>
  <c r="H169" i="15"/>
  <c r="H185" i="15"/>
  <c r="H192" i="15"/>
  <c r="H198" i="15"/>
  <c r="H206" i="15"/>
  <c r="H221" i="15"/>
  <c r="H225" i="15"/>
  <c r="H231" i="15"/>
  <c r="E235" i="15"/>
  <c r="H235" i="15" s="1"/>
  <c r="H238" i="15"/>
  <c r="H239" i="15"/>
  <c r="H243" i="15"/>
  <c r="H247" i="15"/>
  <c r="H249" i="15"/>
  <c r="H259" i="15"/>
  <c r="H263" i="15"/>
  <c r="H270" i="15"/>
  <c r="H274" i="15"/>
  <c r="H278" i="15"/>
  <c r="H282" i="15"/>
  <c r="H294" i="15"/>
  <c r="E298" i="15"/>
  <c r="H298" i="15" s="1"/>
  <c r="H303" i="15"/>
  <c r="H306" i="15"/>
  <c r="H315" i="15"/>
  <c r="H326" i="15"/>
  <c r="H337" i="15"/>
  <c r="H345" i="15"/>
  <c r="H349" i="15"/>
  <c r="H353" i="15"/>
  <c r="E362" i="15"/>
  <c r="H391" i="15"/>
  <c r="E395" i="15"/>
  <c r="H395" i="15" s="1"/>
  <c r="H399" i="15"/>
  <c r="H403" i="15"/>
  <c r="H407" i="15"/>
  <c r="H411" i="15"/>
  <c r="E415" i="15"/>
  <c r="H415" i="15" s="1"/>
  <c r="H419" i="15"/>
  <c r="H423" i="15"/>
  <c r="E426" i="15"/>
  <c r="H426" i="15" s="1"/>
  <c r="E437" i="15"/>
  <c r="E453" i="15"/>
  <c r="H463" i="15"/>
  <c r="H467" i="15"/>
  <c r="H471" i="15"/>
  <c r="E474" i="15"/>
  <c r="H474" i="15" s="1"/>
  <c r="H478" i="15"/>
  <c r="E482" i="15"/>
  <c r="H482" i="15" s="1"/>
  <c r="E485" i="15"/>
  <c r="H507" i="15"/>
  <c r="E511" i="15"/>
  <c r="H511" i="15" s="1"/>
  <c r="H515" i="15"/>
  <c r="E519" i="15"/>
  <c r="H519" i="15" s="1"/>
  <c r="H523" i="15"/>
  <c r="H527" i="15"/>
  <c r="E531" i="15"/>
  <c r="H531" i="15" s="1"/>
  <c r="H535" i="15"/>
  <c r="H539" i="15"/>
  <c r="H543" i="15"/>
  <c r="H547" i="15"/>
  <c r="H551" i="15"/>
  <c r="H554" i="15"/>
  <c r="E558" i="15"/>
  <c r="H558" i="15" s="1"/>
  <c r="H562" i="15"/>
  <c r="H566" i="15"/>
  <c r="E579" i="15"/>
  <c r="H579" i="15" s="1"/>
  <c r="H582" i="15"/>
  <c r="H586" i="15"/>
  <c r="E589" i="15"/>
  <c r="C10" i="16"/>
  <c r="H20" i="16"/>
  <c r="H24" i="16"/>
  <c r="H32" i="16"/>
  <c r="H42" i="16"/>
  <c r="H46" i="16"/>
  <c r="H53" i="16"/>
  <c r="H56" i="16"/>
  <c r="H60" i="16"/>
  <c r="H65" i="16"/>
  <c r="E77" i="16"/>
  <c r="H77" i="16" s="1"/>
  <c r="E101" i="16"/>
  <c r="H101" i="16" s="1"/>
  <c r="H103" i="16"/>
  <c r="H107" i="16"/>
  <c r="E113" i="16"/>
  <c r="H113" i="16" s="1"/>
  <c r="E120" i="16"/>
  <c r="H120" i="16" s="1"/>
  <c r="E125" i="16"/>
  <c r="H125" i="16" s="1"/>
  <c r="E128" i="16"/>
  <c r="H128" i="16" s="1"/>
  <c r="H135" i="16"/>
  <c r="E137" i="16"/>
  <c r="H137" i="16" s="1"/>
  <c r="E145" i="16"/>
  <c r="H145" i="16" s="1"/>
  <c r="H150" i="16"/>
  <c r="H158" i="16"/>
  <c r="H167" i="16"/>
  <c r="H171" i="16"/>
  <c r="F349" i="16"/>
  <c r="F333" i="16"/>
  <c r="F330" i="16"/>
  <c r="F322" i="16"/>
  <c r="F302" i="16"/>
  <c r="F299" i="16"/>
  <c r="F293" i="16"/>
  <c r="F290" i="16"/>
  <c r="F287" i="16"/>
  <c r="F285" i="16"/>
  <c r="F272" i="16"/>
  <c r="F269" i="16"/>
  <c r="F247" i="16"/>
  <c r="F222" i="16"/>
  <c r="F220" i="16"/>
  <c r="F218" i="16"/>
  <c r="F215" i="16"/>
  <c r="F213" i="16"/>
  <c r="F211" i="16"/>
  <c r="F202" i="16"/>
  <c r="F183" i="16"/>
  <c r="F186" i="16"/>
  <c r="F201" i="16"/>
  <c r="F206" i="16"/>
  <c r="H226" i="16"/>
  <c r="H229" i="16"/>
  <c r="F230" i="16"/>
  <c r="H233" i="16"/>
  <c r="H236" i="16"/>
  <c r="F237" i="16"/>
  <c r="H239" i="16"/>
  <c r="H242" i="16"/>
  <c r="F248" i="16"/>
  <c r="F251" i="16"/>
  <c r="F260" i="16"/>
  <c r="F288" i="16"/>
  <c r="F291" i="16"/>
  <c r="F301" i="16"/>
  <c r="F303" i="16"/>
  <c r="F317" i="16"/>
  <c r="F320" i="16"/>
  <c r="F325" i="16"/>
  <c r="F328" i="16"/>
  <c r="H337" i="16"/>
  <c r="H343" i="16"/>
  <c r="H347" i="16"/>
  <c r="F354" i="16"/>
  <c r="E364" i="16"/>
  <c r="H364" i="16" s="1"/>
  <c r="E372" i="16"/>
  <c r="H372" i="16" s="1"/>
  <c r="E378" i="16"/>
  <c r="H378" i="16" s="1"/>
  <c r="E382" i="16"/>
  <c r="H382" i="16" s="1"/>
  <c r="H384" i="16"/>
  <c r="E386" i="16"/>
  <c r="H386" i="16" s="1"/>
  <c r="E389" i="16"/>
  <c r="H389" i="16" s="1"/>
  <c r="E392" i="16"/>
  <c r="H392" i="16" s="1"/>
  <c r="E398" i="16"/>
  <c r="H398" i="16" s="1"/>
  <c r="H412" i="16"/>
  <c r="E426" i="16"/>
  <c r="H426" i="16" s="1"/>
  <c r="E428" i="16"/>
  <c r="H428" i="16" s="1"/>
  <c r="E437" i="16"/>
  <c r="H437" i="16" s="1"/>
  <c r="E442" i="16"/>
  <c r="H442" i="16" s="1"/>
  <c r="E445" i="16"/>
  <c r="H445" i="16" s="1"/>
  <c r="E451" i="16"/>
  <c r="H451" i="16" s="1"/>
  <c r="E460" i="16"/>
  <c r="H460" i="16" s="1"/>
  <c r="H473" i="16"/>
  <c r="E478" i="16"/>
  <c r="H478" i="16" s="1"/>
  <c r="H487" i="16"/>
  <c r="E502" i="16"/>
  <c r="H502" i="16" s="1"/>
  <c r="E511" i="16"/>
  <c r="H511" i="16" s="1"/>
  <c r="H520" i="16"/>
  <c r="E527" i="16"/>
  <c r="H527" i="16" s="1"/>
  <c r="E531" i="16"/>
  <c r="H531" i="16" s="1"/>
  <c r="H533" i="16"/>
  <c r="E536" i="16"/>
  <c r="H536" i="16" s="1"/>
  <c r="E537" i="16"/>
  <c r="H537" i="16" s="1"/>
  <c r="E544" i="16"/>
  <c r="H544" i="16" s="1"/>
  <c r="H548" i="16"/>
  <c r="E550" i="16"/>
  <c r="H550" i="16" s="1"/>
  <c r="E558" i="16"/>
  <c r="H558" i="16" s="1"/>
  <c r="H573" i="16"/>
  <c r="E581" i="16"/>
  <c r="H581" i="16" s="1"/>
  <c r="E586" i="16"/>
  <c r="H586" i="16" s="1"/>
  <c r="C11" i="17"/>
  <c r="E19" i="17"/>
  <c r="H21" i="17"/>
  <c r="H25" i="17"/>
  <c r="H29" i="17"/>
  <c r="H33" i="17"/>
  <c r="H86" i="17"/>
  <c r="H90" i="17"/>
  <c r="H93" i="17"/>
  <c r="H96" i="17"/>
  <c r="H186" i="17"/>
  <c r="H190" i="17"/>
  <c r="H194" i="17"/>
  <c r="H198" i="17"/>
  <c r="E202" i="17"/>
  <c r="H202" i="17" s="1"/>
  <c r="H206" i="17"/>
  <c r="H210" i="17"/>
  <c r="H214" i="17"/>
  <c r="H218" i="17"/>
  <c r="H222" i="17"/>
  <c r="H226" i="17"/>
  <c r="H230" i="17"/>
  <c r="H234" i="17"/>
  <c r="H238" i="17"/>
  <c r="H242" i="17"/>
  <c r="H246" i="17"/>
  <c r="H366" i="17"/>
  <c r="H448" i="17"/>
  <c r="H452" i="17"/>
  <c r="H456" i="17"/>
  <c r="H460" i="17"/>
  <c r="H464" i="17"/>
  <c r="H468" i="17"/>
  <c r="H472" i="17"/>
  <c r="H476" i="17"/>
  <c r="H480" i="17"/>
  <c r="H484" i="17"/>
  <c r="H488" i="17"/>
  <c r="H492" i="17"/>
  <c r="H496" i="17"/>
  <c r="H500" i="17"/>
  <c r="H504" i="17"/>
  <c r="H508" i="17"/>
  <c r="H512" i="17"/>
  <c r="H516" i="17"/>
  <c r="H520" i="17"/>
  <c r="H524" i="17"/>
  <c r="H528" i="17"/>
  <c r="H532" i="17"/>
  <c r="H536" i="17"/>
  <c r="H540" i="17"/>
  <c r="H544" i="17"/>
  <c r="H548" i="17"/>
  <c r="H552" i="17"/>
  <c r="H556" i="17"/>
  <c r="H560" i="17"/>
  <c r="H564" i="17"/>
  <c r="H568" i="17"/>
  <c r="H572" i="17"/>
  <c r="H576" i="17"/>
  <c r="H40" i="18"/>
  <c r="H339" i="18"/>
  <c r="E618" i="18"/>
  <c r="H618" i="18" s="1"/>
  <c r="E622" i="18"/>
  <c r="H622" i="18" s="1"/>
  <c r="E628" i="18"/>
  <c r="H628" i="18" s="1"/>
  <c r="F12" i="20"/>
  <c r="G76" i="20"/>
  <c r="C10" i="20"/>
  <c r="G10" i="20" s="1"/>
  <c r="E53" i="21"/>
  <c r="H53" i="21" s="1"/>
  <c r="E36" i="21"/>
  <c r="H36" i="21" s="1"/>
  <c r="C9" i="21"/>
  <c r="E68" i="21"/>
  <c r="H68" i="21" s="1"/>
  <c r="E19" i="21"/>
  <c r="H108" i="16"/>
  <c r="H149" i="16"/>
  <c r="H153" i="16"/>
  <c r="H164" i="16"/>
  <c r="H174" i="16"/>
  <c r="H184" i="16"/>
  <c r="H187" i="16"/>
  <c r="H199" i="16"/>
  <c r="H204" i="16"/>
  <c r="H208" i="16"/>
  <c r="H227" i="16"/>
  <c r="H230" i="16"/>
  <c r="H234" i="16"/>
  <c r="H237" i="16"/>
  <c r="H240" i="16"/>
  <c r="H243" i="16"/>
  <c r="H246" i="16"/>
  <c r="H249" i="16"/>
  <c r="H252" i="16"/>
  <c r="H261" i="16"/>
  <c r="H265" i="16"/>
  <c r="H271" i="16"/>
  <c r="H278" i="16"/>
  <c r="H281" i="16"/>
  <c r="H289" i="16"/>
  <c r="H296" i="16"/>
  <c r="H304" i="16"/>
  <c r="H307" i="16"/>
  <c r="H310" i="16"/>
  <c r="H318" i="16"/>
  <c r="H321" i="16"/>
  <c r="H332" i="16"/>
  <c r="H338" i="16"/>
  <c r="H344" i="16"/>
  <c r="H348" i="16"/>
  <c r="H351" i="16"/>
  <c r="H355" i="16"/>
  <c r="H388" i="16"/>
  <c r="H435" i="16"/>
  <c r="H443" i="16"/>
  <c r="H459" i="16"/>
  <c r="H514" i="16"/>
  <c r="H525" i="16"/>
  <c r="H570" i="16"/>
  <c r="F614" i="16"/>
  <c r="H20" i="17"/>
  <c r="H24" i="17"/>
  <c r="H28" i="17"/>
  <c r="H32" i="17"/>
  <c r="H43" i="17"/>
  <c r="H78" i="17"/>
  <c r="H87" i="17"/>
  <c r="H91" i="17"/>
  <c r="H94" i="17"/>
  <c r="H97" i="17"/>
  <c r="H101" i="17"/>
  <c r="H105" i="17"/>
  <c r="H109" i="17"/>
  <c r="H112" i="17"/>
  <c r="H115" i="17"/>
  <c r="H123" i="17"/>
  <c r="H127" i="17"/>
  <c r="H133" i="17"/>
  <c r="H135" i="17"/>
  <c r="H148" i="17"/>
  <c r="H153" i="17"/>
  <c r="H160" i="17"/>
  <c r="H163" i="17"/>
  <c r="H167" i="17"/>
  <c r="H171" i="17"/>
  <c r="H175" i="17"/>
  <c r="H185" i="17"/>
  <c r="H189" i="17"/>
  <c r="H193" i="17"/>
  <c r="H197" i="17"/>
  <c r="H201" i="17"/>
  <c r="H205" i="17"/>
  <c r="H209" i="17"/>
  <c r="H213" i="17"/>
  <c r="H217" i="17"/>
  <c r="H221" i="17"/>
  <c r="H225" i="17"/>
  <c r="H229" i="17"/>
  <c r="H233" i="17"/>
  <c r="H237" i="17"/>
  <c r="H241" i="17"/>
  <c r="H245" i="17"/>
  <c r="H253" i="17"/>
  <c r="H257" i="17"/>
  <c r="H276" i="17"/>
  <c r="H280" i="17"/>
  <c r="H284" i="17"/>
  <c r="H288" i="17"/>
  <c r="H292" i="17"/>
  <c r="H296" i="17"/>
  <c r="H300" i="17"/>
  <c r="H304" i="17"/>
  <c r="H307" i="17"/>
  <c r="H311" i="17"/>
  <c r="H315" i="17"/>
  <c r="H319" i="17"/>
  <c r="H323" i="17"/>
  <c r="H327" i="17"/>
  <c r="H331" i="17"/>
  <c r="H335" i="17"/>
  <c r="H339" i="17"/>
  <c r="H343" i="17"/>
  <c r="H347" i="17"/>
  <c r="H351" i="17"/>
  <c r="H355" i="17"/>
  <c r="E362" i="17"/>
  <c r="H371" i="17"/>
  <c r="E375" i="17"/>
  <c r="H375" i="17" s="1"/>
  <c r="E377" i="17"/>
  <c r="H377" i="17" s="1"/>
  <c r="E382" i="17"/>
  <c r="H382" i="17" s="1"/>
  <c r="E387" i="17"/>
  <c r="H387" i="17" s="1"/>
  <c r="H391" i="17"/>
  <c r="H401" i="17"/>
  <c r="H404" i="17"/>
  <c r="E414" i="17"/>
  <c r="H414" i="17" s="1"/>
  <c r="H417" i="17"/>
  <c r="H421" i="17"/>
  <c r="H425" i="17"/>
  <c r="H583" i="17"/>
  <c r="H587" i="17"/>
  <c r="H591" i="17"/>
  <c r="H595" i="17"/>
  <c r="C13" i="18"/>
  <c r="H31" i="18"/>
  <c r="H35" i="18"/>
  <c r="H50" i="18"/>
  <c r="H79" i="18"/>
  <c r="H82" i="18"/>
  <c r="H86" i="18"/>
  <c r="H90" i="18"/>
  <c r="F94" i="18"/>
  <c r="F100" i="18"/>
  <c r="F103" i="18"/>
  <c r="F106" i="18"/>
  <c r="H115" i="18"/>
  <c r="H119" i="18"/>
  <c r="F122" i="18"/>
  <c r="F131" i="18"/>
  <c r="F144" i="18"/>
  <c r="H146" i="18"/>
  <c r="H150" i="18"/>
  <c r="F151" i="18"/>
  <c r="H154" i="18"/>
  <c r="H158" i="18"/>
  <c r="H203" i="18"/>
  <c r="H207" i="18"/>
  <c r="H213" i="18"/>
  <c r="E228" i="18"/>
  <c r="H228" i="18" s="1"/>
  <c r="H231" i="18"/>
  <c r="E241" i="18"/>
  <c r="H241" i="18" s="1"/>
  <c r="E303" i="18"/>
  <c r="H318" i="18"/>
  <c r="H332" i="18"/>
  <c r="F362" i="18"/>
  <c r="F364" i="18"/>
  <c r="F371" i="18"/>
  <c r="F383" i="18"/>
  <c r="F386" i="18"/>
  <c r="F393" i="18"/>
  <c r="F396" i="18"/>
  <c r="F404" i="18"/>
  <c r="F410" i="18"/>
  <c r="F413" i="18"/>
  <c r="F419" i="18"/>
  <c r="F426" i="18"/>
  <c r="F428" i="18"/>
  <c r="F450" i="18"/>
  <c r="F458" i="18"/>
  <c r="F475" i="18"/>
  <c r="F484" i="18"/>
  <c r="F487" i="18"/>
  <c r="F490" i="18"/>
  <c r="F500" i="18"/>
  <c r="F503" i="18"/>
  <c r="F509" i="18"/>
  <c r="H551" i="18"/>
  <c r="H554" i="18"/>
  <c r="H557" i="18"/>
  <c r="H566" i="18"/>
  <c r="H570" i="18"/>
  <c r="F571" i="18"/>
  <c r="H573" i="18"/>
  <c r="H576" i="18"/>
  <c r="F588" i="18"/>
  <c r="H591" i="18"/>
  <c r="H595" i="18"/>
  <c r="E605" i="18"/>
  <c r="H605" i="18" s="1"/>
  <c r="E614" i="18"/>
  <c r="H614" i="18" s="1"/>
  <c r="E616" i="18"/>
  <c r="H616" i="18" s="1"/>
  <c r="D9" i="19"/>
  <c r="G19" i="19"/>
  <c r="H23" i="19"/>
  <c r="F27" i="19"/>
  <c r="H30" i="19"/>
  <c r="H34" i="19"/>
  <c r="H38" i="19"/>
  <c r="H42" i="19"/>
  <c r="H45" i="19"/>
  <c r="H49" i="19"/>
  <c r="H53" i="19"/>
  <c r="H57" i="19"/>
  <c r="H61" i="19"/>
  <c r="F62" i="19"/>
  <c r="H68" i="19"/>
  <c r="E77" i="19"/>
  <c r="H77" i="19" s="1"/>
  <c r="E98" i="19"/>
  <c r="H98" i="19" s="1"/>
  <c r="E134" i="19"/>
  <c r="H134" i="19" s="1"/>
  <c r="G181" i="19"/>
  <c r="H184" i="19"/>
  <c r="F188" i="19"/>
  <c r="H191" i="19"/>
  <c r="H195" i="19"/>
  <c r="H198" i="19"/>
  <c r="H201" i="19"/>
  <c r="H204" i="19"/>
  <c r="H208" i="19"/>
  <c r="H211" i="19"/>
  <c r="H217" i="19"/>
  <c r="F218" i="19"/>
  <c r="H221" i="19"/>
  <c r="H224" i="19"/>
  <c r="F228" i="19"/>
  <c r="H231" i="19"/>
  <c r="H235" i="19"/>
  <c r="H239" i="19"/>
  <c r="H242" i="19"/>
  <c r="H246" i="19"/>
  <c r="F249" i="19"/>
  <c r="H257" i="19"/>
  <c r="H261" i="19"/>
  <c r="H265" i="19"/>
  <c r="H269" i="19"/>
  <c r="H273" i="19"/>
  <c r="F274" i="19"/>
  <c r="H277" i="19"/>
  <c r="H281" i="19"/>
  <c r="H285" i="19"/>
  <c r="F286" i="19"/>
  <c r="H289" i="19"/>
  <c r="H293" i="19"/>
  <c r="H297" i="19"/>
  <c r="H301" i="19"/>
  <c r="H305" i="19"/>
  <c r="H337" i="19"/>
  <c r="H341" i="19"/>
  <c r="H345" i="19"/>
  <c r="H349" i="19"/>
  <c r="H353" i="19"/>
  <c r="H487" i="19"/>
  <c r="H507" i="19"/>
  <c r="H607" i="19"/>
  <c r="H611" i="19"/>
  <c r="H615" i="19"/>
  <c r="H618" i="19"/>
  <c r="H621" i="19"/>
  <c r="H625" i="19"/>
  <c r="H629" i="19"/>
  <c r="C9" i="20"/>
  <c r="H23" i="20"/>
  <c r="H34" i="20"/>
  <c r="H65" i="20"/>
  <c r="H70" i="20"/>
  <c r="F149" i="20"/>
  <c r="F145" i="20"/>
  <c r="F143" i="20"/>
  <c r="F136" i="20"/>
  <c r="F128" i="20"/>
  <c r="F123" i="20"/>
  <c r="F118" i="20"/>
  <c r="F102" i="20"/>
  <c r="F94" i="20"/>
  <c r="F88" i="20"/>
  <c r="F77" i="20"/>
  <c r="F80" i="20"/>
  <c r="H82" i="20"/>
  <c r="F83" i="20"/>
  <c r="H86" i="20"/>
  <c r="H96" i="20"/>
  <c r="F99" i="20"/>
  <c r="F101" i="20"/>
  <c r="F103" i="20"/>
  <c r="F106" i="20"/>
  <c r="F113" i="20"/>
  <c r="F117" i="20"/>
  <c r="F119" i="20"/>
  <c r="F121" i="20"/>
  <c r="H123" i="20"/>
  <c r="F130" i="20"/>
  <c r="F132" i="20"/>
  <c r="F137" i="20"/>
  <c r="F142" i="20"/>
  <c r="F151" i="20"/>
  <c r="H154" i="20"/>
  <c r="H157" i="20"/>
  <c r="H161" i="20"/>
  <c r="H165" i="20"/>
  <c r="F166" i="20"/>
  <c r="H169" i="20"/>
  <c r="F173" i="20"/>
  <c r="E340" i="20"/>
  <c r="H340" i="20" s="1"/>
  <c r="E333" i="20"/>
  <c r="H333" i="20" s="1"/>
  <c r="H187" i="20"/>
  <c r="H189" i="20"/>
  <c r="H201" i="20"/>
  <c r="H226" i="20"/>
  <c r="H240" i="20"/>
  <c r="H258" i="20"/>
  <c r="H273" i="20"/>
  <c r="H302" i="20"/>
  <c r="E309" i="20"/>
  <c r="H309" i="20" s="1"/>
  <c r="E313" i="20"/>
  <c r="H313" i="20" s="1"/>
  <c r="H317" i="20"/>
  <c r="E320" i="20"/>
  <c r="H320" i="20" s="1"/>
  <c r="H323" i="20"/>
  <c r="H327" i="20"/>
  <c r="F368" i="20"/>
  <c r="F370" i="20"/>
  <c r="H372" i="20"/>
  <c r="F375" i="20"/>
  <c r="F378" i="20"/>
  <c r="F385" i="20"/>
  <c r="F387" i="20"/>
  <c r="H393" i="20"/>
  <c r="F398" i="20"/>
  <c r="F401" i="20"/>
  <c r="F404" i="20"/>
  <c r="F407" i="20"/>
  <c r="F410" i="20"/>
  <c r="F413" i="20"/>
  <c r="H417" i="20"/>
  <c r="H433" i="20"/>
  <c r="H436" i="20"/>
  <c r="F442" i="20"/>
  <c r="F445" i="20"/>
  <c r="H448" i="20"/>
  <c r="F457" i="20"/>
  <c r="F478" i="20"/>
  <c r="F560" i="20"/>
  <c r="F570" i="20"/>
  <c r="F572" i="20"/>
  <c r="F582" i="20"/>
  <c r="F588" i="20"/>
  <c r="F68" i="21"/>
  <c r="F64" i="21"/>
  <c r="F37" i="21"/>
  <c r="F29" i="21"/>
  <c r="F19" i="21"/>
  <c r="F50" i="21"/>
  <c r="F30" i="21"/>
  <c r="F27" i="21"/>
  <c r="E30" i="21"/>
  <c r="F44" i="21"/>
  <c r="F54" i="21"/>
  <c r="F62" i="21"/>
  <c r="H96" i="21"/>
  <c r="H416" i="17"/>
  <c r="H420" i="17"/>
  <c r="H424" i="17"/>
  <c r="H582" i="17"/>
  <c r="H586" i="17"/>
  <c r="H590" i="17"/>
  <c r="H594" i="17"/>
  <c r="H34" i="18"/>
  <c r="H52" i="18"/>
  <c r="H57" i="18"/>
  <c r="H61" i="18"/>
  <c r="H78" i="18"/>
  <c r="H114" i="18"/>
  <c r="H118" i="18"/>
  <c r="H135" i="18"/>
  <c r="H138" i="18"/>
  <c r="H175" i="18"/>
  <c r="H206" i="18"/>
  <c r="H230" i="18"/>
  <c r="H236" i="18"/>
  <c r="H240" i="18"/>
  <c r="H255" i="18"/>
  <c r="H259" i="18"/>
  <c r="H263" i="18"/>
  <c r="H294" i="18"/>
  <c r="H298" i="18"/>
  <c r="H302" i="18"/>
  <c r="H317" i="18"/>
  <c r="H327" i="18"/>
  <c r="H370" i="18"/>
  <c r="H375" i="18"/>
  <c r="H385" i="18"/>
  <c r="H388" i="18"/>
  <c r="H403" i="18"/>
  <c r="H406" i="18"/>
  <c r="H409" i="18"/>
  <c r="H412" i="18"/>
  <c r="H418" i="18"/>
  <c r="H421" i="18"/>
  <c r="H425" i="18"/>
  <c r="H430" i="18"/>
  <c r="H434" i="18"/>
  <c r="H441" i="18"/>
  <c r="H445" i="18"/>
  <c r="F446" i="18"/>
  <c r="H449" i="18"/>
  <c r="H454" i="18"/>
  <c r="F455" i="18"/>
  <c r="H457" i="18"/>
  <c r="H460" i="18"/>
  <c r="H463" i="18"/>
  <c r="H467" i="18"/>
  <c r="H471" i="18"/>
  <c r="F477" i="18"/>
  <c r="H483" i="18"/>
  <c r="H486" i="18"/>
  <c r="H489" i="18"/>
  <c r="H492" i="18"/>
  <c r="H496" i="18"/>
  <c r="H499" i="18"/>
  <c r="F502" i="18"/>
  <c r="H505" i="18"/>
  <c r="H511" i="18"/>
  <c r="H515" i="18"/>
  <c r="H522" i="18"/>
  <c r="H526" i="18"/>
  <c r="H530" i="18"/>
  <c r="H534" i="18"/>
  <c r="H538" i="18"/>
  <c r="H542" i="18"/>
  <c r="H546" i="18"/>
  <c r="H550" i="18"/>
  <c r="F551" i="18"/>
  <c r="H553" i="18"/>
  <c r="H556" i="18"/>
  <c r="F559" i="18"/>
  <c r="H565" i="18"/>
  <c r="H569" i="18"/>
  <c r="F573" i="18"/>
  <c r="H575" i="18"/>
  <c r="F579" i="18"/>
  <c r="F581" i="18"/>
  <c r="H584" i="18"/>
  <c r="H587" i="18"/>
  <c r="H590" i="18"/>
  <c r="H594" i="18"/>
  <c r="E601" i="18"/>
  <c r="H601" i="18" s="1"/>
  <c r="E604" i="18"/>
  <c r="H604" i="18" s="1"/>
  <c r="E612" i="18"/>
  <c r="H612" i="18" s="1"/>
  <c r="E620" i="18"/>
  <c r="H620" i="18" s="1"/>
  <c r="H22" i="19"/>
  <c r="H26" i="19"/>
  <c r="H29" i="19"/>
  <c r="F30" i="19"/>
  <c r="H33" i="19"/>
  <c r="H37" i="19"/>
  <c r="H41" i="19"/>
  <c r="F45" i="19"/>
  <c r="H48" i="19"/>
  <c r="H52" i="19"/>
  <c r="H56" i="19"/>
  <c r="H60" i="19"/>
  <c r="H67" i="19"/>
  <c r="E82" i="19"/>
  <c r="H82" i="19" s="1"/>
  <c r="E119" i="19"/>
  <c r="H119" i="19" s="1"/>
  <c r="E121" i="19"/>
  <c r="H121" i="19" s="1"/>
  <c r="E132" i="19"/>
  <c r="H132" i="19" s="1"/>
  <c r="H183" i="19"/>
  <c r="H187" i="19"/>
  <c r="H190" i="19"/>
  <c r="H194" i="19"/>
  <c r="F195" i="19"/>
  <c r="H197" i="19"/>
  <c r="H203" i="19"/>
  <c r="H207" i="19"/>
  <c r="H210" i="19"/>
  <c r="F211" i="19"/>
  <c r="H216" i="19"/>
  <c r="H220" i="19"/>
  <c r="F224" i="19"/>
  <c r="H227" i="19"/>
  <c r="H230" i="19"/>
  <c r="H234" i="19"/>
  <c r="F235" i="19"/>
  <c r="H238" i="19"/>
  <c r="H245" i="19"/>
  <c r="F251" i="19"/>
  <c r="H260" i="19"/>
  <c r="H264" i="19"/>
  <c r="H268" i="19"/>
  <c r="H272" i="19"/>
  <c r="H276" i="19"/>
  <c r="H280" i="19"/>
  <c r="H284" i="19"/>
  <c r="H288" i="19"/>
  <c r="H292" i="19"/>
  <c r="F293" i="19"/>
  <c r="H296" i="19"/>
  <c r="H300" i="19"/>
  <c r="H304" i="19"/>
  <c r="F305" i="19"/>
  <c r="H308" i="19"/>
  <c r="H311" i="19"/>
  <c r="H315" i="19"/>
  <c r="H318" i="19"/>
  <c r="H322" i="19"/>
  <c r="H326" i="19"/>
  <c r="H330" i="19"/>
  <c r="H379" i="19"/>
  <c r="H476" i="19"/>
  <c r="H506" i="19"/>
  <c r="H510" i="19"/>
  <c r="F10" i="20"/>
  <c r="E67" i="20"/>
  <c r="H67" i="20" s="1"/>
  <c r="E19" i="20"/>
  <c r="H22" i="20"/>
  <c r="H26" i="20"/>
  <c r="E30" i="20"/>
  <c r="H30" i="20" s="1"/>
  <c r="H33" i="20"/>
  <c r="H61" i="20"/>
  <c r="H69" i="20"/>
  <c r="H90" i="20"/>
  <c r="H93" i="20"/>
  <c r="H105" i="20"/>
  <c r="H112" i="20"/>
  <c r="H115" i="20"/>
  <c r="H127" i="20"/>
  <c r="H141" i="20"/>
  <c r="H147" i="20"/>
  <c r="H239" i="20"/>
  <c r="H294" i="20"/>
  <c r="H308" i="20"/>
  <c r="H312" i="20"/>
  <c r="H341" i="20"/>
  <c r="H345" i="20"/>
  <c r="H349" i="20"/>
  <c r="H353" i="20"/>
  <c r="H591" i="20"/>
  <c r="F377" i="20"/>
  <c r="F380" i="20"/>
  <c r="F397" i="20"/>
  <c r="H409" i="20"/>
  <c r="H412" i="20"/>
  <c r="F419" i="20"/>
  <c r="F425" i="20"/>
  <c r="F429" i="20"/>
  <c r="F474" i="20"/>
  <c r="F476" i="20"/>
  <c r="F486" i="20"/>
  <c r="F503" i="20"/>
  <c r="F518" i="20"/>
  <c r="F555" i="20"/>
  <c r="F558" i="20"/>
  <c r="F562" i="20"/>
  <c r="F569" i="20"/>
  <c r="F47" i="21"/>
  <c r="H435" i="17"/>
  <c r="E581" i="17"/>
  <c r="H581" i="17" s="1"/>
  <c r="H54" i="18"/>
  <c r="H184" i="18"/>
  <c r="H190" i="18"/>
  <c r="H202" i="18"/>
  <c r="H209" i="18"/>
  <c r="H214" i="18"/>
  <c r="H220" i="18"/>
  <c r="H320" i="18"/>
  <c r="H331" i="18"/>
  <c r="F363" i="18"/>
  <c r="F375" i="18"/>
  <c r="F391" i="18"/>
  <c r="F397" i="18"/>
  <c r="F414" i="18"/>
  <c r="F421" i="18"/>
  <c r="F425" i="18"/>
  <c r="F427" i="18"/>
  <c r="F437" i="18"/>
  <c r="F441" i="18"/>
  <c r="F445" i="18"/>
  <c r="F451" i="18"/>
  <c r="F460" i="18"/>
  <c r="F474" i="18"/>
  <c r="F476" i="18"/>
  <c r="F483" i="18"/>
  <c r="E608" i="18"/>
  <c r="H608" i="18" s="1"/>
  <c r="E611" i="18"/>
  <c r="H611" i="18" s="1"/>
  <c r="E619" i="18"/>
  <c r="H619" i="18" s="1"/>
  <c r="E625" i="18"/>
  <c r="H625" i="18" s="1"/>
  <c r="F19" i="19"/>
  <c r="E81" i="19"/>
  <c r="H81" i="19" s="1"/>
  <c r="E95" i="19"/>
  <c r="H95" i="19" s="1"/>
  <c r="E116" i="19"/>
  <c r="H116" i="19" s="1"/>
  <c r="E127" i="19"/>
  <c r="H127" i="19" s="1"/>
  <c r="E128" i="19"/>
  <c r="H128" i="19" s="1"/>
  <c r="F181" i="19"/>
  <c r="F190" i="19"/>
  <c r="F197" i="19"/>
  <c r="F220" i="19"/>
  <c r="F223" i="19"/>
  <c r="F248" i="19"/>
  <c r="F340" i="19"/>
  <c r="E29" i="20"/>
  <c r="H29" i="20" s="1"/>
  <c r="E32" i="20"/>
  <c r="H32" i="20" s="1"/>
  <c r="E36" i="20"/>
  <c r="H36" i="20" s="1"/>
  <c r="H102" i="20"/>
  <c r="H136" i="20"/>
  <c r="H200" i="20"/>
  <c r="H272" i="20"/>
  <c r="E318" i="20"/>
  <c r="H318" i="20" s="1"/>
  <c r="H325" i="20"/>
  <c r="F589" i="20"/>
  <c r="F581" i="20"/>
  <c r="F579" i="20"/>
  <c r="F576" i="20"/>
  <c r="F516" i="20"/>
  <c r="F509" i="20"/>
  <c r="F507" i="20"/>
  <c r="F504" i="20"/>
  <c r="F490" i="20"/>
  <c r="F487" i="20"/>
  <c r="F484" i="20"/>
  <c r="F479" i="20"/>
  <c r="F477" i="20"/>
  <c r="F475" i="20"/>
  <c r="F472" i="20"/>
  <c r="F462" i="20"/>
  <c r="F460" i="20"/>
  <c r="F458" i="20"/>
  <c r="F456" i="20"/>
  <c r="F451" i="20"/>
  <c r="F448" i="20"/>
  <c r="F441" i="20"/>
  <c r="F437" i="20"/>
  <c r="F428" i="20"/>
  <c r="F417" i="20"/>
  <c r="F414" i="20"/>
  <c r="F405" i="20"/>
  <c r="F396" i="20"/>
  <c r="F393" i="20"/>
  <c r="F382" i="20"/>
  <c r="F379" i="20"/>
  <c r="F363" i="20"/>
  <c r="F574" i="20"/>
  <c r="F571" i="20"/>
  <c r="F559" i="20"/>
  <c r="F537" i="20"/>
  <c r="F535" i="20"/>
  <c r="F521" i="20"/>
  <c r="F505" i="20"/>
  <c r="F502" i="20"/>
  <c r="F498" i="20"/>
  <c r="F495" i="20"/>
  <c r="F491" i="20"/>
  <c r="F488" i="20"/>
  <c r="F482" i="20"/>
  <c r="F469" i="20"/>
  <c r="F463" i="20"/>
  <c r="F369" i="20"/>
  <c r="F371" i="20"/>
  <c r="F374" i="20"/>
  <c r="F386" i="20"/>
  <c r="F392" i="20"/>
  <c r="F395" i="20"/>
  <c r="F400" i="20"/>
  <c r="H405" i="20"/>
  <c r="F427" i="20"/>
  <c r="F432" i="20"/>
  <c r="F461" i="20"/>
  <c r="F471" i="20"/>
  <c r="F481" i="20"/>
  <c r="F483" i="20"/>
  <c r="F500" i="20"/>
  <c r="F514" i="20"/>
  <c r="F536" i="20"/>
  <c r="F552" i="20"/>
  <c r="F591" i="20"/>
  <c r="H331" i="21"/>
  <c r="E188" i="21"/>
  <c r="H188" i="21" s="1"/>
  <c r="E220" i="21"/>
  <c r="H220" i="21" s="1"/>
  <c r="D10" i="22"/>
  <c r="E32" i="22"/>
  <c r="H32" i="22" s="1"/>
  <c r="E36" i="22"/>
  <c r="E57" i="22"/>
  <c r="F76" i="22"/>
  <c r="F78" i="22"/>
  <c r="F93" i="22"/>
  <c r="F95" i="22"/>
  <c r="F98" i="22"/>
  <c r="F100" i="22"/>
  <c r="F102" i="22"/>
  <c r="F107" i="22"/>
  <c r="F115" i="22"/>
  <c r="F118" i="22"/>
  <c r="F122" i="22"/>
  <c r="F127" i="22"/>
  <c r="F129" i="22"/>
  <c r="F131" i="22"/>
  <c r="F136" i="22"/>
  <c r="F163" i="22"/>
  <c r="E183" i="22"/>
  <c r="H183" i="22" s="1"/>
  <c r="E186" i="22"/>
  <c r="H186" i="22" s="1"/>
  <c r="E212" i="22"/>
  <c r="H212" i="22" s="1"/>
  <c r="E214" i="22"/>
  <c r="H214" i="22" s="1"/>
  <c r="E216" i="22"/>
  <c r="H216" i="22" s="1"/>
  <c r="E223" i="22"/>
  <c r="H223" i="22" s="1"/>
  <c r="E226" i="22"/>
  <c r="H226" i="22" s="1"/>
  <c r="E242" i="22"/>
  <c r="H242" i="22" s="1"/>
  <c r="E245" i="22"/>
  <c r="H245" i="22" s="1"/>
  <c r="E248" i="22"/>
  <c r="H248" i="22" s="1"/>
  <c r="E254" i="22"/>
  <c r="H254" i="22" s="1"/>
  <c r="E261" i="22"/>
  <c r="H261" i="22" s="1"/>
  <c r="E286" i="22"/>
  <c r="H286" i="22" s="1"/>
  <c r="E288" i="22"/>
  <c r="H288" i="22" s="1"/>
  <c r="E316" i="22"/>
  <c r="H316" i="22" s="1"/>
  <c r="E327" i="22"/>
  <c r="H327" i="22" s="1"/>
  <c r="E333" i="22"/>
  <c r="H333" i="22" s="1"/>
  <c r="E341" i="22"/>
  <c r="H341" i="22" s="1"/>
  <c r="F554" i="22"/>
  <c r="F559" i="22"/>
  <c r="F571" i="22"/>
  <c r="F589" i="22"/>
  <c r="E12" i="23"/>
  <c r="F27" i="23"/>
  <c r="F36" i="23"/>
  <c r="F44" i="23"/>
  <c r="F62" i="23"/>
  <c r="F68" i="23"/>
  <c r="E98" i="23"/>
  <c r="H98" i="23" s="1"/>
  <c r="E100" i="23"/>
  <c r="H100" i="23" s="1"/>
  <c r="E104" i="23"/>
  <c r="H104" i="23" s="1"/>
  <c r="E113" i="23"/>
  <c r="H113" i="23" s="1"/>
  <c r="E124" i="23"/>
  <c r="H124" i="23" s="1"/>
  <c r="E143" i="23"/>
  <c r="H143" i="23" s="1"/>
  <c r="E336" i="23"/>
  <c r="H336" i="23" s="1"/>
  <c r="E340" i="23"/>
  <c r="H340" i="23" s="1"/>
  <c r="E365" i="23"/>
  <c r="H365" i="23" s="1"/>
  <c r="E369" i="23"/>
  <c r="H369" i="23" s="1"/>
  <c r="E379" i="23"/>
  <c r="H379" i="23" s="1"/>
  <c r="E385" i="23"/>
  <c r="H385" i="23" s="1"/>
  <c r="E395" i="23"/>
  <c r="H395" i="23" s="1"/>
  <c r="E397" i="23"/>
  <c r="H397" i="23" s="1"/>
  <c r="H479" i="23"/>
  <c r="E511" i="23"/>
  <c r="H511" i="23" s="1"/>
  <c r="F603" i="23"/>
  <c r="F605" i="23"/>
  <c r="F608" i="23"/>
  <c r="F617" i="23"/>
  <c r="F619" i="23"/>
  <c r="F629" i="23"/>
  <c r="F10" i="24"/>
  <c r="F78" i="24"/>
  <c r="F83" i="24"/>
  <c r="F102" i="24"/>
  <c r="F107" i="24"/>
  <c r="F121" i="24"/>
  <c r="F123" i="24"/>
  <c r="F128" i="24"/>
  <c r="F131" i="24"/>
  <c r="F133" i="24"/>
  <c r="F136" i="24"/>
  <c r="F156" i="24"/>
  <c r="F163" i="24"/>
  <c r="E351" i="24"/>
  <c r="H351" i="24" s="1"/>
  <c r="E591" i="24"/>
  <c r="H591" i="24" s="1"/>
  <c r="E559" i="24"/>
  <c r="H559" i="24" s="1"/>
  <c r="E505" i="24"/>
  <c r="H505" i="24" s="1"/>
  <c r="E500" i="24"/>
  <c r="H500" i="24" s="1"/>
  <c r="E477" i="24"/>
  <c r="H477" i="24" s="1"/>
  <c r="E472" i="24"/>
  <c r="H472" i="24" s="1"/>
  <c r="E464" i="24"/>
  <c r="H464" i="24" s="1"/>
  <c r="E455" i="24"/>
  <c r="H455" i="24" s="1"/>
  <c r="E441" i="24"/>
  <c r="H441" i="24" s="1"/>
  <c r="E426" i="24"/>
  <c r="E415" i="24"/>
  <c r="H415" i="24" s="1"/>
  <c r="E404" i="24"/>
  <c r="H404" i="24" s="1"/>
  <c r="E401" i="24"/>
  <c r="H401" i="24" s="1"/>
  <c r="E397" i="24"/>
  <c r="H397" i="24" s="1"/>
  <c r="E375" i="24"/>
  <c r="H375" i="24" s="1"/>
  <c r="E371" i="24"/>
  <c r="H371" i="24" s="1"/>
  <c r="G362" i="24"/>
  <c r="H363" i="24"/>
  <c r="E370" i="24"/>
  <c r="H370" i="24" s="1"/>
  <c r="H372" i="24"/>
  <c r="H426" i="24"/>
  <c r="E429" i="24"/>
  <c r="H429" i="24" s="1"/>
  <c r="H465" i="20"/>
  <c r="H472" i="20"/>
  <c r="H501" i="20"/>
  <c r="H504" i="20"/>
  <c r="H513" i="20"/>
  <c r="H516" i="20"/>
  <c r="H520" i="20"/>
  <c r="H524" i="20"/>
  <c r="H528" i="20"/>
  <c r="H556" i="20"/>
  <c r="H561" i="20"/>
  <c r="H584" i="20"/>
  <c r="H592" i="20"/>
  <c r="H628" i="20"/>
  <c r="C11" i="21"/>
  <c r="H56" i="21"/>
  <c r="H60" i="21"/>
  <c r="H64" i="21"/>
  <c r="H78" i="21"/>
  <c r="H86" i="21"/>
  <c r="H88" i="21"/>
  <c r="H97" i="21"/>
  <c r="H105" i="21"/>
  <c r="H108" i="21"/>
  <c r="H114" i="21"/>
  <c r="H135" i="21"/>
  <c r="H141" i="21"/>
  <c r="H145" i="21"/>
  <c r="H153" i="21"/>
  <c r="H157" i="21"/>
  <c r="H163" i="21"/>
  <c r="H168" i="21"/>
  <c r="H184" i="21"/>
  <c r="F188" i="21"/>
  <c r="F191" i="21"/>
  <c r="F195" i="21"/>
  <c r="H205" i="21"/>
  <c r="F209" i="21"/>
  <c r="E212" i="21"/>
  <c r="H212" i="21" s="1"/>
  <c r="H217" i="21"/>
  <c r="F220" i="21"/>
  <c r="F223" i="21"/>
  <c r="F227" i="21"/>
  <c r="H233" i="21"/>
  <c r="H237" i="21"/>
  <c r="H241" i="21"/>
  <c r="E248" i="21"/>
  <c r="H248" i="21" s="1"/>
  <c r="F251" i="21"/>
  <c r="F274" i="21"/>
  <c r="H277" i="21"/>
  <c r="H281" i="21"/>
  <c r="F285" i="21"/>
  <c r="F288" i="21"/>
  <c r="H297" i="21"/>
  <c r="H300" i="21"/>
  <c r="F309" i="21"/>
  <c r="H312" i="21"/>
  <c r="F329" i="21"/>
  <c r="H381" i="21"/>
  <c r="H383" i="21"/>
  <c r="H402" i="21"/>
  <c r="H408" i="21"/>
  <c r="H417" i="21"/>
  <c r="H432" i="21"/>
  <c r="H435" i="21"/>
  <c r="H462" i="21"/>
  <c r="H465" i="21"/>
  <c r="H469" i="21"/>
  <c r="H472" i="21"/>
  <c r="H491" i="21"/>
  <c r="H496" i="21"/>
  <c r="H511" i="21"/>
  <c r="H515" i="21"/>
  <c r="H518" i="21"/>
  <c r="H522" i="21"/>
  <c r="H526" i="21"/>
  <c r="H563" i="21"/>
  <c r="H592" i="21"/>
  <c r="H629" i="21"/>
  <c r="E606" i="21"/>
  <c r="H606" i="21" s="1"/>
  <c r="E618" i="21"/>
  <c r="H618" i="21" s="1"/>
  <c r="H627" i="21"/>
  <c r="C8" i="22"/>
  <c r="E13" i="22" s="1"/>
  <c r="C11" i="22"/>
  <c r="H23" i="22"/>
  <c r="E27" i="22"/>
  <c r="H31" i="22"/>
  <c r="H35" i="22"/>
  <c r="H38" i="22"/>
  <c r="H42" i="22"/>
  <c r="E45" i="22"/>
  <c r="H45" i="22" s="1"/>
  <c r="H48" i="22"/>
  <c r="H65" i="22"/>
  <c r="F77" i="22"/>
  <c r="F80" i="22"/>
  <c r="H82" i="22"/>
  <c r="H86" i="22"/>
  <c r="F109" i="22"/>
  <c r="F111" i="22"/>
  <c r="H126" i="22"/>
  <c r="F133" i="22"/>
  <c r="H135" i="22"/>
  <c r="F140" i="22"/>
  <c r="F142" i="22"/>
  <c r="F151" i="22"/>
  <c r="H154" i="22"/>
  <c r="E181" i="22"/>
  <c r="H181" i="22" s="1"/>
  <c r="H185" i="22"/>
  <c r="E188" i="22"/>
  <c r="H188" i="22" s="1"/>
  <c r="E190" i="22"/>
  <c r="H190" i="22" s="1"/>
  <c r="H192" i="22"/>
  <c r="E195" i="22"/>
  <c r="H195" i="22" s="1"/>
  <c r="H199" i="22"/>
  <c r="E202" i="22"/>
  <c r="H202" i="22" s="1"/>
  <c r="H204" i="22"/>
  <c r="E207" i="22"/>
  <c r="H207" i="22" s="1"/>
  <c r="E209" i="22"/>
  <c r="H209" i="22" s="1"/>
  <c r="E218" i="22"/>
  <c r="H218" i="22" s="1"/>
  <c r="E220" i="22"/>
  <c r="H220" i="22" s="1"/>
  <c r="H225" i="22"/>
  <c r="E232" i="22"/>
  <c r="H232" i="22" s="1"/>
  <c r="E235" i="22"/>
  <c r="H235" i="22" s="1"/>
  <c r="E241" i="22"/>
  <c r="H241" i="22" s="1"/>
  <c r="H244" i="22"/>
  <c r="H247" i="22"/>
  <c r="H250" i="22"/>
  <c r="H253" i="22"/>
  <c r="H256" i="22"/>
  <c r="H260" i="22"/>
  <c r="H263" i="22"/>
  <c r="H266" i="22"/>
  <c r="H270" i="22"/>
  <c r="E274" i="22"/>
  <c r="H274" i="22" s="1"/>
  <c r="H278" i="22"/>
  <c r="H282" i="22"/>
  <c r="H297" i="22"/>
  <c r="E300" i="22"/>
  <c r="H300" i="22" s="1"/>
  <c r="H303" i="22"/>
  <c r="H306" i="22"/>
  <c r="H310" i="22"/>
  <c r="E313" i="22"/>
  <c r="H313" i="22" s="1"/>
  <c r="H315" i="22"/>
  <c r="E320" i="22"/>
  <c r="H320" i="22" s="1"/>
  <c r="H323" i="22"/>
  <c r="E326" i="22"/>
  <c r="H326" i="22" s="1"/>
  <c r="H332" i="22"/>
  <c r="E335" i="22"/>
  <c r="H335" i="22" s="1"/>
  <c r="H337" i="22"/>
  <c r="H344" i="22"/>
  <c r="H348" i="22"/>
  <c r="H352" i="22"/>
  <c r="H356" i="22"/>
  <c r="F364" i="22"/>
  <c r="F369" i="22"/>
  <c r="F371" i="22"/>
  <c r="F378" i="22"/>
  <c r="F386" i="22"/>
  <c r="F388" i="22"/>
  <c r="F395" i="22"/>
  <c r="F397" i="22"/>
  <c r="F414" i="22"/>
  <c r="F420" i="22"/>
  <c r="F442" i="22"/>
  <c r="F451" i="22"/>
  <c r="F454" i="22"/>
  <c r="F461" i="22"/>
  <c r="F478" i="22"/>
  <c r="F490" i="22"/>
  <c r="H501" i="22"/>
  <c r="F508" i="22"/>
  <c r="H510" i="22"/>
  <c r="F511" i="22"/>
  <c r="F514" i="22"/>
  <c r="F519" i="22"/>
  <c r="H522" i="22"/>
  <c r="H526" i="22"/>
  <c r="F530" i="22"/>
  <c r="H533" i="22"/>
  <c r="H539" i="22"/>
  <c r="H542" i="22"/>
  <c r="H546" i="22"/>
  <c r="H550" i="22"/>
  <c r="H553" i="22"/>
  <c r="H561" i="22"/>
  <c r="H564" i="22"/>
  <c r="F568" i="22"/>
  <c r="H570" i="22"/>
  <c r="H577" i="22"/>
  <c r="F580" i="22"/>
  <c r="F582" i="22"/>
  <c r="H585" i="22"/>
  <c r="F586" i="22"/>
  <c r="F591" i="22"/>
  <c r="H611" i="22"/>
  <c r="H623" i="22"/>
  <c r="H626" i="22"/>
  <c r="C10" i="23"/>
  <c r="E10" i="23" s="1"/>
  <c r="F19" i="23"/>
  <c r="H21" i="23"/>
  <c r="H25" i="23"/>
  <c r="F29" i="23"/>
  <c r="H31" i="23"/>
  <c r="H35" i="23"/>
  <c r="H38" i="23"/>
  <c r="F39" i="23"/>
  <c r="H42" i="23"/>
  <c r="H46" i="23"/>
  <c r="F50" i="23"/>
  <c r="H53" i="23"/>
  <c r="H57" i="23"/>
  <c r="H61" i="23"/>
  <c r="F64" i="23"/>
  <c r="H67" i="23"/>
  <c r="H70" i="23"/>
  <c r="E78" i="23"/>
  <c r="H78" i="23" s="1"/>
  <c r="E80" i="23"/>
  <c r="H80" i="23" s="1"/>
  <c r="E82" i="23"/>
  <c r="H82" i="23" s="1"/>
  <c r="H85" i="23"/>
  <c r="E88" i="23"/>
  <c r="H88" i="23" s="1"/>
  <c r="E92" i="23"/>
  <c r="H92" i="23" s="1"/>
  <c r="E95" i="23"/>
  <c r="H95" i="23" s="1"/>
  <c r="H97" i="23"/>
  <c r="H103" i="23"/>
  <c r="E110" i="23"/>
  <c r="H110" i="23" s="1"/>
  <c r="H112" i="23"/>
  <c r="H118" i="23"/>
  <c r="H126" i="23"/>
  <c r="H138" i="23"/>
  <c r="H142" i="23"/>
  <c r="H147" i="23"/>
  <c r="H154" i="23"/>
  <c r="H157" i="23"/>
  <c r="H163" i="23"/>
  <c r="H167" i="23"/>
  <c r="H171" i="23"/>
  <c r="H331" i="23"/>
  <c r="E182" i="23"/>
  <c r="H185" i="23"/>
  <c r="E189" i="23"/>
  <c r="H189" i="23" s="1"/>
  <c r="H193" i="23"/>
  <c r="E196" i="23"/>
  <c r="H196" i="23" s="1"/>
  <c r="E200" i="23"/>
  <c r="H200" i="23" s="1"/>
  <c r="H204" i="23"/>
  <c r="E208" i="23"/>
  <c r="H208" i="23" s="1"/>
  <c r="E218" i="23"/>
  <c r="H225" i="23"/>
  <c r="H229" i="23"/>
  <c r="H232" i="23"/>
  <c r="E258" i="23"/>
  <c r="E286" i="23"/>
  <c r="H289" i="23"/>
  <c r="E293" i="23"/>
  <c r="H293" i="23" s="1"/>
  <c r="H297" i="23"/>
  <c r="H300" i="23"/>
  <c r="E314" i="23"/>
  <c r="H321" i="23"/>
  <c r="H325" i="23"/>
  <c r="E363" i="23"/>
  <c r="H363" i="23" s="1"/>
  <c r="E377" i="23"/>
  <c r="H377" i="23" s="1"/>
  <c r="H384" i="23"/>
  <c r="H391" i="23"/>
  <c r="H394" i="23"/>
  <c r="H407" i="23"/>
  <c r="E414" i="23"/>
  <c r="H414" i="23" s="1"/>
  <c r="H416" i="23"/>
  <c r="H422" i="23"/>
  <c r="E426" i="23"/>
  <c r="H426" i="23" s="1"/>
  <c r="H438" i="23"/>
  <c r="H447" i="23"/>
  <c r="H449" i="23"/>
  <c r="H465" i="23"/>
  <c r="H469" i="23"/>
  <c r="E480" i="23"/>
  <c r="H480" i="23" s="1"/>
  <c r="H485" i="23"/>
  <c r="E487" i="23"/>
  <c r="H487" i="23" s="1"/>
  <c r="H493" i="23"/>
  <c r="H510" i="23"/>
  <c r="H517" i="23"/>
  <c r="H540" i="23"/>
  <c r="H544" i="23"/>
  <c r="H550" i="23"/>
  <c r="H563" i="23"/>
  <c r="H590" i="23"/>
  <c r="H594" i="23"/>
  <c r="F601" i="23"/>
  <c r="F611" i="23"/>
  <c r="F621" i="23"/>
  <c r="H623" i="23"/>
  <c r="F626" i="23"/>
  <c r="G19" i="24"/>
  <c r="H23" i="24"/>
  <c r="F76" i="24"/>
  <c r="F80" i="24"/>
  <c r="H82" i="24"/>
  <c r="H85" i="24"/>
  <c r="H91" i="24"/>
  <c r="F92" i="24"/>
  <c r="F94" i="24"/>
  <c r="H96" i="24"/>
  <c r="F99" i="24"/>
  <c r="F101" i="24"/>
  <c r="F106" i="24"/>
  <c r="F111" i="24"/>
  <c r="F118" i="24"/>
  <c r="F120" i="24"/>
  <c r="H130" i="24"/>
  <c r="F138" i="24"/>
  <c r="F140" i="24"/>
  <c r="F143" i="24"/>
  <c r="F145" i="24"/>
  <c r="F151" i="24"/>
  <c r="H154" i="24"/>
  <c r="H158" i="24"/>
  <c r="H165" i="24"/>
  <c r="H169" i="24"/>
  <c r="F173" i="24"/>
  <c r="H233" i="24"/>
  <c r="H240" i="24"/>
  <c r="H255" i="24"/>
  <c r="H279" i="24"/>
  <c r="H283" i="24"/>
  <c r="H310" i="24"/>
  <c r="H332" i="24"/>
  <c r="E368" i="24"/>
  <c r="H368" i="24" s="1"/>
  <c r="E377" i="24"/>
  <c r="H377" i="24" s="1"/>
  <c r="E382" i="24"/>
  <c r="H382" i="24" s="1"/>
  <c r="E386" i="24"/>
  <c r="H386" i="24" s="1"/>
  <c r="H388" i="24"/>
  <c r="H444" i="24"/>
  <c r="H445" i="24"/>
  <c r="E450" i="24"/>
  <c r="H450" i="24" s="1"/>
  <c r="H471" i="24"/>
  <c r="H491" i="24"/>
  <c r="H515" i="24"/>
  <c r="H521" i="24"/>
  <c r="H525" i="24"/>
  <c r="H533" i="24"/>
  <c r="H540" i="24"/>
  <c r="H544" i="24"/>
  <c r="H548" i="24"/>
  <c r="E552" i="24"/>
  <c r="H552" i="24" s="1"/>
  <c r="H561" i="24"/>
  <c r="F605" i="24"/>
  <c r="F616" i="24"/>
  <c r="F621" i="24"/>
  <c r="H624" i="24"/>
  <c r="F625" i="24"/>
  <c r="E139" i="25"/>
  <c r="H139" i="25" s="1"/>
  <c r="E111" i="25"/>
  <c r="H111" i="25" s="1"/>
  <c r="E76" i="25"/>
  <c r="E99" i="25"/>
  <c r="H99" i="25" s="1"/>
  <c r="H124" i="25"/>
  <c r="H128" i="25"/>
  <c r="E132" i="25"/>
  <c r="H132" i="25" s="1"/>
  <c r="H135" i="25"/>
  <c r="H194" i="25"/>
  <c r="H215" i="25"/>
  <c r="H227" i="25"/>
  <c r="H251" i="25"/>
  <c r="H255" i="25"/>
  <c r="H262" i="25"/>
  <c r="H266" i="25"/>
  <c r="H294" i="25"/>
  <c r="H298" i="25"/>
  <c r="H302" i="25"/>
  <c r="H330" i="25"/>
  <c r="H307" i="19"/>
  <c r="H310" i="19"/>
  <c r="H314" i="19"/>
  <c r="H321" i="19"/>
  <c r="H325" i="19"/>
  <c r="H329" i="19"/>
  <c r="H332" i="19"/>
  <c r="H336" i="19"/>
  <c r="H340" i="19"/>
  <c r="H344" i="19"/>
  <c r="H348" i="19"/>
  <c r="H352" i="19"/>
  <c r="H356" i="19"/>
  <c r="H606" i="19"/>
  <c r="H610" i="19"/>
  <c r="H614" i="19"/>
  <c r="H620" i="19"/>
  <c r="H624" i="19"/>
  <c r="H628" i="19"/>
  <c r="C13" i="20"/>
  <c r="G13" i="20" s="1"/>
  <c r="H79" i="20"/>
  <c r="H85" i="20"/>
  <c r="H91" i="20"/>
  <c r="H97" i="20"/>
  <c r="H104" i="20"/>
  <c r="H114" i="20"/>
  <c r="H135" i="20"/>
  <c r="H138" i="20"/>
  <c r="H148" i="20"/>
  <c r="H155" i="20"/>
  <c r="H158" i="20"/>
  <c r="H162" i="20"/>
  <c r="H166" i="20"/>
  <c r="H170" i="20"/>
  <c r="H173" i="20"/>
  <c r="H301" i="20"/>
  <c r="H307" i="20"/>
  <c r="H311" i="20"/>
  <c r="H319" i="20"/>
  <c r="H322" i="20"/>
  <c r="H342" i="20"/>
  <c r="H346" i="20"/>
  <c r="H350" i="20"/>
  <c r="H354" i="20"/>
  <c r="H365" i="20"/>
  <c r="H373" i="20"/>
  <c r="H384" i="20"/>
  <c r="H389" i="20"/>
  <c r="H408" i="20"/>
  <c r="H416" i="20"/>
  <c r="H440" i="20"/>
  <c r="H444" i="20"/>
  <c r="H468" i="20"/>
  <c r="H493" i="20"/>
  <c r="H497" i="20"/>
  <c r="H500" i="20"/>
  <c r="H512" i="20"/>
  <c r="H553" i="20"/>
  <c r="H573" i="20"/>
  <c r="H609" i="20"/>
  <c r="H624" i="20"/>
  <c r="D11" i="21"/>
  <c r="H32" i="21"/>
  <c r="H40" i="21"/>
  <c r="H44" i="21"/>
  <c r="H48" i="21"/>
  <c r="H52" i="21"/>
  <c r="H55" i="21"/>
  <c r="H59" i="21"/>
  <c r="H63" i="21"/>
  <c r="H67" i="21"/>
  <c r="H151" i="21"/>
  <c r="H85" i="21"/>
  <c r="H91" i="21"/>
  <c r="H104" i="21"/>
  <c r="H119" i="21"/>
  <c r="H144" i="21"/>
  <c r="H152" i="21"/>
  <c r="H156" i="21"/>
  <c r="H160" i="21"/>
  <c r="H162" i="21"/>
  <c r="H166" i="21"/>
  <c r="H167" i="21"/>
  <c r="H171" i="21"/>
  <c r="E181" i="21"/>
  <c r="F187" i="21"/>
  <c r="H193" i="21"/>
  <c r="E197" i="21"/>
  <c r="H197" i="21" s="1"/>
  <c r="H201" i="21"/>
  <c r="F202" i="21"/>
  <c r="H204" i="21"/>
  <c r="H208" i="21"/>
  <c r="F212" i="21"/>
  <c r="F214" i="21"/>
  <c r="E216" i="21"/>
  <c r="H216" i="21" s="1"/>
  <c r="F219" i="21"/>
  <c r="H225" i="21"/>
  <c r="F226" i="21"/>
  <c r="H229" i="21"/>
  <c r="E232" i="21"/>
  <c r="H232" i="21" s="1"/>
  <c r="H236" i="21"/>
  <c r="H240" i="21"/>
  <c r="H244" i="21"/>
  <c r="F248" i="21"/>
  <c r="H253" i="21"/>
  <c r="H257" i="21"/>
  <c r="H261" i="21"/>
  <c r="H265" i="21"/>
  <c r="H269" i="21"/>
  <c r="F270" i="21"/>
  <c r="H273" i="21"/>
  <c r="H276" i="21"/>
  <c r="H280" i="21"/>
  <c r="H284" i="21"/>
  <c r="F287" i="21"/>
  <c r="F290" i="21"/>
  <c r="F293" i="21"/>
  <c r="H296" i="21"/>
  <c r="F300" i="21"/>
  <c r="F305" i="21"/>
  <c r="H308" i="21"/>
  <c r="H321" i="21"/>
  <c r="H325" i="21"/>
  <c r="H328" i="21"/>
  <c r="F331" i="21"/>
  <c r="H337" i="21"/>
  <c r="H341" i="21"/>
  <c r="H345" i="21"/>
  <c r="H349" i="21"/>
  <c r="H353" i="21"/>
  <c r="H588" i="21"/>
  <c r="E377" i="21"/>
  <c r="H377" i="21" s="1"/>
  <c r="E380" i="21"/>
  <c r="H380" i="21" s="1"/>
  <c r="H399" i="21"/>
  <c r="H416" i="21"/>
  <c r="E419" i="21"/>
  <c r="H419" i="21" s="1"/>
  <c r="H421" i="21"/>
  <c r="E424" i="21"/>
  <c r="H424" i="21" s="1"/>
  <c r="H431" i="21"/>
  <c r="H442" i="21"/>
  <c r="H448" i="21"/>
  <c r="H468" i="21"/>
  <c r="H475" i="21"/>
  <c r="H493" i="21"/>
  <c r="H508" i="21"/>
  <c r="H510" i="21"/>
  <c r="H514" i="21"/>
  <c r="H537" i="21"/>
  <c r="H541" i="21"/>
  <c r="H545" i="21"/>
  <c r="H549" i="21"/>
  <c r="H560" i="21"/>
  <c r="H566" i="21"/>
  <c r="H568" i="21"/>
  <c r="H571" i="21"/>
  <c r="H582" i="21"/>
  <c r="H591" i="21"/>
  <c r="H595" i="21"/>
  <c r="F606" i="21"/>
  <c r="F609" i="21"/>
  <c r="F612" i="21"/>
  <c r="H615" i="21"/>
  <c r="F618" i="21"/>
  <c r="H623" i="21"/>
  <c r="H626" i="21"/>
  <c r="D8" i="22"/>
  <c r="F13" i="22" s="1"/>
  <c r="C12" i="22"/>
  <c r="G12" i="22" s="1"/>
  <c r="D13" i="22"/>
  <c r="G13" i="22" s="1"/>
  <c r="E19" i="22"/>
  <c r="H19" i="22" s="1"/>
  <c r="H22" i="22"/>
  <c r="H26" i="22"/>
  <c r="E29" i="22"/>
  <c r="H29" i="22" s="1"/>
  <c r="H55" i="22"/>
  <c r="H59" i="22"/>
  <c r="H62" i="22"/>
  <c r="E68" i="22"/>
  <c r="H68" i="22" s="1"/>
  <c r="H141" i="22"/>
  <c r="H79" i="22"/>
  <c r="F92" i="22"/>
  <c r="F94" i="22"/>
  <c r="F99" i="22"/>
  <c r="F101" i="22"/>
  <c r="F103" i="22"/>
  <c r="F106" i="22"/>
  <c r="F117" i="22"/>
  <c r="F119" i="22"/>
  <c r="F121" i="22"/>
  <c r="H123" i="22"/>
  <c r="F128" i="22"/>
  <c r="F130" i="22"/>
  <c r="F132" i="22"/>
  <c r="F137" i="22"/>
  <c r="F145" i="22"/>
  <c r="H167" i="22"/>
  <c r="H171" i="22"/>
  <c r="E182" i="22"/>
  <c r="H182" i="22" s="1"/>
  <c r="H187" i="22"/>
  <c r="E201" i="22"/>
  <c r="H201" i="22" s="1"/>
  <c r="E211" i="22"/>
  <c r="H211" i="22" s="1"/>
  <c r="E213" i="22"/>
  <c r="H213" i="22" s="1"/>
  <c r="E215" i="22"/>
  <c r="H215" i="22" s="1"/>
  <c r="H217" i="22"/>
  <c r="H222" i="22"/>
  <c r="E224" i="22"/>
  <c r="H224" i="22" s="1"/>
  <c r="E228" i="22"/>
  <c r="H228" i="22" s="1"/>
  <c r="H231" i="22"/>
  <c r="H234" i="22"/>
  <c r="E237" i="22"/>
  <c r="H237" i="22" s="1"/>
  <c r="H240" i="22"/>
  <c r="H243" i="22"/>
  <c r="H246" i="22"/>
  <c r="H249" i="22"/>
  <c r="H252" i="22"/>
  <c r="H255" i="22"/>
  <c r="H259" i="22"/>
  <c r="H265" i="22"/>
  <c r="H269" i="22"/>
  <c r="H273" i="22"/>
  <c r="H277" i="22"/>
  <c r="H281" i="22"/>
  <c r="E285" i="22"/>
  <c r="H285" i="22" s="1"/>
  <c r="E287" i="22"/>
  <c r="H287" i="22" s="1"/>
  <c r="E290" i="22"/>
  <c r="H290" i="22" s="1"/>
  <c r="E293" i="22"/>
  <c r="H293" i="22" s="1"/>
  <c r="H296" i="22"/>
  <c r="E299" i="22"/>
  <c r="H299" i="22" s="1"/>
  <c r="E302" i="22"/>
  <c r="H302" i="22" s="1"/>
  <c r="H309" i="22"/>
  <c r="H312" i="22"/>
  <c r="E317" i="22"/>
  <c r="H317" i="22" s="1"/>
  <c r="H322" i="22"/>
  <c r="E329" i="22"/>
  <c r="H329" i="22" s="1"/>
  <c r="H334" i="22"/>
  <c r="H340" i="22"/>
  <c r="E343" i="22"/>
  <c r="H343" i="22" s="1"/>
  <c r="E347" i="22"/>
  <c r="H347" i="22" s="1"/>
  <c r="H351" i="22"/>
  <c r="H355" i="22"/>
  <c r="F362" i="22"/>
  <c r="F375" i="22"/>
  <c r="F383" i="22"/>
  <c r="F392" i="22"/>
  <c r="F399" i="22"/>
  <c r="F401" i="22"/>
  <c r="F404" i="22"/>
  <c r="F419" i="22"/>
  <c r="F423" i="22"/>
  <c r="F425" i="22"/>
  <c r="F445" i="22"/>
  <c r="F453" i="22"/>
  <c r="F456" i="22"/>
  <c r="F458" i="22"/>
  <c r="F463" i="22"/>
  <c r="F475" i="22"/>
  <c r="F477" i="22"/>
  <c r="F480" i="22"/>
  <c r="F483" i="22"/>
  <c r="F485" i="22"/>
  <c r="F487" i="22"/>
  <c r="F492" i="22"/>
  <c r="F495" i="22"/>
  <c r="F498" i="22"/>
  <c r="F503" i="22"/>
  <c r="F505" i="22"/>
  <c r="H513" i="22"/>
  <c r="F516" i="22"/>
  <c r="H518" i="22"/>
  <c r="H521" i="22"/>
  <c r="H525" i="22"/>
  <c r="H529" i="22"/>
  <c r="H532" i="22"/>
  <c r="H538" i="22"/>
  <c r="H545" i="22"/>
  <c r="H549" i="22"/>
  <c r="F550" i="22"/>
  <c r="F555" i="22"/>
  <c r="F558" i="22"/>
  <c r="H560" i="22"/>
  <c r="H563" i="22"/>
  <c r="H567" i="22"/>
  <c r="H584" i="22"/>
  <c r="F588" i="22"/>
  <c r="H590" i="22"/>
  <c r="G601" i="22"/>
  <c r="H601" i="22" s="1"/>
  <c r="H608" i="22"/>
  <c r="H613" i="22"/>
  <c r="E616" i="22"/>
  <c r="H616" i="22" s="1"/>
  <c r="E618" i="22"/>
  <c r="H618" i="22" s="1"/>
  <c r="E620" i="22"/>
  <c r="H620" i="22" s="1"/>
  <c r="C11" i="23"/>
  <c r="G11" i="23" s="1"/>
  <c r="H20" i="23"/>
  <c r="H24" i="23"/>
  <c r="H28" i="23"/>
  <c r="H34" i="23"/>
  <c r="H37" i="23"/>
  <c r="H41" i="23"/>
  <c r="H45" i="23"/>
  <c r="H49" i="23"/>
  <c r="H52" i="23"/>
  <c r="H56" i="23"/>
  <c r="H60" i="23"/>
  <c r="H63" i="23"/>
  <c r="H66" i="23"/>
  <c r="H69" i="23"/>
  <c r="E76" i="23"/>
  <c r="H84" i="23"/>
  <c r="H91" i="23"/>
  <c r="E99" i="23"/>
  <c r="H99" i="23" s="1"/>
  <c r="H102" i="23"/>
  <c r="E106" i="23"/>
  <c r="H106" i="23" s="1"/>
  <c r="H109" i="23"/>
  <c r="H114" i="23"/>
  <c r="H117" i="23"/>
  <c r="H125" i="23"/>
  <c r="E136" i="23"/>
  <c r="H136" i="23" s="1"/>
  <c r="E141" i="23"/>
  <c r="H141" i="23" s="1"/>
  <c r="H146" i="23"/>
  <c r="H150" i="23"/>
  <c r="H160" i="23"/>
  <c r="H162" i="23"/>
  <c r="H166" i="23"/>
  <c r="H170" i="23"/>
  <c r="F182" i="23"/>
  <c r="E184" i="23"/>
  <c r="H184" i="23" s="1"/>
  <c r="E188" i="23"/>
  <c r="H188" i="23" s="1"/>
  <c r="H192" i="23"/>
  <c r="F196" i="23"/>
  <c r="F211" i="23"/>
  <c r="E214" i="23"/>
  <c r="H217" i="23"/>
  <c r="F218" i="23"/>
  <c r="H221" i="23"/>
  <c r="E224" i="23"/>
  <c r="H224" i="23" s="1"/>
  <c r="E228" i="23"/>
  <c r="H228" i="23" s="1"/>
  <c r="F235" i="23"/>
  <c r="E238" i="23"/>
  <c r="H253" i="23"/>
  <c r="F254" i="23"/>
  <c r="H257" i="23"/>
  <c r="F258" i="23"/>
  <c r="E261" i="23"/>
  <c r="H261" i="23" s="1"/>
  <c r="H265" i="23"/>
  <c r="E269" i="23"/>
  <c r="H269" i="23" s="1"/>
  <c r="H273" i="23"/>
  <c r="H277" i="23"/>
  <c r="H281" i="23"/>
  <c r="E285" i="23"/>
  <c r="H285" i="23" s="1"/>
  <c r="F286" i="23"/>
  <c r="H288" i="23"/>
  <c r="H292" i="23"/>
  <c r="H296" i="23"/>
  <c r="H309" i="23"/>
  <c r="H313" i="23"/>
  <c r="F317" i="23"/>
  <c r="E320" i="23"/>
  <c r="H320" i="23" s="1"/>
  <c r="H324" i="23"/>
  <c r="H328" i="23"/>
  <c r="F331" i="23"/>
  <c r="E374" i="23"/>
  <c r="H374" i="23" s="1"/>
  <c r="H376" i="23"/>
  <c r="H383" i="23"/>
  <c r="H392" i="23"/>
  <c r="H398" i="23"/>
  <c r="E401" i="23"/>
  <c r="H401" i="23" s="1"/>
  <c r="H404" i="23"/>
  <c r="H406" i="23"/>
  <c r="E410" i="23"/>
  <c r="H410" i="23" s="1"/>
  <c r="H421" i="23"/>
  <c r="E441" i="23"/>
  <c r="H441" i="23" s="1"/>
  <c r="H443" i="23"/>
  <c r="H448" i="23"/>
  <c r="H462" i="23"/>
  <c r="H468" i="23"/>
  <c r="H474" i="23"/>
  <c r="H486" i="23"/>
  <c r="H492" i="23"/>
  <c r="E505" i="23"/>
  <c r="H505" i="23" s="1"/>
  <c r="H507" i="23"/>
  <c r="H513" i="23"/>
  <c r="H537" i="23"/>
  <c r="H539" i="23"/>
  <c r="H543" i="23"/>
  <c r="H547" i="23"/>
  <c r="H561" i="23"/>
  <c r="H587" i="23"/>
  <c r="H593" i="23"/>
  <c r="F602" i="23"/>
  <c r="F604" i="23"/>
  <c r="F606" i="23"/>
  <c r="F616" i="23"/>
  <c r="F620" i="23"/>
  <c r="C12" i="24"/>
  <c r="G12" i="24" s="1"/>
  <c r="H22" i="24"/>
  <c r="H26" i="24"/>
  <c r="F77" i="24"/>
  <c r="H79" i="24"/>
  <c r="F82" i="24"/>
  <c r="H84" i="24"/>
  <c r="H90" i="24"/>
  <c r="F103" i="24"/>
  <c r="H105" i="24"/>
  <c r="F108" i="24"/>
  <c r="F113" i="24"/>
  <c r="F122" i="24"/>
  <c r="H124" i="24"/>
  <c r="F127" i="24"/>
  <c r="H129" i="24"/>
  <c r="F132" i="24"/>
  <c r="F134" i="24"/>
  <c r="H137" i="24"/>
  <c r="F142" i="24"/>
  <c r="F147" i="24"/>
  <c r="H150" i="24"/>
  <c r="H153" i="24"/>
  <c r="H157" i="24"/>
  <c r="F161" i="24"/>
  <c r="H164" i="24"/>
  <c r="H168" i="24"/>
  <c r="F172" i="24"/>
  <c r="H175" i="24"/>
  <c r="H232" i="24"/>
  <c r="H239" i="24"/>
  <c r="H244" i="24"/>
  <c r="H282" i="24"/>
  <c r="H335" i="24"/>
  <c r="H339" i="24"/>
  <c r="H355" i="24"/>
  <c r="E362" i="24"/>
  <c r="H362" i="24" s="1"/>
  <c r="H392" i="24"/>
  <c r="E396" i="24"/>
  <c r="H396" i="24" s="1"/>
  <c r="H407" i="24"/>
  <c r="H411" i="24"/>
  <c r="E413" i="24"/>
  <c r="H413" i="24" s="1"/>
  <c r="E419" i="24"/>
  <c r="E425" i="24"/>
  <c r="H425" i="24" s="1"/>
  <c r="E428" i="24"/>
  <c r="H428" i="24" s="1"/>
  <c r="H430" i="24"/>
  <c r="H435" i="24"/>
  <c r="H458" i="24"/>
  <c r="H461" i="24"/>
  <c r="E511" i="24"/>
  <c r="H511" i="24" s="1"/>
  <c r="H564" i="24"/>
  <c r="H570" i="24"/>
  <c r="H576" i="24"/>
  <c r="H585" i="24"/>
  <c r="E619" i="24"/>
  <c r="H619" i="24" s="1"/>
  <c r="E616" i="24"/>
  <c r="H616" i="24" s="1"/>
  <c r="E606" i="24"/>
  <c r="F602" i="24"/>
  <c r="F604" i="24"/>
  <c r="H609" i="24"/>
  <c r="F610" i="24"/>
  <c r="E612" i="24"/>
  <c r="H612" i="24" s="1"/>
  <c r="F613" i="24"/>
  <c r="E620" i="24"/>
  <c r="H620" i="24" s="1"/>
  <c r="E30" i="25"/>
  <c r="H30" i="25" s="1"/>
  <c r="E19" i="25"/>
  <c r="H19" i="25" s="1"/>
  <c r="H23" i="25"/>
  <c r="H28" i="25"/>
  <c r="H40" i="25"/>
  <c r="H44" i="25"/>
  <c r="H48" i="25"/>
  <c r="H52" i="25"/>
  <c r="H56" i="25"/>
  <c r="H59" i="25"/>
  <c r="H63" i="25"/>
  <c r="H64" i="25"/>
  <c r="H68" i="25"/>
  <c r="F140" i="25"/>
  <c r="F122" i="25"/>
  <c r="F109" i="25"/>
  <c r="F98" i="25"/>
  <c r="F92" i="25"/>
  <c r="F80" i="25"/>
  <c r="D10" i="25"/>
  <c r="G10" i="25" s="1"/>
  <c r="F83" i="25"/>
  <c r="F99" i="25"/>
  <c r="F106" i="25"/>
  <c r="E109" i="25"/>
  <c r="H109" i="25" s="1"/>
  <c r="F111" i="25"/>
  <c r="F128" i="25"/>
  <c r="F132" i="25"/>
  <c r="H144" i="25"/>
  <c r="F145" i="25"/>
  <c r="H148" i="25"/>
  <c r="H152" i="25"/>
  <c r="H156" i="25"/>
  <c r="H160" i="25"/>
  <c r="F161" i="25"/>
  <c r="H164" i="25"/>
  <c r="H168" i="25"/>
  <c r="H172" i="25"/>
  <c r="H184" i="25"/>
  <c r="H193" i="25"/>
  <c r="H210" i="25"/>
  <c r="H222" i="25"/>
  <c r="H297" i="25"/>
  <c r="H301" i="25"/>
  <c r="E579" i="25"/>
  <c r="H579" i="25" s="1"/>
  <c r="E532" i="25"/>
  <c r="H532" i="25" s="1"/>
  <c r="E500" i="25"/>
  <c r="H500" i="25" s="1"/>
  <c r="E484" i="25"/>
  <c r="H484" i="25" s="1"/>
  <c r="E460" i="25"/>
  <c r="H460" i="25" s="1"/>
  <c r="E424" i="25"/>
  <c r="H424" i="25" s="1"/>
  <c r="E396" i="25"/>
  <c r="H396" i="25" s="1"/>
  <c r="E372" i="25"/>
  <c r="H372" i="25" s="1"/>
  <c r="E368" i="25"/>
  <c r="H368" i="25" s="1"/>
  <c r="E509" i="25"/>
  <c r="H509" i="25" s="1"/>
  <c r="E505" i="25"/>
  <c r="H505" i="25" s="1"/>
  <c r="E457" i="25"/>
  <c r="H457" i="25" s="1"/>
  <c r="E453" i="25"/>
  <c r="H453" i="25" s="1"/>
  <c r="E437" i="25"/>
  <c r="H437" i="25" s="1"/>
  <c r="E413" i="25"/>
  <c r="H413" i="25" s="1"/>
  <c r="E401" i="25"/>
  <c r="H401" i="25" s="1"/>
  <c r="E397" i="25"/>
  <c r="H397" i="25" s="1"/>
  <c r="E393" i="25"/>
  <c r="H393" i="25" s="1"/>
  <c r="E377" i="25"/>
  <c r="H377" i="25" s="1"/>
  <c r="E362" i="25"/>
  <c r="E582" i="25"/>
  <c r="H582" i="25" s="1"/>
  <c r="E558" i="25"/>
  <c r="H558" i="25" s="1"/>
  <c r="E490" i="25"/>
  <c r="H490" i="25" s="1"/>
  <c r="E458" i="25"/>
  <c r="H458" i="25" s="1"/>
  <c r="E454" i="25"/>
  <c r="H454" i="25" s="1"/>
  <c r="E442" i="25"/>
  <c r="H442" i="25" s="1"/>
  <c r="E434" i="25"/>
  <c r="H434" i="25" s="1"/>
  <c r="E426" i="25"/>
  <c r="H426" i="25" s="1"/>
  <c r="E410" i="25"/>
  <c r="H410" i="25" s="1"/>
  <c r="E394" i="25"/>
  <c r="H394" i="25" s="1"/>
  <c r="E382" i="25"/>
  <c r="H382" i="25" s="1"/>
  <c r="E378" i="25"/>
  <c r="H378" i="25" s="1"/>
  <c r="E374" i="25"/>
  <c r="H374" i="25" s="1"/>
  <c r="E574" i="25"/>
  <c r="H574" i="25" s="1"/>
  <c r="E571" i="25"/>
  <c r="H571" i="25" s="1"/>
  <c r="E559" i="25"/>
  <c r="H559" i="25" s="1"/>
  <c r="E415" i="25"/>
  <c r="H415" i="25" s="1"/>
  <c r="E487" i="25"/>
  <c r="H487" i="25" s="1"/>
  <c r="E503" i="25"/>
  <c r="H503" i="25" s="1"/>
  <c r="E9" i="22"/>
  <c r="F79" i="22"/>
  <c r="F81" i="22"/>
  <c r="F88" i="22"/>
  <c r="F110" i="22"/>
  <c r="F123" i="22"/>
  <c r="F125" i="22"/>
  <c r="F134" i="22"/>
  <c r="F139" i="22"/>
  <c r="F141" i="22"/>
  <c r="E189" i="22"/>
  <c r="H189" i="22" s="1"/>
  <c r="E191" i="22"/>
  <c r="H191" i="22" s="1"/>
  <c r="E196" i="22"/>
  <c r="H196" i="22" s="1"/>
  <c r="E203" i="22"/>
  <c r="H203" i="22" s="1"/>
  <c r="E206" i="22"/>
  <c r="H206" i="22" s="1"/>
  <c r="E208" i="22"/>
  <c r="H208" i="22" s="1"/>
  <c r="E219" i="22"/>
  <c r="H219" i="22" s="1"/>
  <c r="E292" i="22"/>
  <c r="H292" i="22" s="1"/>
  <c r="E305" i="22"/>
  <c r="H305" i="22" s="1"/>
  <c r="E314" i="22"/>
  <c r="H314" i="22" s="1"/>
  <c r="E325" i="22"/>
  <c r="H325" i="22" s="1"/>
  <c r="E331" i="22"/>
  <c r="H331" i="22" s="1"/>
  <c r="E336" i="22"/>
  <c r="H336" i="22" s="1"/>
  <c r="E350" i="22"/>
  <c r="H350" i="22" s="1"/>
  <c r="E387" i="23"/>
  <c r="H387" i="23" s="1"/>
  <c r="E400" i="23"/>
  <c r="H400" i="23" s="1"/>
  <c r="F110" i="24"/>
  <c r="F115" i="24"/>
  <c r="F117" i="24"/>
  <c r="F119" i="24"/>
  <c r="F129" i="24"/>
  <c r="F137" i="24"/>
  <c r="F139" i="24"/>
  <c r="F144" i="24"/>
  <c r="F153" i="24"/>
  <c r="E387" i="24"/>
  <c r="H387" i="24" s="1"/>
  <c r="H419" i="24"/>
  <c r="H443" i="24"/>
  <c r="E532" i="24"/>
  <c r="H532" i="24" s="1"/>
  <c r="E579" i="24"/>
  <c r="H579" i="24" s="1"/>
  <c r="E588" i="24"/>
  <c r="H588" i="24" s="1"/>
  <c r="H593" i="24"/>
  <c r="F628" i="24"/>
  <c r="F620" i="24"/>
  <c r="F617" i="24"/>
  <c r="F607" i="24"/>
  <c r="F603" i="24"/>
  <c r="F601" i="24"/>
  <c r="F606" i="24"/>
  <c r="F609" i="24"/>
  <c r="F612" i="24"/>
  <c r="H617" i="24"/>
  <c r="H329" i="25"/>
  <c r="E50" i="27"/>
  <c r="H50" i="27" s="1"/>
  <c r="E39" i="27"/>
  <c r="H39" i="27" s="1"/>
  <c r="F164" i="27"/>
  <c r="F141" i="27"/>
  <c r="F134" i="27"/>
  <c r="F122" i="27"/>
  <c r="F111" i="27"/>
  <c r="F80" i="27"/>
  <c r="F77" i="27"/>
  <c r="D10" i="27"/>
  <c r="F117" i="27"/>
  <c r="F119" i="27"/>
  <c r="F127" i="27"/>
  <c r="F132" i="27"/>
  <c r="F137" i="27"/>
  <c r="F139" i="27"/>
  <c r="E489" i="27"/>
  <c r="H489" i="27" s="1"/>
  <c r="G601" i="27"/>
  <c r="C13" i="27"/>
  <c r="F173" i="28"/>
  <c r="F139" i="28"/>
  <c r="F137" i="28"/>
  <c r="F127" i="28"/>
  <c r="F117" i="28"/>
  <c r="F106" i="28"/>
  <c r="F98" i="28"/>
  <c r="F81" i="28"/>
  <c r="F79" i="28"/>
  <c r="F132" i="28"/>
  <c r="F128" i="28"/>
  <c r="F110" i="28"/>
  <c r="F104" i="28"/>
  <c r="F96" i="28"/>
  <c r="F92" i="28"/>
  <c r="F77" i="28"/>
  <c r="D8" i="28"/>
  <c r="F13" i="28" s="1"/>
  <c r="F138" i="28"/>
  <c r="F136" i="28"/>
  <c r="F121" i="28"/>
  <c r="F113" i="28"/>
  <c r="F99" i="28"/>
  <c r="F82" i="28"/>
  <c r="F80" i="28"/>
  <c r="F76" i="28"/>
  <c r="F122" i="28"/>
  <c r="F363" i="25"/>
  <c r="F371" i="25"/>
  <c r="F375" i="25"/>
  <c r="F383" i="25"/>
  <c r="F451" i="25"/>
  <c r="F475" i="25"/>
  <c r="F503" i="25"/>
  <c r="F519" i="25"/>
  <c r="F531" i="25"/>
  <c r="F555" i="25"/>
  <c r="F559" i="25"/>
  <c r="F571" i="25"/>
  <c r="F574" i="25"/>
  <c r="E132" i="26"/>
  <c r="H132" i="26" s="1"/>
  <c r="E341" i="26"/>
  <c r="H341" i="26" s="1"/>
  <c r="E248" i="26"/>
  <c r="H248" i="26" s="1"/>
  <c r="E244" i="26"/>
  <c r="H244" i="26" s="1"/>
  <c r="E213" i="26"/>
  <c r="H213" i="26" s="1"/>
  <c r="E196" i="26"/>
  <c r="H196" i="26" s="1"/>
  <c r="E181" i="26"/>
  <c r="E208" i="26"/>
  <c r="H208" i="26" s="1"/>
  <c r="E249" i="26"/>
  <c r="H249" i="26" s="1"/>
  <c r="E269" i="26"/>
  <c r="H269" i="26" s="1"/>
  <c r="E293" i="26"/>
  <c r="H293" i="26" s="1"/>
  <c r="E301" i="26"/>
  <c r="H301" i="26" s="1"/>
  <c r="E305" i="26"/>
  <c r="H305" i="26" s="1"/>
  <c r="E317" i="26"/>
  <c r="H317" i="26" s="1"/>
  <c r="H373" i="26"/>
  <c r="H379" i="26"/>
  <c r="H389" i="26"/>
  <c r="H403" i="26"/>
  <c r="H407" i="26"/>
  <c r="H416" i="26"/>
  <c r="H584" i="26"/>
  <c r="F629" i="26"/>
  <c r="F613" i="26"/>
  <c r="F606" i="26"/>
  <c r="F604" i="26"/>
  <c r="F602" i="26"/>
  <c r="F603" i="26"/>
  <c r="H615" i="26"/>
  <c r="F618" i="26"/>
  <c r="F620" i="26"/>
  <c r="H622" i="26"/>
  <c r="D8" i="27"/>
  <c r="F13" i="27" s="1"/>
  <c r="H69" i="27"/>
  <c r="F76" i="27"/>
  <c r="H84" i="27"/>
  <c r="H88" i="27"/>
  <c r="H92" i="27"/>
  <c r="H95" i="27"/>
  <c r="F101" i="27"/>
  <c r="H104" i="27"/>
  <c r="H107" i="27"/>
  <c r="F116" i="27"/>
  <c r="F121" i="27"/>
  <c r="F123" i="27"/>
  <c r="H126" i="27"/>
  <c r="F129" i="27"/>
  <c r="H146" i="27"/>
  <c r="H152" i="27"/>
  <c r="H156" i="27"/>
  <c r="E333" i="27"/>
  <c r="H333" i="27" s="1"/>
  <c r="E212" i="27"/>
  <c r="H212" i="27" s="1"/>
  <c r="E202" i="27"/>
  <c r="H202" i="27" s="1"/>
  <c r="E195" i="27"/>
  <c r="H195" i="27" s="1"/>
  <c r="E181" i="27"/>
  <c r="E188" i="27"/>
  <c r="H188" i="27" s="1"/>
  <c r="E211" i="27"/>
  <c r="H211" i="27" s="1"/>
  <c r="E363" i="27"/>
  <c r="H363" i="27" s="1"/>
  <c r="E374" i="27"/>
  <c r="H374" i="27" s="1"/>
  <c r="E387" i="27"/>
  <c r="H387" i="27" s="1"/>
  <c r="D10" i="28"/>
  <c r="F94" i="28"/>
  <c r="F134" i="28"/>
  <c r="H365" i="24"/>
  <c r="H378" i="24"/>
  <c r="H380" i="24"/>
  <c r="H383" i="24"/>
  <c r="H389" i="24"/>
  <c r="H395" i="24"/>
  <c r="H408" i="24"/>
  <c r="H424" i="24"/>
  <c r="H434" i="24"/>
  <c r="H449" i="24"/>
  <c r="H462" i="24"/>
  <c r="H469" i="24"/>
  <c r="H483" i="24"/>
  <c r="H487" i="24"/>
  <c r="H494" i="24"/>
  <c r="H512" i="24"/>
  <c r="H518" i="24"/>
  <c r="H522" i="24"/>
  <c r="H526" i="24"/>
  <c r="H529" i="24"/>
  <c r="H541" i="24"/>
  <c r="H545" i="24"/>
  <c r="H549" i="24"/>
  <c r="H563" i="24"/>
  <c r="H567" i="24"/>
  <c r="H577" i="24"/>
  <c r="H586" i="24"/>
  <c r="H594" i="24"/>
  <c r="H595" i="24"/>
  <c r="H613" i="24"/>
  <c r="H22" i="25"/>
  <c r="H26" i="25"/>
  <c r="H27" i="25"/>
  <c r="H36" i="25"/>
  <c r="H39" i="25"/>
  <c r="H43" i="25"/>
  <c r="H47" i="25"/>
  <c r="H51" i="25"/>
  <c r="H55" i="25"/>
  <c r="H62" i="25"/>
  <c r="H67" i="25"/>
  <c r="H79" i="25"/>
  <c r="H83" i="25"/>
  <c r="H87" i="25"/>
  <c r="H91" i="25"/>
  <c r="H104" i="25"/>
  <c r="H108" i="25"/>
  <c r="H115" i="25"/>
  <c r="H119" i="25"/>
  <c r="H136" i="25"/>
  <c r="H143" i="25"/>
  <c r="H147" i="25"/>
  <c r="H151" i="25"/>
  <c r="H155" i="25"/>
  <c r="H159" i="25"/>
  <c r="H163" i="25"/>
  <c r="H167" i="25"/>
  <c r="H171" i="25"/>
  <c r="H175" i="25"/>
  <c r="H183" i="25"/>
  <c r="H218" i="25"/>
  <c r="H224" i="25"/>
  <c r="H242" i="25"/>
  <c r="H245" i="25"/>
  <c r="H252" i="25"/>
  <c r="H256" i="25"/>
  <c r="H259" i="25"/>
  <c r="H263" i="25"/>
  <c r="H267" i="25"/>
  <c r="H290" i="25"/>
  <c r="H306" i="25"/>
  <c r="H310" i="25"/>
  <c r="H315" i="25"/>
  <c r="H322" i="25"/>
  <c r="H325" i="25"/>
  <c r="H338" i="25"/>
  <c r="H342" i="25"/>
  <c r="H346" i="25"/>
  <c r="H365" i="25"/>
  <c r="H369" i="25"/>
  <c r="H373" i="25"/>
  <c r="F374" i="25"/>
  <c r="F378" i="25"/>
  <c r="H381" i="25"/>
  <c r="F382" i="25"/>
  <c r="H385" i="25"/>
  <c r="F386" i="25"/>
  <c r="H389" i="25"/>
  <c r="F398" i="25"/>
  <c r="H405" i="25"/>
  <c r="H409" i="25"/>
  <c r="F410" i="25"/>
  <c r="F414" i="25"/>
  <c r="H417" i="25"/>
  <c r="H421" i="25"/>
  <c r="H425" i="25"/>
  <c r="F426" i="25"/>
  <c r="H429" i="25"/>
  <c r="H433" i="25"/>
  <c r="F434" i="25"/>
  <c r="H441" i="25"/>
  <c r="H445" i="25"/>
  <c r="H449" i="25"/>
  <c r="F458" i="25"/>
  <c r="H461" i="25"/>
  <c r="H465" i="25"/>
  <c r="H469" i="25"/>
  <c r="H473" i="25"/>
  <c r="H477" i="25"/>
  <c r="H481" i="25"/>
  <c r="H485" i="25"/>
  <c r="H489" i="25"/>
  <c r="F490" i="25"/>
  <c r="H493" i="25"/>
  <c r="H497" i="25"/>
  <c r="F498" i="25"/>
  <c r="H501" i="25"/>
  <c r="H513" i="25"/>
  <c r="H517" i="25"/>
  <c r="H521" i="25"/>
  <c r="H525" i="25"/>
  <c r="H529" i="25"/>
  <c r="F530" i="25"/>
  <c r="H533" i="25"/>
  <c r="H537" i="25"/>
  <c r="H541" i="25"/>
  <c r="H545" i="25"/>
  <c r="H549" i="25"/>
  <c r="F554" i="25"/>
  <c r="F588" i="25"/>
  <c r="H602" i="25"/>
  <c r="H607" i="25"/>
  <c r="H611" i="25"/>
  <c r="E614" i="25"/>
  <c r="H614" i="25" s="1"/>
  <c r="H615" i="25"/>
  <c r="H627" i="25"/>
  <c r="C10" i="26"/>
  <c r="E32" i="26"/>
  <c r="H32" i="26" s="1"/>
  <c r="H36" i="26"/>
  <c r="H40" i="26"/>
  <c r="H44" i="26"/>
  <c r="H48" i="26"/>
  <c r="H65" i="26"/>
  <c r="G76" i="26"/>
  <c r="H76" i="26" s="1"/>
  <c r="H97" i="26"/>
  <c r="H108" i="26"/>
  <c r="E111" i="26"/>
  <c r="H111" i="26" s="1"/>
  <c r="H119" i="26"/>
  <c r="H143" i="26"/>
  <c r="H148" i="26"/>
  <c r="H162" i="26"/>
  <c r="H166" i="26"/>
  <c r="H170" i="26"/>
  <c r="F340" i="26"/>
  <c r="F299" i="26"/>
  <c r="F297" i="26"/>
  <c r="F286" i="26"/>
  <c r="F260" i="26"/>
  <c r="F256" i="26"/>
  <c r="F249" i="26"/>
  <c r="F241" i="26"/>
  <c r="F219" i="26"/>
  <c r="F203" i="26"/>
  <c r="F197" i="26"/>
  <c r="F196" i="26"/>
  <c r="F202" i="26"/>
  <c r="F208" i="26"/>
  <c r="F211" i="26"/>
  <c r="H221" i="26"/>
  <c r="E224" i="26"/>
  <c r="H224" i="26" s="1"/>
  <c r="E228" i="26"/>
  <c r="H228" i="26" s="1"/>
  <c r="H232" i="26"/>
  <c r="H245" i="26"/>
  <c r="F251" i="26"/>
  <c r="H264" i="26"/>
  <c r="H268" i="26"/>
  <c r="H272" i="26"/>
  <c r="E304" i="26"/>
  <c r="H304" i="26" s="1"/>
  <c r="F305" i="26"/>
  <c r="E308" i="26"/>
  <c r="H308" i="26" s="1"/>
  <c r="F309" i="26"/>
  <c r="E320" i="26"/>
  <c r="H320" i="26" s="1"/>
  <c r="F331" i="26"/>
  <c r="H367" i="26"/>
  <c r="H412" i="26"/>
  <c r="H414" i="26"/>
  <c r="H419" i="26"/>
  <c r="H422" i="26"/>
  <c r="H430" i="26"/>
  <c r="H436" i="26"/>
  <c r="H467" i="26"/>
  <c r="H471" i="26"/>
  <c r="H481" i="26"/>
  <c r="H488" i="26"/>
  <c r="H494" i="26"/>
  <c r="H510" i="26"/>
  <c r="H514" i="26"/>
  <c r="H540" i="26"/>
  <c r="H544" i="26"/>
  <c r="H560" i="26"/>
  <c r="H563" i="26"/>
  <c r="H567" i="26"/>
  <c r="H570" i="26"/>
  <c r="H573" i="26"/>
  <c r="H575" i="26"/>
  <c r="H578" i="26"/>
  <c r="F601" i="26"/>
  <c r="H608" i="26"/>
  <c r="F609" i="26"/>
  <c r="F612" i="26"/>
  <c r="F622" i="26"/>
  <c r="F628" i="26"/>
  <c r="C9" i="27"/>
  <c r="E19" i="27"/>
  <c r="E36" i="27"/>
  <c r="H36" i="27" s="1"/>
  <c r="H79" i="27"/>
  <c r="F81" i="27"/>
  <c r="F92" i="27"/>
  <c r="F95" i="27"/>
  <c r="F98" i="27"/>
  <c r="F100" i="27"/>
  <c r="F104" i="27"/>
  <c r="F110" i="27"/>
  <c r="H115" i="27"/>
  <c r="F118" i="27"/>
  <c r="F120" i="27"/>
  <c r="F136" i="27"/>
  <c r="F140" i="27"/>
  <c r="F162" i="27"/>
  <c r="H168" i="27"/>
  <c r="F172" i="27"/>
  <c r="H175" i="27"/>
  <c r="H187" i="27"/>
  <c r="E191" i="27"/>
  <c r="H191" i="27" s="1"/>
  <c r="E194" i="27"/>
  <c r="H194" i="27" s="1"/>
  <c r="E197" i="27"/>
  <c r="H197" i="27" s="1"/>
  <c r="E200" i="27"/>
  <c r="H200" i="27" s="1"/>
  <c r="H210" i="27"/>
  <c r="E213" i="27"/>
  <c r="H213" i="27" s="1"/>
  <c r="H264" i="27"/>
  <c r="E398" i="27"/>
  <c r="H398" i="27" s="1"/>
  <c r="E410" i="27"/>
  <c r="H410" i="27" s="1"/>
  <c r="E445" i="27"/>
  <c r="H445" i="27" s="1"/>
  <c r="H289" i="25"/>
  <c r="H309" i="25"/>
  <c r="H321" i="25"/>
  <c r="H328" i="25"/>
  <c r="H337" i="25"/>
  <c r="H341" i="25"/>
  <c r="H345" i="25"/>
  <c r="F362" i="25"/>
  <c r="H364" i="25"/>
  <c r="F369" i="25"/>
  <c r="H376" i="25"/>
  <c r="F377" i="25"/>
  <c r="H380" i="25"/>
  <c r="H384" i="25"/>
  <c r="F385" i="25"/>
  <c r="H388" i="25"/>
  <c r="H392" i="25"/>
  <c r="F397" i="25"/>
  <c r="H400" i="25"/>
  <c r="F401" i="25"/>
  <c r="H404" i="25"/>
  <c r="H408" i="25"/>
  <c r="H412" i="25"/>
  <c r="F413" i="25"/>
  <c r="H416" i="25"/>
  <c r="H420" i="25"/>
  <c r="H428" i="25"/>
  <c r="H432" i="25"/>
  <c r="F433" i="25"/>
  <c r="H436" i="25"/>
  <c r="F437" i="25"/>
  <c r="H440" i="25"/>
  <c r="F441" i="25"/>
  <c r="H444" i="25"/>
  <c r="H448" i="25"/>
  <c r="H452" i="25"/>
  <c r="F453" i="25"/>
  <c r="H456" i="25"/>
  <c r="H464" i="25"/>
  <c r="H468" i="25"/>
  <c r="H472" i="25"/>
  <c r="H476" i="25"/>
  <c r="H480" i="25"/>
  <c r="H488" i="25"/>
  <c r="H492" i="25"/>
  <c r="H496" i="25"/>
  <c r="H504" i="25"/>
  <c r="F505" i="25"/>
  <c r="H508" i="25"/>
  <c r="F509" i="25"/>
  <c r="H512" i="25"/>
  <c r="H516" i="25"/>
  <c r="H520" i="25"/>
  <c r="H524" i="25"/>
  <c r="H528" i="25"/>
  <c r="H536" i="25"/>
  <c r="H540" i="25"/>
  <c r="H544" i="25"/>
  <c r="H548" i="25"/>
  <c r="F572" i="25"/>
  <c r="H575" i="25"/>
  <c r="F579" i="25"/>
  <c r="H587" i="25"/>
  <c r="H620" i="25"/>
  <c r="H610" i="25"/>
  <c r="H613" i="25"/>
  <c r="H618" i="25"/>
  <c r="H626" i="25"/>
  <c r="C8" i="26"/>
  <c r="E13" i="26" s="1"/>
  <c r="H13" i="26" s="1"/>
  <c r="H21" i="26"/>
  <c r="H25" i="26"/>
  <c r="H57" i="26"/>
  <c r="H61" i="26"/>
  <c r="H68" i="26"/>
  <c r="E80" i="26"/>
  <c r="H80" i="26" s="1"/>
  <c r="H96" i="26"/>
  <c r="H107" i="26"/>
  <c r="H115" i="26"/>
  <c r="H127" i="26"/>
  <c r="H131" i="26"/>
  <c r="E134" i="26"/>
  <c r="H134" i="26" s="1"/>
  <c r="H135" i="26"/>
  <c r="E139" i="26"/>
  <c r="H139" i="26" s="1"/>
  <c r="H142" i="26"/>
  <c r="H147" i="26"/>
  <c r="H189" i="26"/>
  <c r="H192" i="26"/>
  <c r="H201" i="26"/>
  <c r="H260" i="26"/>
  <c r="H336" i="26"/>
  <c r="E340" i="26"/>
  <c r="H340" i="26" s="1"/>
  <c r="H372" i="26"/>
  <c r="H386" i="26"/>
  <c r="H421" i="26"/>
  <c r="H602" i="26"/>
  <c r="E27" i="27"/>
  <c r="H27" i="27" s="1"/>
  <c r="E30" i="27"/>
  <c r="H30" i="27" s="1"/>
  <c r="E53" i="27"/>
  <c r="H53" i="27" s="1"/>
  <c r="E68" i="27"/>
  <c r="H68" i="27" s="1"/>
  <c r="F79" i="27"/>
  <c r="F83" i="27"/>
  <c r="F94" i="27"/>
  <c r="F103" i="27"/>
  <c r="F106" i="27"/>
  <c r="F128" i="27"/>
  <c r="F151" i="27"/>
  <c r="H164" i="27"/>
  <c r="H297" i="27"/>
  <c r="E591" i="27"/>
  <c r="H591" i="27" s="1"/>
  <c r="E480" i="27"/>
  <c r="H480" i="27" s="1"/>
  <c r="E397" i="27"/>
  <c r="H397" i="27" s="1"/>
  <c r="E396" i="27"/>
  <c r="H396" i="27" s="1"/>
  <c r="E375" i="27"/>
  <c r="H375" i="27" s="1"/>
  <c r="E370" i="27"/>
  <c r="H370" i="27" s="1"/>
  <c r="E362" i="27"/>
  <c r="E498" i="27"/>
  <c r="H498" i="27" s="1"/>
  <c r="E474" i="27"/>
  <c r="H474" i="27" s="1"/>
  <c r="E428" i="27"/>
  <c r="H428" i="27" s="1"/>
  <c r="E415" i="27"/>
  <c r="H415" i="27" s="1"/>
  <c r="E386" i="27"/>
  <c r="H386" i="27" s="1"/>
  <c r="E382" i="27"/>
  <c r="H382" i="27" s="1"/>
  <c r="E529" i="27"/>
  <c r="H529" i="27" s="1"/>
  <c r="E429" i="27"/>
  <c r="H429" i="27" s="1"/>
  <c r="H475" i="27"/>
  <c r="E482" i="27"/>
  <c r="H482" i="27" s="1"/>
  <c r="F111" i="28"/>
  <c r="F602" i="27"/>
  <c r="F604" i="27"/>
  <c r="F606" i="27"/>
  <c r="F608" i="27"/>
  <c r="F612" i="27"/>
  <c r="F618" i="27"/>
  <c r="F620" i="27"/>
  <c r="C11" i="28"/>
  <c r="E188" i="28"/>
  <c r="H188" i="28" s="1"/>
  <c r="E206" i="28"/>
  <c r="H206" i="28" s="1"/>
  <c r="E231" i="28"/>
  <c r="H231" i="28" s="1"/>
  <c r="F362" i="28"/>
  <c r="F400" i="28"/>
  <c r="F446" i="28"/>
  <c r="F601" i="28"/>
  <c r="F604" i="28"/>
  <c r="F175" i="29"/>
  <c r="F146" i="29"/>
  <c r="F144" i="29"/>
  <c r="F139" i="29"/>
  <c r="F134" i="29"/>
  <c r="F116" i="29"/>
  <c r="F114" i="29"/>
  <c r="F103" i="29"/>
  <c r="F96" i="29"/>
  <c r="F82" i="29"/>
  <c r="F80" i="29"/>
  <c r="F78" i="29"/>
  <c r="F83" i="29"/>
  <c r="F92" i="29"/>
  <c r="F99" i="29"/>
  <c r="F101" i="29"/>
  <c r="H114" i="29"/>
  <c r="F137" i="29"/>
  <c r="H144" i="29"/>
  <c r="H149" i="29"/>
  <c r="H164" i="29"/>
  <c r="H175" i="29"/>
  <c r="E286" i="29"/>
  <c r="H286" i="29" s="1"/>
  <c r="E288" i="29"/>
  <c r="H288" i="29" s="1"/>
  <c r="E320" i="29"/>
  <c r="H320" i="29" s="1"/>
  <c r="E333" i="29"/>
  <c r="H333" i="29" s="1"/>
  <c r="C8" i="30"/>
  <c r="E13" i="30" s="1"/>
  <c r="G19" i="30"/>
  <c r="H332" i="27"/>
  <c r="H348" i="27"/>
  <c r="H352" i="27"/>
  <c r="H356" i="27"/>
  <c r="H388" i="27"/>
  <c r="H391" i="27"/>
  <c r="H418" i="27"/>
  <c r="H430" i="27"/>
  <c r="H434" i="27"/>
  <c r="H481" i="27"/>
  <c r="H546" i="27"/>
  <c r="H570" i="27"/>
  <c r="H573" i="27"/>
  <c r="F601" i="27"/>
  <c r="H602" i="27"/>
  <c r="F611" i="27"/>
  <c r="H612" i="27"/>
  <c r="F622" i="27"/>
  <c r="H623" i="27"/>
  <c r="F625" i="27"/>
  <c r="H626" i="27"/>
  <c r="F628" i="27"/>
  <c r="H19" i="28"/>
  <c r="H22" i="28"/>
  <c r="H26" i="28"/>
  <c r="E62" i="28"/>
  <c r="H62" i="28" s="1"/>
  <c r="H86" i="28"/>
  <c r="H90" i="28"/>
  <c r="H93" i="28"/>
  <c r="H97" i="28"/>
  <c r="H105" i="28"/>
  <c r="H108" i="28"/>
  <c r="H125" i="28"/>
  <c r="H129" i="28"/>
  <c r="H133" i="28"/>
  <c r="H144" i="28"/>
  <c r="H150" i="28"/>
  <c r="H154" i="28"/>
  <c r="H157" i="28"/>
  <c r="H164" i="28"/>
  <c r="H168" i="28"/>
  <c r="H172" i="28"/>
  <c r="E181" i="28"/>
  <c r="H230" i="28"/>
  <c r="H253" i="28"/>
  <c r="H257" i="28"/>
  <c r="H261" i="28"/>
  <c r="H265" i="28"/>
  <c r="H269" i="28"/>
  <c r="H273" i="28"/>
  <c r="H275" i="28"/>
  <c r="H279" i="28"/>
  <c r="H283" i="28"/>
  <c r="E327" i="28"/>
  <c r="H327" i="28" s="1"/>
  <c r="E331" i="28"/>
  <c r="H331" i="28" s="1"/>
  <c r="H334" i="28"/>
  <c r="H338" i="28"/>
  <c r="H342" i="28"/>
  <c r="H346" i="28"/>
  <c r="H350" i="28"/>
  <c r="H354" i="28"/>
  <c r="F375" i="28"/>
  <c r="F386" i="28"/>
  <c r="H388" i="28"/>
  <c r="H392" i="28"/>
  <c r="H396" i="28"/>
  <c r="F399" i="28"/>
  <c r="H412" i="28"/>
  <c r="F413" i="28"/>
  <c r="F415" i="28"/>
  <c r="H418" i="28"/>
  <c r="F419" i="28"/>
  <c r="H422" i="28"/>
  <c r="F423" i="28"/>
  <c r="H425" i="28"/>
  <c r="F427" i="28"/>
  <c r="H432" i="28"/>
  <c r="H436" i="28"/>
  <c r="F437" i="28"/>
  <c r="H440" i="28"/>
  <c r="F441" i="28"/>
  <c r="H444" i="28"/>
  <c r="H448" i="28"/>
  <c r="H455" i="28"/>
  <c r="H459" i="28"/>
  <c r="H463" i="28"/>
  <c r="H467" i="28"/>
  <c r="H471" i="28"/>
  <c r="H480" i="28"/>
  <c r="H493" i="28"/>
  <c r="H500" i="28"/>
  <c r="H510" i="28"/>
  <c r="H514" i="28"/>
  <c r="H518" i="28"/>
  <c r="H522" i="28"/>
  <c r="H526" i="28"/>
  <c r="H530" i="28"/>
  <c r="H534" i="28"/>
  <c r="H538" i="28"/>
  <c r="H542" i="28"/>
  <c r="H546" i="28"/>
  <c r="H549" i="28"/>
  <c r="H557" i="28"/>
  <c r="H563" i="28"/>
  <c r="H567" i="28"/>
  <c r="H584" i="28"/>
  <c r="H587" i="28"/>
  <c r="H589" i="28"/>
  <c r="H593" i="28"/>
  <c r="G601" i="28"/>
  <c r="H603" i="28"/>
  <c r="F611" i="28"/>
  <c r="F620" i="28"/>
  <c r="F622" i="28"/>
  <c r="H20" i="29"/>
  <c r="H23" i="29"/>
  <c r="H42" i="29"/>
  <c r="H57" i="29"/>
  <c r="F76" i="29"/>
  <c r="H78" i="29"/>
  <c r="F81" i="29"/>
  <c r="F88" i="29"/>
  <c r="H89" i="29"/>
  <c r="F94" i="29"/>
  <c r="H103" i="29"/>
  <c r="F107" i="29"/>
  <c r="F109" i="29"/>
  <c r="F111" i="29"/>
  <c r="F113" i="29"/>
  <c r="F117" i="29"/>
  <c r="F119" i="29"/>
  <c r="F121" i="29"/>
  <c r="F123" i="29"/>
  <c r="F128" i="29"/>
  <c r="F130" i="29"/>
  <c r="F132" i="29"/>
  <c r="H133" i="29"/>
  <c r="F141" i="29"/>
  <c r="F143" i="29"/>
  <c r="F145" i="29"/>
  <c r="H153" i="29"/>
  <c r="H157" i="29"/>
  <c r="H168" i="29"/>
  <c r="H171" i="29"/>
  <c r="H173" i="29"/>
  <c r="G181" i="29"/>
  <c r="E356" i="29"/>
  <c r="H356" i="29" s="1"/>
  <c r="E339" i="29"/>
  <c r="H339" i="29" s="1"/>
  <c r="E331" i="29"/>
  <c r="H331" i="29" s="1"/>
  <c r="E318" i="29"/>
  <c r="H318" i="29" s="1"/>
  <c r="E316" i="29"/>
  <c r="H316" i="29" s="1"/>
  <c r="E314" i="29"/>
  <c r="H314" i="29" s="1"/>
  <c r="E311" i="29"/>
  <c r="H311" i="29" s="1"/>
  <c r="E340" i="29"/>
  <c r="H340" i="29" s="1"/>
  <c r="E329" i="29"/>
  <c r="H329" i="29" s="1"/>
  <c r="E354" i="29"/>
  <c r="H354" i="29" s="1"/>
  <c r="E332" i="29"/>
  <c r="H332" i="29" s="1"/>
  <c r="E325" i="29"/>
  <c r="H325" i="29" s="1"/>
  <c r="E317" i="29"/>
  <c r="H317" i="29" s="1"/>
  <c r="E291" i="29"/>
  <c r="H291" i="29" s="1"/>
  <c r="E274" i="29"/>
  <c r="H274" i="29" s="1"/>
  <c r="E248" i="29"/>
  <c r="H248" i="29" s="1"/>
  <c r="E235" i="29"/>
  <c r="H235" i="29" s="1"/>
  <c r="E231" i="29"/>
  <c r="H231" i="29" s="1"/>
  <c r="E228" i="29"/>
  <c r="H228" i="29" s="1"/>
  <c r="E222" i="29"/>
  <c r="H222" i="29" s="1"/>
  <c r="E215" i="29"/>
  <c r="H215" i="29" s="1"/>
  <c r="E213" i="29"/>
  <c r="H213" i="29" s="1"/>
  <c r="E211" i="29"/>
  <c r="H211" i="29" s="1"/>
  <c r="E202" i="29"/>
  <c r="H202" i="29" s="1"/>
  <c r="E197" i="29"/>
  <c r="H197" i="29" s="1"/>
  <c r="E195" i="29"/>
  <c r="H195" i="29" s="1"/>
  <c r="E190" i="29"/>
  <c r="H190" i="29" s="1"/>
  <c r="E188" i="29"/>
  <c r="H188" i="29" s="1"/>
  <c r="E183" i="29"/>
  <c r="H183" i="29" s="1"/>
  <c r="E191" i="29"/>
  <c r="H191" i="29" s="1"/>
  <c r="E206" i="29"/>
  <c r="H206" i="29" s="1"/>
  <c r="E208" i="29"/>
  <c r="H208" i="29" s="1"/>
  <c r="H210" i="29"/>
  <c r="E212" i="29"/>
  <c r="H212" i="29" s="1"/>
  <c r="E224" i="29"/>
  <c r="H224" i="29" s="1"/>
  <c r="H227" i="29"/>
  <c r="H232" i="29"/>
  <c r="E254" i="29"/>
  <c r="H254" i="29" s="1"/>
  <c r="E259" i="29"/>
  <c r="H259" i="29" s="1"/>
  <c r="H262" i="29"/>
  <c r="H266" i="29"/>
  <c r="E269" i="29"/>
  <c r="H269" i="29" s="1"/>
  <c r="H273" i="29"/>
  <c r="E297" i="29"/>
  <c r="H297" i="29" s="1"/>
  <c r="E299" i="29"/>
  <c r="H299" i="29" s="1"/>
  <c r="E301" i="29"/>
  <c r="H301" i="29" s="1"/>
  <c r="E305" i="29"/>
  <c r="H305" i="29" s="1"/>
  <c r="E308" i="29"/>
  <c r="H308" i="29" s="1"/>
  <c r="E310" i="29"/>
  <c r="H310" i="29" s="1"/>
  <c r="H151" i="26"/>
  <c r="H169" i="26"/>
  <c r="H193" i="26"/>
  <c r="H200" i="26"/>
  <c r="H216" i="26"/>
  <c r="H225" i="26"/>
  <c r="H229" i="26"/>
  <c r="H233" i="26"/>
  <c r="H236" i="26"/>
  <c r="H240" i="26"/>
  <c r="H288" i="26"/>
  <c r="H292" i="26"/>
  <c r="H296" i="26"/>
  <c r="H325" i="26"/>
  <c r="H329" i="26"/>
  <c r="H332" i="26"/>
  <c r="H580" i="26"/>
  <c r="H364" i="26"/>
  <c r="H366" i="26"/>
  <c r="E370" i="26"/>
  <c r="H370" i="26" s="1"/>
  <c r="H376" i="26"/>
  <c r="H388" i="26"/>
  <c r="H392" i="26"/>
  <c r="H395" i="26"/>
  <c r="H400" i="26"/>
  <c r="H402" i="26"/>
  <c r="H406" i="26"/>
  <c r="H417" i="26"/>
  <c r="H433" i="26"/>
  <c r="H435" i="26"/>
  <c r="H442" i="26"/>
  <c r="H466" i="26"/>
  <c r="H470" i="26"/>
  <c r="H480" i="26"/>
  <c r="H487" i="26"/>
  <c r="H497" i="26"/>
  <c r="H499" i="26"/>
  <c r="H501" i="26"/>
  <c r="H513" i="26"/>
  <c r="H518" i="26"/>
  <c r="H539" i="26"/>
  <c r="H543" i="26"/>
  <c r="H547" i="26"/>
  <c r="H549" i="26"/>
  <c r="H552" i="26"/>
  <c r="H557" i="26"/>
  <c r="H562" i="26"/>
  <c r="H566" i="26"/>
  <c r="H569" i="26"/>
  <c r="H572" i="26"/>
  <c r="H585" i="26"/>
  <c r="H629" i="26"/>
  <c r="H609" i="26"/>
  <c r="H616" i="26"/>
  <c r="H623" i="26"/>
  <c r="H626" i="26"/>
  <c r="H82" i="27"/>
  <c r="H85" i="27"/>
  <c r="H89" i="27"/>
  <c r="H93" i="27"/>
  <c r="H96" i="27"/>
  <c r="H101" i="27"/>
  <c r="H105" i="27"/>
  <c r="H108" i="27"/>
  <c r="H114" i="27"/>
  <c r="H117" i="27"/>
  <c r="H125" i="27"/>
  <c r="H128" i="27"/>
  <c r="H133" i="27"/>
  <c r="H143" i="27"/>
  <c r="H147" i="27"/>
  <c r="H153" i="27"/>
  <c r="H157" i="27"/>
  <c r="H163" i="27"/>
  <c r="H167" i="27"/>
  <c r="H171" i="27"/>
  <c r="H174" i="27"/>
  <c r="H347" i="27"/>
  <c r="H351" i="27"/>
  <c r="H355" i="27"/>
  <c r="H367" i="27"/>
  <c r="H381" i="27"/>
  <c r="H390" i="27"/>
  <c r="H394" i="27"/>
  <c r="H400" i="27"/>
  <c r="H411" i="27"/>
  <c r="H417" i="27"/>
  <c r="H433" i="27"/>
  <c r="H443" i="27"/>
  <c r="H497" i="27"/>
  <c r="H506" i="27"/>
  <c r="H516" i="27"/>
  <c r="H542" i="27"/>
  <c r="H545" i="27"/>
  <c r="H569" i="27"/>
  <c r="H572" i="27"/>
  <c r="H590" i="27"/>
  <c r="F603" i="27"/>
  <c r="F605" i="27"/>
  <c r="F610" i="27"/>
  <c r="H611" i="27"/>
  <c r="H615" i="27"/>
  <c r="C9" i="28"/>
  <c r="D12" i="28"/>
  <c r="G12" i="28" s="1"/>
  <c r="H25" i="28"/>
  <c r="E36" i="28"/>
  <c r="H36" i="28" s="1"/>
  <c r="G76" i="28"/>
  <c r="H85" i="28"/>
  <c r="H89" i="28"/>
  <c r="H96" i="28"/>
  <c r="H104" i="28"/>
  <c r="H107" i="28"/>
  <c r="H115" i="28"/>
  <c r="H118" i="28"/>
  <c r="H124" i="28"/>
  <c r="H128" i="28"/>
  <c r="H132" i="28"/>
  <c r="H143" i="28"/>
  <c r="H146" i="28"/>
  <c r="H149" i="28"/>
  <c r="H153" i="28"/>
  <c r="H160" i="28"/>
  <c r="H163" i="28"/>
  <c r="H167" i="28"/>
  <c r="H171" i="28"/>
  <c r="H175" i="28"/>
  <c r="E197" i="28"/>
  <c r="H197" i="28" s="1"/>
  <c r="E211" i="28"/>
  <c r="H211" i="28" s="1"/>
  <c r="H215" i="28"/>
  <c r="H227" i="28"/>
  <c r="H250" i="28"/>
  <c r="H252" i="28"/>
  <c r="E256" i="28"/>
  <c r="H256" i="28" s="1"/>
  <c r="E260" i="28"/>
  <c r="H260" i="28" s="1"/>
  <c r="H264" i="28"/>
  <c r="H268" i="28"/>
  <c r="H272" i="28"/>
  <c r="H290" i="28"/>
  <c r="H293" i="28"/>
  <c r="H297" i="28"/>
  <c r="H301" i="28"/>
  <c r="F368" i="28"/>
  <c r="F374" i="28"/>
  <c r="F382" i="28"/>
  <c r="F396" i="28"/>
  <c r="H398" i="28"/>
  <c r="F401" i="28"/>
  <c r="H404" i="28"/>
  <c r="H408" i="28"/>
  <c r="F418" i="28"/>
  <c r="H624" i="28"/>
  <c r="H628" i="28"/>
  <c r="H28" i="29"/>
  <c r="H30" i="29"/>
  <c r="H49" i="29"/>
  <c r="F77" i="29"/>
  <c r="F79" i="29"/>
  <c r="H96" i="29"/>
  <c r="F98" i="29"/>
  <c r="F100" i="29"/>
  <c r="F102" i="29"/>
  <c r="F104" i="29"/>
  <c r="F136" i="29"/>
  <c r="F140" i="29"/>
  <c r="H187" i="29"/>
  <c r="E189" i="29"/>
  <c r="H189" i="29" s="1"/>
  <c r="H199" i="29"/>
  <c r="E203" i="29"/>
  <c r="H203" i="29" s="1"/>
  <c r="E219" i="29"/>
  <c r="H219" i="29" s="1"/>
  <c r="H221" i="29"/>
  <c r="E237" i="29"/>
  <c r="H237" i="29" s="1"/>
  <c r="E239" i="29"/>
  <c r="H239" i="29" s="1"/>
  <c r="H242" i="29"/>
  <c r="E245" i="29"/>
  <c r="H245" i="29" s="1"/>
  <c r="E249" i="29"/>
  <c r="H249" i="29" s="1"/>
  <c r="E251" i="29"/>
  <c r="H251" i="29" s="1"/>
  <c r="H256" i="29"/>
  <c r="H278" i="29"/>
  <c r="H281" i="29"/>
  <c r="E285" i="29"/>
  <c r="H285" i="29" s="1"/>
  <c r="E287" i="29"/>
  <c r="H287" i="29" s="1"/>
  <c r="H289" i="29"/>
  <c r="E330" i="29"/>
  <c r="H330" i="29" s="1"/>
  <c r="E341" i="29"/>
  <c r="H341" i="29" s="1"/>
  <c r="E345" i="29"/>
  <c r="H345" i="29" s="1"/>
  <c r="F11" i="30"/>
  <c r="E196" i="28"/>
  <c r="H196" i="28" s="1"/>
  <c r="E218" i="28"/>
  <c r="H218" i="28" s="1"/>
  <c r="E223" i="28"/>
  <c r="H223" i="28" s="1"/>
  <c r="E226" i="28"/>
  <c r="H226" i="28" s="1"/>
  <c r="E287" i="28"/>
  <c r="H287" i="28" s="1"/>
  <c r="F588" i="28"/>
  <c r="F428" i="28"/>
  <c r="F426" i="28"/>
  <c r="F410" i="28"/>
  <c r="F398" i="28"/>
  <c r="F369" i="28"/>
  <c r="F363" i="28"/>
  <c r="F364" i="28"/>
  <c r="F414" i="28"/>
  <c r="F621" i="28"/>
  <c r="F609" i="28"/>
  <c r="F605" i="28"/>
  <c r="F607" i="28"/>
  <c r="F610" i="28"/>
  <c r="F612" i="28"/>
  <c r="F619" i="28"/>
  <c r="F70" i="29"/>
  <c r="D8" i="29"/>
  <c r="F13" i="29" s="1"/>
  <c r="H181" i="29"/>
  <c r="G76" i="30"/>
  <c r="E139" i="30"/>
  <c r="H139" i="30" s="1"/>
  <c r="E121" i="30"/>
  <c r="H121" i="30" s="1"/>
  <c r="E115" i="30"/>
  <c r="H115" i="30" s="1"/>
  <c r="E98" i="30"/>
  <c r="H98" i="30" s="1"/>
  <c r="E110" i="30"/>
  <c r="H110" i="30" s="1"/>
  <c r="E95" i="30"/>
  <c r="H95" i="30" s="1"/>
  <c r="E76" i="30"/>
  <c r="E122" i="30"/>
  <c r="H122" i="30" s="1"/>
  <c r="E92" i="30"/>
  <c r="H92" i="30" s="1"/>
  <c r="E88" i="30"/>
  <c r="H88" i="30" s="1"/>
  <c r="E80" i="30"/>
  <c r="H80" i="30" s="1"/>
  <c r="C10" i="30"/>
  <c r="G10" i="30" s="1"/>
  <c r="G362" i="30"/>
  <c r="E574" i="30"/>
  <c r="H574" i="30" s="1"/>
  <c r="E570" i="30"/>
  <c r="H570" i="30" s="1"/>
  <c r="E559" i="30"/>
  <c r="H559" i="30" s="1"/>
  <c r="E509" i="30"/>
  <c r="H509" i="30" s="1"/>
  <c r="E502" i="30"/>
  <c r="H502" i="30" s="1"/>
  <c r="E483" i="30"/>
  <c r="H483" i="30" s="1"/>
  <c r="E474" i="30"/>
  <c r="H474" i="30" s="1"/>
  <c r="E456" i="30"/>
  <c r="H456" i="30" s="1"/>
  <c r="E428" i="30"/>
  <c r="H428" i="30" s="1"/>
  <c r="E396" i="30"/>
  <c r="H396" i="30" s="1"/>
  <c r="E368" i="30"/>
  <c r="H368" i="30" s="1"/>
  <c r="E371" i="30"/>
  <c r="H371" i="30" s="1"/>
  <c r="E382" i="30"/>
  <c r="H382" i="30" s="1"/>
  <c r="E398" i="30"/>
  <c r="H398" i="30" s="1"/>
  <c r="E410" i="30"/>
  <c r="H410" i="30" s="1"/>
  <c r="E425" i="30"/>
  <c r="H425" i="30" s="1"/>
  <c r="E569" i="30"/>
  <c r="H569" i="30" s="1"/>
  <c r="E572" i="30"/>
  <c r="H572" i="30" s="1"/>
  <c r="E580" i="30"/>
  <c r="H580" i="30" s="1"/>
  <c r="E588" i="30"/>
  <c r="H588" i="30" s="1"/>
  <c r="F619" i="30"/>
  <c r="F617" i="30"/>
  <c r="F605" i="30"/>
  <c r="F601" i="30"/>
  <c r="F614" i="30"/>
  <c r="F618" i="30"/>
  <c r="F622" i="30"/>
  <c r="F628" i="30"/>
  <c r="H305" i="28"/>
  <c r="H308" i="28"/>
  <c r="H312" i="28"/>
  <c r="H316" i="28"/>
  <c r="H320" i="28"/>
  <c r="H324" i="28"/>
  <c r="H326" i="28"/>
  <c r="H330" i="28"/>
  <c r="H333" i="28"/>
  <c r="H337" i="28"/>
  <c r="H341" i="28"/>
  <c r="H345" i="28"/>
  <c r="H349" i="28"/>
  <c r="H353" i="28"/>
  <c r="H574" i="28"/>
  <c r="H365" i="28"/>
  <c r="H372" i="28"/>
  <c r="H389" i="28"/>
  <c r="H393" i="28"/>
  <c r="E397" i="28"/>
  <c r="H397" i="28" s="1"/>
  <c r="E401" i="28"/>
  <c r="H401" i="28" s="1"/>
  <c r="H405" i="28"/>
  <c r="H409" i="28"/>
  <c r="H413" i="28"/>
  <c r="H419" i="28"/>
  <c r="H423" i="28"/>
  <c r="H431" i="28"/>
  <c r="H435" i="28"/>
  <c r="H439" i="28"/>
  <c r="H443" i="28"/>
  <c r="H447" i="28"/>
  <c r="H454" i="28"/>
  <c r="H458" i="28"/>
  <c r="H462" i="28"/>
  <c r="H466" i="28"/>
  <c r="H470" i="28"/>
  <c r="H474" i="28"/>
  <c r="H477" i="28"/>
  <c r="H483" i="28"/>
  <c r="H492" i="28"/>
  <c r="H497" i="28"/>
  <c r="H499" i="28"/>
  <c r="H505" i="28"/>
  <c r="H508" i="28"/>
  <c r="H513" i="28"/>
  <c r="H517" i="28"/>
  <c r="H521" i="28"/>
  <c r="H525" i="28"/>
  <c r="H529" i="28"/>
  <c r="H533" i="28"/>
  <c r="H537" i="28"/>
  <c r="H541" i="28"/>
  <c r="H545" i="28"/>
  <c r="H554" i="28"/>
  <c r="H556" i="28"/>
  <c r="H559" i="28"/>
  <c r="H562" i="28"/>
  <c r="H566" i="28"/>
  <c r="H570" i="28"/>
  <c r="H573" i="28"/>
  <c r="H575" i="28"/>
  <c r="H578" i="28"/>
  <c r="H592" i="28"/>
  <c r="G19" i="29"/>
  <c r="E26" i="29"/>
  <c r="H26" i="29" s="1"/>
  <c r="E33" i="29"/>
  <c r="H33" i="29" s="1"/>
  <c r="H43" i="29"/>
  <c r="E50" i="29"/>
  <c r="H50" i="29" s="1"/>
  <c r="E53" i="29"/>
  <c r="H53" i="29" s="1"/>
  <c r="H56" i="29"/>
  <c r="H60" i="29"/>
  <c r="H67" i="29"/>
  <c r="H86" i="29"/>
  <c r="H97" i="29"/>
  <c r="H117" i="29"/>
  <c r="H126" i="29"/>
  <c r="H135" i="29"/>
  <c r="H148" i="29"/>
  <c r="H150" i="29"/>
  <c r="H152" i="29"/>
  <c r="H155" i="29"/>
  <c r="H163" i="29"/>
  <c r="H165" i="29"/>
  <c r="H167" i="29"/>
  <c r="H170" i="29"/>
  <c r="H185" i="29"/>
  <c r="H192" i="29"/>
  <c r="H200" i="29"/>
  <c r="H204" i="29"/>
  <c r="H217" i="29"/>
  <c r="H240" i="29"/>
  <c r="H250" i="29"/>
  <c r="H252" i="29"/>
  <c r="H257" i="29"/>
  <c r="H263" i="29"/>
  <c r="H267" i="29"/>
  <c r="H277" i="29"/>
  <c r="H280" i="29"/>
  <c r="H284" i="29"/>
  <c r="H296" i="29"/>
  <c r="H307" i="29"/>
  <c r="H313" i="29"/>
  <c r="H315" i="29"/>
  <c r="H319" i="29"/>
  <c r="H322" i="29"/>
  <c r="H327" i="29"/>
  <c r="H335" i="29"/>
  <c r="H344" i="29"/>
  <c r="H350" i="29"/>
  <c r="F363" i="29"/>
  <c r="F365" i="29"/>
  <c r="H366" i="29"/>
  <c r="F368" i="29"/>
  <c r="F370" i="29"/>
  <c r="F372" i="29"/>
  <c r="F374" i="29"/>
  <c r="H391" i="29"/>
  <c r="F395" i="29"/>
  <c r="F397" i="29"/>
  <c r="F399" i="29"/>
  <c r="H400" i="29"/>
  <c r="F404" i="29"/>
  <c r="H405" i="29"/>
  <c r="H408" i="29"/>
  <c r="F410" i="29"/>
  <c r="H419" i="29"/>
  <c r="H422" i="29"/>
  <c r="H433" i="29"/>
  <c r="H436" i="29"/>
  <c r="H439" i="29"/>
  <c r="F441" i="29"/>
  <c r="H448" i="29"/>
  <c r="F453" i="29"/>
  <c r="F457" i="29"/>
  <c r="F462" i="29"/>
  <c r="H463" i="29"/>
  <c r="H466" i="29"/>
  <c r="F474" i="29"/>
  <c r="F476" i="29"/>
  <c r="F478" i="29"/>
  <c r="H479" i="29"/>
  <c r="H494" i="29"/>
  <c r="H510" i="29"/>
  <c r="H512" i="29"/>
  <c r="H525" i="29"/>
  <c r="H543" i="29"/>
  <c r="H546" i="29"/>
  <c r="H550" i="29"/>
  <c r="H554" i="29"/>
  <c r="H563" i="29"/>
  <c r="H565" i="29"/>
  <c r="H570" i="29"/>
  <c r="H578" i="29"/>
  <c r="H584" i="29"/>
  <c r="H586" i="29"/>
  <c r="H590" i="29"/>
  <c r="H592" i="29"/>
  <c r="H595" i="29"/>
  <c r="E602" i="29"/>
  <c r="H602" i="29" s="1"/>
  <c r="E604" i="29"/>
  <c r="H604" i="29" s="1"/>
  <c r="E606" i="29"/>
  <c r="H606" i="29" s="1"/>
  <c r="H609" i="29"/>
  <c r="H612" i="29"/>
  <c r="H615" i="29"/>
  <c r="H624" i="29"/>
  <c r="E629" i="29"/>
  <c r="H629" i="29" s="1"/>
  <c r="G13" i="30"/>
  <c r="H20" i="30"/>
  <c r="H24" i="30"/>
  <c r="H28" i="30"/>
  <c r="H33" i="30"/>
  <c r="H37" i="30"/>
  <c r="H41" i="30"/>
  <c r="H45" i="30"/>
  <c r="H49" i="30"/>
  <c r="H53" i="30"/>
  <c r="H57" i="30"/>
  <c r="H61" i="30"/>
  <c r="H64" i="30"/>
  <c r="H68" i="30"/>
  <c r="F77" i="30"/>
  <c r="F81" i="30"/>
  <c r="H84" i="30"/>
  <c r="F93" i="30"/>
  <c r="H96" i="30"/>
  <c r="H100" i="30"/>
  <c r="H104" i="30"/>
  <c r="H108" i="30"/>
  <c r="H113" i="30"/>
  <c r="H116" i="30"/>
  <c r="H119" i="30"/>
  <c r="H125" i="30"/>
  <c r="H129" i="30"/>
  <c r="H133" i="30"/>
  <c r="H137" i="30"/>
  <c r="H140" i="30"/>
  <c r="H144" i="30"/>
  <c r="H147" i="30"/>
  <c r="H151" i="30"/>
  <c r="H158" i="30"/>
  <c r="H165" i="30"/>
  <c r="H169" i="30"/>
  <c r="H173" i="30"/>
  <c r="H184" i="30"/>
  <c r="H188" i="30"/>
  <c r="H192" i="30"/>
  <c r="H196" i="30"/>
  <c r="H200" i="30"/>
  <c r="H206" i="30"/>
  <c r="H225" i="30"/>
  <c r="H231" i="30"/>
  <c r="H235" i="30"/>
  <c r="H239" i="30"/>
  <c r="H243" i="30"/>
  <c r="H247" i="30"/>
  <c r="H249" i="30"/>
  <c r="H253" i="30"/>
  <c r="H257" i="30"/>
  <c r="H260" i="30"/>
  <c r="H264" i="30"/>
  <c r="H268" i="30"/>
  <c r="H272" i="30"/>
  <c r="H276" i="30"/>
  <c r="H280" i="30"/>
  <c r="H284" i="30"/>
  <c r="H291" i="30"/>
  <c r="H295" i="30"/>
  <c r="H309" i="30"/>
  <c r="H333" i="30"/>
  <c r="H350" i="30"/>
  <c r="F589" i="30"/>
  <c r="F453" i="30"/>
  <c r="F437" i="30"/>
  <c r="F425" i="30"/>
  <c r="F413" i="30"/>
  <c r="F397" i="30"/>
  <c r="F393" i="30"/>
  <c r="F385" i="30"/>
  <c r="F377" i="30"/>
  <c r="F369" i="30"/>
  <c r="F365" i="30"/>
  <c r="F362" i="30"/>
  <c r="E365" i="30"/>
  <c r="H365" i="30" s="1"/>
  <c r="F368" i="30"/>
  <c r="E374" i="30"/>
  <c r="H374" i="30" s="1"/>
  <c r="F375" i="30"/>
  <c r="H381" i="30"/>
  <c r="F382" i="30"/>
  <c r="E385" i="30"/>
  <c r="H385" i="30" s="1"/>
  <c r="E395" i="30"/>
  <c r="H395" i="30" s="1"/>
  <c r="E401" i="30"/>
  <c r="H401" i="30" s="1"/>
  <c r="H405" i="30"/>
  <c r="H409" i="30"/>
  <c r="F410" i="30"/>
  <c r="H413" i="30"/>
  <c r="H427" i="30"/>
  <c r="H441" i="30"/>
  <c r="H445" i="30"/>
  <c r="H449" i="30"/>
  <c r="E453" i="30"/>
  <c r="H453" i="30" s="1"/>
  <c r="H465" i="30"/>
  <c r="H469" i="30"/>
  <c r="H473" i="30"/>
  <c r="E475" i="30"/>
  <c r="H475" i="30" s="1"/>
  <c r="H478" i="30"/>
  <c r="E484" i="30"/>
  <c r="H484" i="30" s="1"/>
  <c r="E487" i="30"/>
  <c r="H487" i="30" s="1"/>
  <c r="E490" i="30"/>
  <c r="H490" i="30" s="1"/>
  <c r="H493" i="30"/>
  <c r="H496" i="30"/>
  <c r="H511" i="30"/>
  <c r="H515" i="30"/>
  <c r="H519" i="30"/>
  <c r="H523" i="30"/>
  <c r="H527" i="30"/>
  <c r="H533" i="30"/>
  <c r="H536" i="30"/>
  <c r="H540" i="30"/>
  <c r="H544" i="30"/>
  <c r="H548" i="30"/>
  <c r="E552" i="30"/>
  <c r="H552" i="30" s="1"/>
  <c r="E560" i="30"/>
  <c r="H560" i="30" s="1"/>
  <c r="E568" i="30"/>
  <c r="H568" i="30" s="1"/>
  <c r="H571" i="30"/>
  <c r="H603" i="30"/>
  <c r="F616" i="30"/>
  <c r="C11" i="31"/>
  <c r="G11" i="31" s="1"/>
  <c r="G13" i="31"/>
  <c r="E19" i="31"/>
  <c r="E21" i="31"/>
  <c r="H21" i="31" s="1"/>
  <c r="H25" i="31"/>
  <c r="H28" i="31"/>
  <c r="E30" i="31"/>
  <c r="H30" i="31" s="1"/>
  <c r="H36" i="31"/>
  <c r="H41" i="31"/>
  <c r="E45" i="31"/>
  <c r="H45" i="31" s="1"/>
  <c r="H64" i="31"/>
  <c r="E186" i="31"/>
  <c r="H186" i="31" s="1"/>
  <c r="E218" i="31"/>
  <c r="H218" i="31" s="1"/>
  <c r="H312" i="29"/>
  <c r="H321" i="29"/>
  <c r="H324" i="29"/>
  <c r="H334" i="29"/>
  <c r="H343" i="29"/>
  <c r="H353" i="29"/>
  <c r="F378" i="29"/>
  <c r="F384" i="29"/>
  <c r="F386" i="29"/>
  <c r="H390" i="29"/>
  <c r="F392" i="29"/>
  <c r="F401" i="29"/>
  <c r="F412" i="29"/>
  <c r="F414" i="29"/>
  <c r="F417" i="29"/>
  <c r="H418" i="29"/>
  <c r="F424" i="29"/>
  <c r="F426" i="29"/>
  <c r="F428" i="29"/>
  <c r="H432" i="29"/>
  <c r="F434" i="29"/>
  <c r="H435" i="29"/>
  <c r="F437" i="29"/>
  <c r="H438" i="29"/>
  <c r="H444" i="29"/>
  <c r="F446" i="29"/>
  <c r="H447" i="29"/>
  <c r="F464" i="29"/>
  <c r="H465" i="29"/>
  <c r="H481" i="29"/>
  <c r="H497" i="29"/>
  <c r="H499" i="29"/>
  <c r="H501" i="29"/>
  <c r="H506" i="29"/>
  <c r="H515" i="29"/>
  <c r="H524" i="29"/>
  <c r="H533" i="29"/>
  <c r="H542" i="29"/>
  <c r="H545" i="29"/>
  <c r="H549" i="29"/>
  <c r="H573" i="29"/>
  <c r="H575" i="29"/>
  <c r="H577" i="29"/>
  <c r="H594" i="29"/>
  <c r="E608" i="29"/>
  <c r="H608" i="29" s="1"/>
  <c r="E611" i="29"/>
  <c r="H611" i="29" s="1"/>
  <c r="E614" i="29"/>
  <c r="H614" i="29" s="1"/>
  <c r="E617" i="29"/>
  <c r="H617" i="29" s="1"/>
  <c r="E619" i="29"/>
  <c r="H619" i="29" s="1"/>
  <c r="E621" i="29"/>
  <c r="H621" i="29" s="1"/>
  <c r="H623" i="29"/>
  <c r="F10" i="30"/>
  <c r="H23" i="30"/>
  <c r="H27" i="30"/>
  <c r="H32" i="30"/>
  <c r="H36" i="30"/>
  <c r="H40" i="30"/>
  <c r="H44" i="30"/>
  <c r="H48" i="30"/>
  <c r="H52" i="30"/>
  <c r="H56" i="30"/>
  <c r="H60" i="30"/>
  <c r="H67" i="30"/>
  <c r="H79" i="30"/>
  <c r="H83" i="30"/>
  <c r="H87" i="30"/>
  <c r="H91" i="30"/>
  <c r="H99" i="30"/>
  <c r="H103" i="30"/>
  <c r="H107" i="30"/>
  <c r="H112" i="30"/>
  <c r="H118" i="30"/>
  <c r="H124" i="30"/>
  <c r="H128" i="30"/>
  <c r="H132" i="30"/>
  <c r="H136" i="30"/>
  <c r="H143" i="30"/>
  <c r="H146" i="30"/>
  <c r="H150" i="30"/>
  <c r="H157" i="30"/>
  <c r="H164" i="30"/>
  <c r="H168" i="30"/>
  <c r="H172" i="30"/>
  <c r="H183" i="30"/>
  <c r="H187" i="30"/>
  <c r="H191" i="30"/>
  <c r="H195" i="30"/>
  <c r="H199" i="30"/>
  <c r="H205" i="30"/>
  <c r="H210" i="30"/>
  <c r="H224" i="30"/>
  <c r="H230" i="30"/>
  <c r="H234" i="30"/>
  <c r="H238" i="30"/>
  <c r="H242" i="30"/>
  <c r="H246" i="30"/>
  <c r="H252" i="30"/>
  <c r="H256" i="30"/>
  <c r="H263" i="30"/>
  <c r="H267" i="30"/>
  <c r="H271" i="30"/>
  <c r="H275" i="30"/>
  <c r="H279" i="30"/>
  <c r="H283" i="30"/>
  <c r="H290" i="30"/>
  <c r="H294" i="30"/>
  <c r="H298" i="30"/>
  <c r="H300" i="30"/>
  <c r="H303" i="30"/>
  <c r="H312" i="30"/>
  <c r="H317" i="30"/>
  <c r="H324" i="30"/>
  <c r="H328" i="30"/>
  <c r="H339" i="30"/>
  <c r="H342" i="30"/>
  <c r="H346" i="30"/>
  <c r="H353" i="30"/>
  <c r="E362" i="30"/>
  <c r="H367" i="30"/>
  <c r="H373" i="30"/>
  <c r="E387" i="30"/>
  <c r="H387" i="30" s="1"/>
  <c r="H391" i="30"/>
  <c r="E394" i="30"/>
  <c r="H394" i="30" s="1"/>
  <c r="E397" i="30"/>
  <c r="H397" i="30" s="1"/>
  <c r="H415" i="30"/>
  <c r="H419" i="30"/>
  <c r="H423" i="30"/>
  <c r="E426" i="30"/>
  <c r="H426" i="30" s="1"/>
  <c r="H429" i="30"/>
  <c r="H433" i="30"/>
  <c r="E437" i="30"/>
  <c r="H437" i="30" s="1"/>
  <c r="H455" i="30"/>
  <c r="E458" i="30"/>
  <c r="H458" i="30" s="1"/>
  <c r="E472" i="30"/>
  <c r="H472" i="30" s="1"/>
  <c r="E480" i="30"/>
  <c r="H480" i="30" s="1"/>
  <c r="H505" i="30"/>
  <c r="E555" i="30"/>
  <c r="H555" i="30" s="1"/>
  <c r="E558" i="30"/>
  <c r="H558" i="30" s="1"/>
  <c r="H563" i="30"/>
  <c r="H567" i="30"/>
  <c r="E576" i="30"/>
  <c r="H576" i="30" s="1"/>
  <c r="E579" i="30"/>
  <c r="H579" i="30" s="1"/>
  <c r="E581" i="30"/>
  <c r="H581" i="30" s="1"/>
  <c r="H583" i="30"/>
  <c r="E587" i="30"/>
  <c r="H587" i="30" s="1"/>
  <c r="H593" i="30"/>
  <c r="F604" i="30"/>
  <c r="H607" i="30"/>
  <c r="F627" i="30"/>
  <c r="G181" i="31"/>
  <c r="E314" i="31"/>
  <c r="H314" i="31" s="1"/>
  <c r="E302" i="31"/>
  <c r="H302" i="31" s="1"/>
  <c r="E298" i="31"/>
  <c r="H298" i="31" s="1"/>
  <c r="E335" i="31"/>
  <c r="H335" i="31" s="1"/>
  <c r="E331" i="31"/>
  <c r="H331" i="31" s="1"/>
  <c r="E315" i="31"/>
  <c r="H315" i="31" s="1"/>
  <c r="E287" i="31"/>
  <c r="H287" i="31" s="1"/>
  <c r="E251" i="31"/>
  <c r="H251" i="31" s="1"/>
  <c r="E235" i="31"/>
  <c r="H235" i="31" s="1"/>
  <c r="E223" i="31"/>
  <c r="H223" i="31" s="1"/>
  <c r="E219" i="31"/>
  <c r="H219" i="31" s="1"/>
  <c r="E215" i="31"/>
  <c r="H215" i="31" s="1"/>
  <c r="E211" i="31"/>
  <c r="H211" i="31" s="1"/>
  <c r="E195" i="31"/>
  <c r="H195" i="31" s="1"/>
  <c r="E191" i="31"/>
  <c r="H191" i="31" s="1"/>
  <c r="E183" i="31"/>
  <c r="H183" i="31" s="1"/>
  <c r="E336" i="31"/>
  <c r="H336" i="31" s="1"/>
  <c r="E324" i="31"/>
  <c r="H324" i="31" s="1"/>
  <c r="E304" i="31"/>
  <c r="H304" i="31" s="1"/>
  <c r="E300" i="31"/>
  <c r="H300" i="31" s="1"/>
  <c r="E272" i="31"/>
  <c r="H272" i="31" s="1"/>
  <c r="E248" i="31"/>
  <c r="H248" i="31" s="1"/>
  <c r="E228" i="31"/>
  <c r="H228" i="31" s="1"/>
  <c r="E224" i="31"/>
  <c r="H224" i="31" s="1"/>
  <c r="E220" i="31"/>
  <c r="H220" i="31" s="1"/>
  <c r="E216" i="31"/>
  <c r="H216" i="31" s="1"/>
  <c r="E212" i="31"/>
  <c r="H212" i="31" s="1"/>
  <c r="E200" i="31"/>
  <c r="H200" i="31" s="1"/>
  <c r="E196" i="31"/>
  <c r="H196" i="31" s="1"/>
  <c r="E188" i="31"/>
  <c r="H188" i="31" s="1"/>
  <c r="E181" i="31"/>
  <c r="E333" i="31"/>
  <c r="H333" i="31" s="1"/>
  <c r="E325" i="31"/>
  <c r="H325" i="31" s="1"/>
  <c r="E317" i="31"/>
  <c r="H317" i="31" s="1"/>
  <c r="E305" i="31"/>
  <c r="H305" i="31" s="1"/>
  <c r="E297" i="31"/>
  <c r="H297" i="31" s="1"/>
  <c r="E293" i="31"/>
  <c r="H293" i="31" s="1"/>
  <c r="E285" i="31"/>
  <c r="H285" i="31" s="1"/>
  <c r="E241" i="31"/>
  <c r="H241" i="31" s="1"/>
  <c r="E213" i="31"/>
  <c r="H213" i="31" s="1"/>
  <c r="E209" i="31"/>
  <c r="H209" i="31" s="1"/>
  <c r="E197" i="31"/>
  <c r="H197" i="31" s="1"/>
  <c r="E286" i="31"/>
  <c r="H286" i="31" s="1"/>
  <c r="H326" i="29"/>
  <c r="H349" i="29"/>
  <c r="F364" i="29"/>
  <c r="F369" i="29"/>
  <c r="F371" i="29"/>
  <c r="F373" i="29"/>
  <c r="F375" i="29"/>
  <c r="F380" i="29"/>
  <c r="F383" i="29"/>
  <c r="F396" i="29"/>
  <c r="F398" i="29"/>
  <c r="F411" i="29"/>
  <c r="F423" i="29"/>
  <c r="F456" i="29"/>
  <c r="F458" i="29"/>
  <c r="F461" i="29"/>
  <c r="F475" i="29"/>
  <c r="F477" i="29"/>
  <c r="H480" i="29"/>
  <c r="H489" i="29"/>
  <c r="H493" i="29"/>
  <c r="H511" i="29"/>
  <c r="H536" i="29"/>
  <c r="H593" i="29"/>
  <c r="E603" i="29"/>
  <c r="H603" i="29" s="1"/>
  <c r="E605" i="29"/>
  <c r="H605" i="29" s="1"/>
  <c r="E607" i="29"/>
  <c r="H607" i="29" s="1"/>
  <c r="E628" i="29"/>
  <c r="H628" i="29" s="1"/>
  <c r="E363" i="30"/>
  <c r="H363" i="30" s="1"/>
  <c r="H369" i="30"/>
  <c r="E383" i="30"/>
  <c r="H383" i="30" s="1"/>
  <c r="E386" i="30"/>
  <c r="H386" i="30" s="1"/>
  <c r="E407" i="30"/>
  <c r="H407" i="30" s="1"/>
  <c r="E414" i="30"/>
  <c r="H414" i="30" s="1"/>
  <c r="E451" i="30"/>
  <c r="H451" i="30" s="1"/>
  <c r="E457" i="30"/>
  <c r="H457" i="30" s="1"/>
  <c r="E460" i="30"/>
  <c r="H460" i="30" s="1"/>
  <c r="E485" i="30"/>
  <c r="H485" i="30" s="1"/>
  <c r="H495" i="30"/>
  <c r="E498" i="30"/>
  <c r="H498" i="30" s="1"/>
  <c r="H508" i="30"/>
  <c r="E589" i="30"/>
  <c r="H589" i="30" s="1"/>
  <c r="G601" i="30"/>
  <c r="F629" i="30"/>
  <c r="G19" i="31"/>
  <c r="C9" i="31"/>
  <c r="E27" i="31"/>
  <c r="H27" i="31" s="1"/>
  <c r="E29" i="31"/>
  <c r="H29" i="31" s="1"/>
  <c r="E50" i="31"/>
  <c r="H50" i="31" s="1"/>
  <c r="H109" i="31"/>
  <c r="H133" i="31"/>
  <c r="H144" i="31"/>
  <c r="H173" i="31"/>
  <c r="F182" i="31"/>
  <c r="F186" i="31"/>
  <c r="F190" i="31"/>
  <c r="F202" i="31"/>
  <c r="F214" i="31"/>
  <c r="F218" i="31"/>
  <c r="F238" i="31"/>
  <c r="F250" i="31"/>
  <c r="F258" i="31"/>
  <c r="F270" i="31"/>
  <c r="F274" i="31"/>
  <c r="F286" i="31"/>
  <c r="F298" i="31"/>
  <c r="F302" i="31"/>
  <c r="F314" i="31"/>
  <c r="F51" i="32"/>
  <c r="F39" i="32"/>
  <c r="F27" i="32"/>
  <c r="E29" i="32"/>
  <c r="H29" i="32" s="1"/>
  <c r="F33" i="32"/>
  <c r="E36" i="32"/>
  <c r="H36" i="32" s="1"/>
  <c r="E39" i="32"/>
  <c r="H39" i="32" s="1"/>
  <c r="F50" i="32"/>
  <c r="E218" i="32"/>
  <c r="H218" i="32" s="1"/>
  <c r="E238" i="32"/>
  <c r="H238" i="32" s="1"/>
  <c r="E288" i="32"/>
  <c r="H288" i="32" s="1"/>
  <c r="E314" i="32"/>
  <c r="E316" i="32"/>
  <c r="H316" i="32" s="1"/>
  <c r="H53" i="31"/>
  <c r="H56" i="31"/>
  <c r="H65" i="31"/>
  <c r="H88" i="31"/>
  <c r="H95" i="31"/>
  <c r="H105" i="31"/>
  <c r="H112" i="31"/>
  <c r="H184" i="31"/>
  <c r="F189" i="31"/>
  <c r="H192" i="31"/>
  <c r="F197" i="31"/>
  <c r="H204" i="31"/>
  <c r="H208" i="31"/>
  <c r="F209" i="31"/>
  <c r="F213" i="31"/>
  <c r="H232" i="31"/>
  <c r="H236" i="31"/>
  <c r="F237" i="31"/>
  <c r="H240" i="31"/>
  <c r="F241" i="31"/>
  <c r="H244" i="31"/>
  <c r="F245" i="31"/>
  <c r="F249" i="31"/>
  <c r="H252" i="31"/>
  <c r="H256" i="31"/>
  <c r="H260" i="31"/>
  <c r="H264" i="31"/>
  <c r="H268" i="31"/>
  <c r="F269" i="31"/>
  <c r="H276" i="31"/>
  <c r="H280" i="31"/>
  <c r="H284" i="31"/>
  <c r="F285" i="31"/>
  <c r="H288" i="31"/>
  <c r="H292" i="31"/>
  <c r="F293" i="31"/>
  <c r="H296" i="31"/>
  <c r="F297" i="31"/>
  <c r="F305" i="31"/>
  <c r="H308" i="31"/>
  <c r="F309" i="31"/>
  <c r="H312" i="31"/>
  <c r="H316" i="31"/>
  <c r="F317" i="31"/>
  <c r="H320" i="31"/>
  <c r="F325" i="31"/>
  <c r="H328" i="31"/>
  <c r="F329" i="31"/>
  <c r="H332" i="31"/>
  <c r="F333" i="31"/>
  <c r="H340" i="31"/>
  <c r="H344" i="31"/>
  <c r="H348" i="31"/>
  <c r="H352" i="31"/>
  <c r="H356" i="31"/>
  <c r="H21" i="32"/>
  <c r="H25" i="32"/>
  <c r="E28" i="32"/>
  <c r="H28" i="32" s="1"/>
  <c r="H31" i="32"/>
  <c r="H35" i="32"/>
  <c r="H41" i="32"/>
  <c r="E45" i="32"/>
  <c r="H45" i="32" s="1"/>
  <c r="H49" i="32"/>
  <c r="H65" i="32"/>
  <c r="H69" i="32"/>
  <c r="H88" i="32"/>
  <c r="H112" i="32"/>
  <c r="H114" i="32"/>
  <c r="H126" i="32"/>
  <c r="H135" i="32"/>
  <c r="H168" i="32"/>
  <c r="H174" i="32"/>
  <c r="E354" i="32"/>
  <c r="H354" i="32" s="1"/>
  <c r="E327" i="32"/>
  <c r="H327" i="32" s="1"/>
  <c r="E325" i="32"/>
  <c r="H325" i="32" s="1"/>
  <c r="E302" i="32"/>
  <c r="H302" i="32" s="1"/>
  <c r="E251" i="32"/>
  <c r="H251" i="32" s="1"/>
  <c r="E336" i="32"/>
  <c r="H336" i="32" s="1"/>
  <c r="E331" i="32"/>
  <c r="H331" i="32" s="1"/>
  <c r="E300" i="32"/>
  <c r="H300" i="32" s="1"/>
  <c r="E318" i="32"/>
  <c r="H318" i="32" s="1"/>
  <c r="E315" i="32"/>
  <c r="H315" i="32" s="1"/>
  <c r="E301" i="32"/>
  <c r="E290" i="32"/>
  <c r="H290" i="32" s="1"/>
  <c r="E286" i="32"/>
  <c r="H286" i="32" s="1"/>
  <c r="E235" i="32"/>
  <c r="H235" i="32" s="1"/>
  <c r="E227" i="32"/>
  <c r="H227" i="32" s="1"/>
  <c r="E223" i="32"/>
  <c r="H223" i="32" s="1"/>
  <c r="E219" i="32"/>
  <c r="H219" i="32" s="1"/>
  <c r="E215" i="32"/>
  <c r="H215" i="32" s="1"/>
  <c r="E211" i="32"/>
  <c r="H211" i="32" s="1"/>
  <c r="E207" i="32"/>
  <c r="H207" i="32" s="1"/>
  <c r="E203" i="32"/>
  <c r="H203" i="32" s="1"/>
  <c r="E199" i="32"/>
  <c r="H199" i="32" s="1"/>
  <c r="E195" i="32"/>
  <c r="H195" i="32" s="1"/>
  <c r="E191" i="32"/>
  <c r="H191" i="32" s="1"/>
  <c r="E183" i="32"/>
  <c r="H183" i="32" s="1"/>
  <c r="E184" i="32"/>
  <c r="H184" i="32" s="1"/>
  <c r="E190" i="32"/>
  <c r="H190" i="32" s="1"/>
  <c r="E196" i="32"/>
  <c r="H196" i="32" s="1"/>
  <c r="E209" i="32"/>
  <c r="H209" i="32" s="1"/>
  <c r="E212" i="32"/>
  <c r="H212" i="32" s="1"/>
  <c r="E220" i="32"/>
  <c r="H220" i="32" s="1"/>
  <c r="E225" i="32"/>
  <c r="H225" i="32" s="1"/>
  <c r="E228" i="32"/>
  <c r="H228" i="32" s="1"/>
  <c r="H234" i="32"/>
  <c r="E237" i="32"/>
  <c r="H237" i="32" s="1"/>
  <c r="E241" i="32"/>
  <c r="H241" i="32" s="1"/>
  <c r="E245" i="32"/>
  <c r="H245" i="32" s="1"/>
  <c r="H258" i="32"/>
  <c r="H261" i="32"/>
  <c r="H266" i="32"/>
  <c r="E305" i="32"/>
  <c r="E308" i="32"/>
  <c r="E333" i="32"/>
  <c r="H333" i="32" s="1"/>
  <c r="H302" i="30"/>
  <c r="H308" i="30"/>
  <c r="H311" i="30"/>
  <c r="H316" i="30"/>
  <c r="H323" i="30"/>
  <c r="H327" i="30"/>
  <c r="H330" i="30"/>
  <c r="H332" i="30"/>
  <c r="H338" i="30"/>
  <c r="H341" i="30"/>
  <c r="H345" i="30"/>
  <c r="H349" i="30"/>
  <c r="H352" i="30"/>
  <c r="H356" i="30"/>
  <c r="H364" i="30"/>
  <c r="H372" i="30"/>
  <c r="H376" i="30"/>
  <c r="H380" i="30"/>
  <c r="H384" i="30"/>
  <c r="H388" i="30"/>
  <c r="H392" i="30"/>
  <c r="H400" i="30"/>
  <c r="H404" i="30"/>
  <c r="H408" i="30"/>
  <c r="H412" i="30"/>
  <c r="H416" i="30"/>
  <c r="H420" i="30"/>
  <c r="H424" i="30"/>
  <c r="H432" i="30"/>
  <c r="H436" i="30"/>
  <c r="H440" i="30"/>
  <c r="H444" i="30"/>
  <c r="H448" i="30"/>
  <c r="H452" i="30"/>
  <c r="H459" i="30"/>
  <c r="H462" i="30"/>
  <c r="H466" i="30"/>
  <c r="H470" i="30"/>
  <c r="H477" i="30"/>
  <c r="H479" i="30"/>
  <c r="H486" i="30"/>
  <c r="H489" i="30"/>
  <c r="H492" i="30"/>
  <c r="H499" i="30"/>
  <c r="H506" i="30"/>
  <c r="H512" i="30"/>
  <c r="H516" i="30"/>
  <c r="H520" i="30"/>
  <c r="H524" i="30"/>
  <c r="H528" i="30"/>
  <c r="H531" i="30"/>
  <c r="H534" i="30"/>
  <c r="H537" i="30"/>
  <c r="H541" i="30"/>
  <c r="H545" i="30"/>
  <c r="H549" i="30"/>
  <c r="H553" i="30"/>
  <c r="H556" i="30"/>
  <c r="H562" i="30"/>
  <c r="H566" i="30"/>
  <c r="H584" i="30"/>
  <c r="H590" i="30"/>
  <c r="H594" i="30"/>
  <c r="H606" i="30"/>
  <c r="H613" i="30"/>
  <c r="H620" i="30"/>
  <c r="H22" i="31"/>
  <c r="H26" i="31"/>
  <c r="H33" i="31"/>
  <c r="H39" i="31"/>
  <c r="H42" i="31"/>
  <c r="H46" i="31"/>
  <c r="H49" i="31"/>
  <c r="H52" i="31"/>
  <c r="H55" i="31"/>
  <c r="H59" i="31"/>
  <c r="H62" i="31"/>
  <c r="H68" i="31"/>
  <c r="H91" i="31"/>
  <c r="H101" i="31"/>
  <c r="H104" i="31"/>
  <c r="H126" i="31"/>
  <c r="H164" i="31"/>
  <c r="H175" i="31"/>
  <c r="F181" i="31"/>
  <c r="F184" i="31"/>
  <c r="H187" i="31"/>
  <c r="F188" i="31"/>
  <c r="F196" i="31"/>
  <c r="H199" i="31"/>
  <c r="F200" i="31"/>
  <c r="H203" i="31"/>
  <c r="H207" i="31"/>
  <c r="F212" i="31"/>
  <c r="F220" i="31"/>
  <c r="F224" i="31"/>
  <c r="H227" i="31"/>
  <c r="F228" i="31"/>
  <c r="H231" i="31"/>
  <c r="H239" i="31"/>
  <c r="H243" i="31"/>
  <c r="H247" i="31"/>
  <c r="F248" i="31"/>
  <c r="H255" i="31"/>
  <c r="F256" i="31"/>
  <c r="H259" i="31"/>
  <c r="H263" i="31"/>
  <c r="F264" i="31"/>
  <c r="H267" i="31"/>
  <c r="F268" i="31"/>
  <c r="H271" i="31"/>
  <c r="F272" i="31"/>
  <c r="H275" i="31"/>
  <c r="H279" i="31"/>
  <c r="H283" i="31"/>
  <c r="H291" i="31"/>
  <c r="H295" i="31"/>
  <c r="H299" i="31"/>
  <c r="F300" i="31"/>
  <c r="H303" i="31"/>
  <c r="F304" i="31"/>
  <c r="H307" i="31"/>
  <c r="H311" i="31"/>
  <c r="F316" i="31"/>
  <c r="H319" i="31"/>
  <c r="F320" i="31"/>
  <c r="H323" i="31"/>
  <c r="H327" i="31"/>
  <c r="F336" i="31"/>
  <c r="H339" i="31"/>
  <c r="H343" i="31"/>
  <c r="H347" i="31"/>
  <c r="H351" i="31"/>
  <c r="H355" i="31"/>
  <c r="H367" i="31"/>
  <c r="H370" i="31"/>
  <c r="H543" i="31"/>
  <c r="H547" i="31"/>
  <c r="H550" i="31"/>
  <c r="H553" i="31"/>
  <c r="H563" i="31"/>
  <c r="H567" i="31"/>
  <c r="H570" i="31"/>
  <c r="H572" i="31"/>
  <c r="H584" i="31"/>
  <c r="H595" i="31"/>
  <c r="F28" i="32"/>
  <c r="F38" i="32"/>
  <c r="E44" i="32"/>
  <c r="H44" i="32" s="1"/>
  <c r="F45" i="32"/>
  <c r="H51" i="32"/>
  <c r="F54" i="32"/>
  <c r="H57" i="32"/>
  <c r="E61" i="32"/>
  <c r="H61" i="32" s="1"/>
  <c r="E64" i="32"/>
  <c r="H64" i="32" s="1"/>
  <c r="F69" i="32"/>
  <c r="H83" i="32"/>
  <c r="H86" i="32"/>
  <c r="H148" i="32"/>
  <c r="H163" i="32"/>
  <c r="H167" i="32"/>
  <c r="F248" i="32"/>
  <c r="F254" i="32"/>
  <c r="F232" i="32"/>
  <c r="F228" i="32"/>
  <c r="F224" i="32"/>
  <c r="F220" i="32"/>
  <c r="F216" i="32"/>
  <c r="F212" i="32"/>
  <c r="F208" i="32"/>
  <c r="F204" i="32"/>
  <c r="F200" i="32"/>
  <c r="F196" i="32"/>
  <c r="F188" i="32"/>
  <c r="F184" i="32"/>
  <c r="F181" i="32"/>
  <c r="E186" i="32"/>
  <c r="H186" i="32" s="1"/>
  <c r="F187" i="32"/>
  <c r="F190" i="32"/>
  <c r="H192" i="32"/>
  <c r="H198" i="32"/>
  <c r="F201" i="32"/>
  <c r="E206" i="32"/>
  <c r="H206" i="32" s="1"/>
  <c r="E214" i="32"/>
  <c r="H214" i="32" s="1"/>
  <c r="E222" i="32"/>
  <c r="H222" i="32" s="1"/>
  <c r="H230" i="32"/>
  <c r="F231" i="32"/>
  <c r="H236" i="32"/>
  <c r="F237" i="32"/>
  <c r="H240" i="32"/>
  <c r="F241" i="32"/>
  <c r="H244" i="32"/>
  <c r="F245" i="32"/>
  <c r="E248" i="32"/>
  <c r="H248" i="32" s="1"/>
  <c r="F251" i="32"/>
  <c r="E254" i="32"/>
  <c r="H254" i="32" s="1"/>
  <c r="H377" i="32"/>
  <c r="G19" i="32"/>
  <c r="E62" i="32"/>
  <c r="H62" i="32" s="1"/>
  <c r="E54" i="32"/>
  <c r="H54" i="32" s="1"/>
  <c r="E50" i="32"/>
  <c r="H50" i="32" s="1"/>
  <c r="E38" i="32"/>
  <c r="H38" i="32" s="1"/>
  <c r="E30" i="32"/>
  <c r="H30" i="32" s="1"/>
  <c r="E19" i="32"/>
  <c r="C9" i="32"/>
  <c r="G9" i="32" s="1"/>
  <c r="E27" i="32"/>
  <c r="H27" i="32" s="1"/>
  <c r="E63" i="32"/>
  <c r="H63" i="32" s="1"/>
  <c r="E260" i="32"/>
  <c r="H260" i="32" s="1"/>
  <c r="E317" i="32"/>
  <c r="E321" i="32"/>
  <c r="H321" i="32" s="1"/>
  <c r="F628" i="32"/>
  <c r="F624" i="32"/>
  <c r="F620" i="32"/>
  <c r="F616" i="32"/>
  <c r="F612" i="32"/>
  <c r="F604" i="32"/>
  <c r="F601" i="32"/>
  <c r="F619" i="32"/>
  <c r="F622" i="32"/>
  <c r="F625" i="32"/>
  <c r="G76" i="33"/>
  <c r="E134" i="33"/>
  <c r="H134" i="33" s="1"/>
  <c r="H564" i="32"/>
  <c r="F603" i="32"/>
  <c r="F606" i="32"/>
  <c r="F610" i="32"/>
  <c r="F621" i="32"/>
  <c r="C8" i="33"/>
  <c r="F110" i="33"/>
  <c r="F151" i="33"/>
  <c r="F139" i="33"/>
  <c r="F123" i="33"/>
  <c r="F76" i="33"/>
  <c r="H79" i="33"/>
  <c r="F80" i="33"/>
  <c r="H83" i="33"/>
  <c r="H87" i="33"/>
  <c r="H91" i="33"/>
  <c r="F92" i="33"/>
  <c r="H95" i="33"/>
  <c r="H540" i="31"/>
  <c r="H544" i="31"/>
  <c r="H551" i="31"/>
  <c r="H554" i="31"/>
  <c r="H556" i="31"/>
  <c r="H560" i="31"/>
  <c r="H564" i="31"/>
  <c r="H568" i="31"/>
  <c r="H573" i="31"/>
  <c r="H575" i="31"/>
  <c r="H577" i="31"/>
  <c r="H585" i="31"/>
  <c r="H592" i="31"/>
  <c r="H611" i="31"/>
  <c r="H622" i="31"/>
  <c r="D13" i="32"/>
  <c r="G13" i="32" s="1"/>
  <c r="H22" i="32"/>
  <c r="H26" i="32"/>
  <c r="H34" i="32"/>
  <c r="H42" i="32"/>
  <c r="H46" i="32"/>
  <c r="H58" i="32"/>
  <c r="H66" i="32"/>
  <c r="H70" i="32"/>
  <c r="H79" i="32"/>
  <c r="H89" i="32"/>
  <c r="H97" i="32"/>
  <c r="H109" i="32"/>
  <c r="H147" i="32"/>
  <c r="H152" i="32"/>
  <c r="H155" i="32"/>
  <c r="H157" i="32"/>
  <c r="H160" i="32"/>
  <c r="H162" i="32"/>
  <c r="H166" i="32"/>
  <c r="H169" i="32"/>
  <c r="H175" i="32"/>
  <c r="H187" i="32"/>
  <c r="H231" i="32"/>
  <c r="H250" i="32"/>
  <c r="H265" i="32"/>
  <c r="H271" i="32"/>
  <c r="H277" i="32"/>
  <c r="H307" i="32"/>
  <c r="H338" i="32"/>
  <c r="F542" i="32"/>
  <c r="F481" i="32"/>
  <c r="F478" i="32"/>
  <c r="F475" i="32"/>
  <c r="F472" i="32"/>
  <c r="F469" i="32"/>
  <c r="F452" i="32"/>
  <c r="F448" i="32"/>
  <c r="F437" i="32"/>
  <c r="F427" i="32"/>
  <c r="F404" i="32"/>
  <c r="F401" i="32"/>
  <c r="F398" i="32"/>
  <c r="F395" i="32"/>
  <c r="F388" i="32"/>
  <c r="F385" i="32"/>
  <c r="F377" i="32"/>
  <c r="F373" i="32"/>
  <c r="F370" i="32"/>
  <c r="F365" i="32"/>
  <c r="F368" i="32"/>
  <c r="H370" i="32"/>
  <c r="F379" i="32"/>
  <c r="F386" i="32"/>
  <c r="F391" i="32"/>
  <c r="H393" i="32"/>
  <c r="F396" i="32"/>
  <c r="H398" i="32"/>
  <c r="F410" i="32"/>
  <c r="F414" i="32"/>
  <c r="F417" i="32"/>
  <c r="F426" i="32"/>
  <c r="F428" i="32"/>
  <c r="H430" i="32"/>
  <c r="H433" i="32"/>
  <c r="H437" i="32"/>
  <c r="H458" i="32"/>
  <c r="H461" i="32"/>
  <c r="F464" i="32"/>
  <c r="F467" i="32"/>
  <c r="F477" i="32"/>
  <c r="H553" i="32"/>
  <c r="H560" i="32"/>
  <c r="H565" i="32"/>
  <c r="H570" i="32"/>
  <c r="E602" i="32"/>
  <c r="H602" i="32" s="1"/>
  <c r="F605" i="32"/>
  <c r="H608" i="32"/>
  <c r="F609" i="32"/>
  <c r="H614" i="32"/>
  <c r="E617" i="32"/>
  <c r="H617" i="32" s="1"/>
  <c r="F618" i="32"/>
  <c r="E620" i="32"/>
  <c r="H620" i="32" s="1"/>
  <c r="E626" i="32"/>
  <c r="H626" i="32" s="1"/>
  <c r="C10" i="33"/>
  <c r="G10" i="33" s="1"/>
  <c r="G12" i="33"/>
  <c r="D8" i="33"/>
  <c r="H51" i="33"/>
  <c r="H55" i="33"/>
  <c r="H59" i="33"/>
  <c r="H63" i="33"/>
  <c r="H67" i="33"/>
  <c r="E76" i="33"/>
  <c r="E128" i="33"/>
  <c r="H128" i="33" s="1"/>
  <c r="H356" i="32"/>
  <c r="H381" i="32"/>
  <c r="H385" i="32"/>
  <c r="H390" i="32"/>
  <c r="H422" i="32"/>
  <c r="H425" i="32"/>
  <c r="H442" i="32"/>
  <c r="H446" i="32"/>
  <c r="H454" i="32"/>
  <c r="H466" i="32"/>
  <c r="H469" i="32"/>
  <c r="H474" i="32"/>
  <c r="H481" i="32"/>
  <c r="H577" i="32"/>
  <c r="H589" i="32"/>
  <c r="G601" i="32"/>
  <c r="E619" i="32"/>
  <c r="H619" i="32" s="1"/>
  <c r="E611" i="32"/>
  <c r="H611" i="32" s="1"/>
  <c r="E603" i="32"/>
  <c r="H603" i="32" s="1"/>
  <c r="F602" i="32"/>
  <c r="E604" i="32"/>
  <c r="H604" i="32" s="1"/>
  <c r="F611" i="32"/>
  <c r="F617" i="32"/>
  <c r="H622" i="32"/>
  <c r="E625" i="32"/>
  <c r="H625" i="32" s="1"/>
  <c r="F626" i="32"/>
  <c r="F629" i="32"/>
  <c r="E77" i="33"/>
  <c r="H77" i="33" s="1"/>
  <c r="F132" i="33"/>
  <c r="H239" i="32"/>
  <c r="H243" i="32"/>
  <c r="H247" i="32"/>
  <c r="H255" i="32"/>
  <c r="H259" i="32"/>
  <c r="H262" i="32"/>
  <c r="H267" i="32"/>
  <c r="H270" i="32"/>
  <c r="H273" i="32"/>
  <c r="H278" i="32"/>
  <c r="H282" i="32"/>
  <c r="H294" i="32"/>
  <c r="H298" i="32"/>
  <c r="H304" i="32"/>
  <c r="H306" i="32"/>
  <c r="H344" i="32"/>
  <c r="H347" i="32"/>
  <c r="H353" i="32"/>
  <c r="E363" i="32"/>
  <c r="H366" i="32"/>
  <c r="E369" i="32"/>
  <c r="H369" i="32" s="1"/>
  <c r="E391" i="32"/>
  <c r="H394" i="32"/>
  <c r="E397" i="32"/>
  <c r="H397" i="32" s="1"/>
  <c r="E415" i="32"/>
  <c r="E419" i="32"/>
  <c r="E426" i="32"/>
  <c r="H426" i="32" s="1"/>
  <c r="E429" i="32"/>
  <c r="H429" i="32" s="1"/>
  <c r="E447" i="32"/>
  <c r="E451" i="32"/>
  <c r="E455" i="32"/>
  <c r="E462" i="32"/>
  <c r="H462" i="32" s="1"/>
  <c r="H465" i="32"/>
  <c r="H477" i="32"/>
  <c r="H486" i="32"/>
  <c r="E488" i="32"/>
  <c r="H488" i="32" s="1"/>
  <c r="H494" i="32"/>
  <c r="H501" i="32"/>
  <c r="H524" i="32"/>
  <c r="H540" i="32"/>
  <c r="H543" i="32"/>
  <c r="H547" i="32"/>
  <c r="H569" i="32"/>
  <c r="H578" i="32"/>
  <c r="H607" i="32"/>
  <c r="H615" i="32"/>
  <c r="H623" i="32"/>
  <c r="H627" i="32"/>
  <c r="G13" i="33"/>
  <c r="H50" i="33"/>
  <c r="H54" i="33"/>
  <c r="H58" i="33"/>
  <c r="H62" i="33"/>
  <c r="H66" i="33"/>
  <c r="H70" i="33"/>
  <c r="H78" i="33"/>
  <c r="H82" i="33"/>
  <c r="H86" i="33"/>
  <c r="H90" i="33"/>
  <c r="H94" i="33"/>
  <c r="H98" i="33"/>
  <c r="H102" i="33"/>
  <c r="H106" i="33"/>
  <c r="H110" i="33"/>
  <c r="H114" i="33"/>
  <c r="H118" i="33"/>
  <c r="H122" i="33"/>
  <c r="H126" i="33"/>
  <c r="H130" i="33"/>
  <c r="H138" i="33"/>
  <c r="H142" i="33"/>
  <c r="H146" i="33"/>
  <c r="H150" i="33"/>
  <c r="H154" i="33"/>
  <c r="H158" i="33"/>
  <c r="H162" i="33"/>
  <c r="H166" i="33"/>
  <c r="H170" i="33"/>
  <c r="H174" i="33"/>
  <c r="H183" i="33"/>
  <c r="H187" i="33"/>
  <c r="H191" i="33"/>
  <c r="H195" i="33"/>
  <c r="H199" i="33"/>
  <c r="H203" i="33"/>
  <c r="H207" i="33"/>
  <c r="H211" i="33"/>
  <c r="H213" i="33"/>
  <c r="H217" i="33"/>
  <c r="H221" i="33"/>
  <c r="H225" i="33"/>
  <c r="H229" i="33"/>
  <c r="H233" i="33"/>
  <c r="H236" i="33"/>
  <c r="H240" i="33"/>
  <c r="H244" i="33"/>
  <c r="H248" i="33"/>
  <c r="H254" i="33"/>
  <c r="H258" i="33"/>
  <c r="H262" i="33"/>
  <c r="H266" i="33"/>
  <c r="H270" i="33"/>
  <c r="H277" i="33"/>
  <c r="H281" i="33"/>
  <c r="H285" i="33"/>
  <c r="H289" i="33"/>
  <c r="H293" i="33"/>
  <c r="H297" i="33"/>
  <c r="H301" i="33"/>
  <c r="H305" i="33"/>
  <c r="H309" i="33"/>
  <c r="H313" i="33"/>
  <c r="H317" i="33"/>
  <c r="H321" i="33"/>
  <c r="H325" i="33"/>
  <c r="H329" i="33"/>
  <c r="H333" i="33"/>
  <c r="H337" i="33"/>
  <c r="H341" i="33"/>
  <c r="H345" i="33"/>
  <c r="H349" i="33"/>
  <c r="H368" i="33"/>
  <c r="H371" i="33"/>
  <c r="F50" i="34"/>
  <c r="F32" i="34"/>
  <c r="F19" i="34"/>
  <c r="F37" i="34"/>
  <c r="F45" i="34"/>
  <c r="H101" i="33"/>
  <c r="H105" i="33"/>
  <c r="H109" i="33"/>
  <c r="H113" i="33"/>
  <c r="H117" i="33"/>
  <c r="H121" i="33"/>
  <c r="H125" i="33"/>
  <c r="H129" i="33"/>
  <c r="H133" i="33"/>
  <c r="H137" i="33"/>
  <c r="H141" i="33"/>
  <c r="H145" i="33"/>
  <c r="H149" i="33"/>
  <c r="H153" i="33"/>
  <c r="H157" i="33"/>
  <c r="H161" i="33"/>
  <c r="H165" i="33"/>
  <c r="H169" i="33"/>
  <c r="H173" i="33"/>
  <c r="H186" i="33"/>
  <c r="H190" i="33"/>
  <c r="H194" i="33"/>
  <c r="H198" i="33"/>
  <c r="H202" i="33"/>
  <c r="H206" i="33"/>
  <c r="H210" i="33"/>
  <c r="H216" i="33"/>
  <c r="H220" i="33"/>
  <c r="H224" i="33"/>
  <c r="H228" i="33"/>
  <c r="H232" i="33"/>
  <c r="H239" i="33"/>
  <c r="H243" i="33"/>
  <c r="H247" i="33"/>
  <c r="H253" i="33"/>
  <c r="H257" i="33"/>
  <c r="H261" i="33"/>
  <c r="H265" i="33"/>
  <c r="H269" i="33"/>
  <c r="H273" i="33"/>
  <c r="H276" i="33"/>
  <c r="H280" i="33"/>
  <c r="H284" i="33"/>
  <c r="H288" i="33"/>
  <c r="H292" i="33"/>
  <c r="H296" i="33"/>
  <c r="H300" i="33"/>
  <c r="H304" i="33"/>
  <c r="H308" i="33"/>
  <c r="H312" i="33"/>
  <c r="H316" i="33"/>
  <c r="H320" i="33"/>
  <c r="H324" i="33"/>
  <c r="H328" i="33"/>
  <c r="H332" i="33"/>
  <c r="H336" i="33"/>
  <c r="H340" i="33"/>
  <c r="H344" i="33"/>
  <c r="H348" i="33"/>
  <c r="H352" i="33"/>
  <c r="H365" i="33"/>
  <c r="H370" i="33"/>
  <c r="H377" i="33"/>
  <c r="H381" i="33"/>
  <c r="H385" i="33"/>
  <c r="H389" i="33"/>
  <c r="H394" i="33"/>
  <c r="H400" i="33"/>
  <c r="H407" i="33"/>
  <c r="H414" i="33"/>
  <c r="H417" i="33"/>
  <c r="H436" i="33"/>
  <c r="H440" i="33"/>
  <c r="H444" i="33"/>
  <c r="H448" i="33"/>
  <c r="H452" i="33"/>
  <c r="H456" i="33"/>
  <c r="H460" i="33"/>
  <c r="H464" i="33"/>
  <c r="H468" i="33"/>
  <c r="H472" i="33"/>
  <c r="H476" i="33"/>
  <c r="H480" i="33"/>
  <c r="H484" i="33"/>
  <c r="H488" i="33"/>
  <c r="H492" i="33"/>
  <c r="H496" i="33"/>
  <c r="H500" i="33"/>
  <c r="H504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H556" i="33"/>
  <c r="H560" i="33"/>
  <c r="H564" i="33"/>
  <c r="H566" i="33"/>
  <c r="H591" i="33"/>
  <c r="H595" i="33"/>
  <c r="H604" i="33"/>
  <c r="H20" i="34"/>
  <c r="H24" i="34"/>
  <c r="H28" i="34"/>
  <c r="H606" i="33"/>
  <c r="H610" i="33"/>
  <c r="H614" i="33"/>
  <c r="H618" i="33"/>
  <c r="H622" i="33"/>
  <c r="H626" i="33"/>
  <c r="G11" i="34"/>
  <c r="H11" i="34" s="1"/>
  <c r="H351" i="33"/>
  <c r="H399" i="33"/>
  <c r="H364" i="33"/>
  <c r="H378" i="33"/>
  <c r="H382" i="33"/>
  <c r="H386" i="33"/>
  <c r="H390" i="33"/>
  <c r="H395" i="33"/>
  <c r="H398" i="33"/>
  <c r="H401" i="33"/>
  <c r="H404" i="33"/>
  <c r="H408" i="33"/>
  <c r="H411" i="33"/>
  <c r="H418" i="33"/>
  <c r="H437" i="33"/>
  <c r="H441" i="33"/>
  <c r="H445" i="33"/>
  <c r="H449" i="33"/>
  <c r="H453" i="33"/>
  <c r="H457" i="33"/>
  <c r="H461" i="33"/>
  <c r="H465" i="33"/>
  <c r="H469" i="33"/>
  <c r="H473" i="33"/>
  <c r="H477" i="33"/>
  <c r="H481" i="33"/>
  <c r="H485" i="33"/>
  <c r="H489" i="33"/>
  <c r="H493" i="33"/>
  <c r="H497" i="33"/>
  <c r="H501" i="33"/>
  <c r="H505" i="33"/>
  <c r="H509" i="33"/>
  <c r="H513" i="33"/>
  <c r="H517" i="33"/>
  <c r="H521" i="33"/>
  <c r="H525" i="33"/>
  <c r="H529" i="33"/>
  <c r="H533" i="33"/>
  <c r="H537" i="33"/>
  <c r="H541" i="33"/>
  <c r="H545" i="33"/>
  <c r="H549" i="33"/>
  <c r="H553" i="33"/>
  <c r="H557" i="33"/>
  <c r="H561" i="33"/>
  <c r="H567" i="33"/>
  <c r="H570" i="33"/>
  <c r="H574" i="33"/>
  <c r="H578" i="33"/>
  <c r="H582" i="33"/>
  <c r="H609" i="33"/>
  <c r="H613" i="33"/>
  <c r="H617" i="33"/>
  <c r="H621" i="33"/>
  <c r="H625" i="33"/>
  <c r="H629" i="33"/>
  <c r="C9" i="34"/>
  <c r="E9" i="34" s="1"/>
  <c r="G13" i="34"/>
  <c r="H13" i="34" s="1"/>
  <c r="H21" i="34"/>
  <c r="H25" i="34"/>
  <c r="H29" i="34"/>
  <c r="H33" i="34"/>
  <c r="H37" i="34"/>
  <c r="H52" i="34"/>
  <c r="H56" i="34"/>
  <c r="H60" i="34"/>
  <c r="H64" i="34"/>
  <c r="H68" i="34"/>
  <c r="H115" i="34"/>
  <c r="H119" i="34"/>
  <c r="H165" i="34"/>
  <c r="H169" i="34"/>
  <c r="H173" i="34"/>
  <c r="F190" i="34"/>
  <c r="F197" i="34"/>
  <c r="H99" i="34"/>
  <c r="H114" i="34"/>
  <c r="H118" i="34"/>
  <c r="H123" i="34"/>
  <c r="H127" i="34"/>
  <c r="H131" i="34"/>
  <c r="H146" i="34"/>
  <c r="H150" i="34"/>
  <c r="H168" i="34"/>
  <c r="H172" i="34"/>
  <c r="C10" i="34"/>
  <c r="E10" i="34" s="1"/>
  <c r="G12" i="34"/>
  <c r="H122" i="34"/>
  <c r="H164" i="34"/>
  <c r="F223" i="34"/>
  <c r="F207" i="34"/>
  <c r="F203" i="34"/>
  <c r="F208" i="34"/>
  <c r="F188" i="34"/>
  <c r="F181" i="34"/>
  <c r="H230" i="34"/>
  <c r="H415" i="34"/>
  <c r="G601" i="34"/>
  <c r="E601" i="34"/>
  <c r="H601" i="34" s="1"/>
  <c r="E393" i="34"/>
  <c r="E386" i="34"/>
  <c r="H386" i="34" s="1"/>
  <c r="E362" i="34"/>
  <c r="E392" i="34"/>
  <c r="H392" i="34" s="1"/>
  <c r="F604" i="34"/>
  <c r="F601" i="34"/>
  <c r="F605" i="34"/>
  <c r="H41" i="34"/>
  <c r="H45" i="34"/>
  <c r="H49" i="34"/>
  <c r="H53" i="34"/>
  <c r="H57" i="34"/>
  <c r="H61" i="34"/>
  <c r="H65" i="34"/>
  <c r="H69" i="34"/>
  <c r="H105" i="34"/>
  <c r="H124" i="34"/>
  <c r="H128" i="34"/>
  <c r="H143" i="34"/>
  <c r="H147" i="34"/>
  <c r="H183" i="34"/>
  <c r="H187" i="34"/>
  <c r="H191" i="34"/>
  <c r="E195" i="34"/>
  <c r="H195" i="34" s="1"/>
  <c r="H199" i="34"/>
  <c r="H203" i="34"/>
  <c r="H207" i="34"/>
  <c r="H211" i="34"/>
  <c r="H215" i="34"/>
  <c r="H250" i="34"/>
  <c r="H252" i="34"/>
  <c r="E256" i="34"/>
  <c r="H256" i="34" s="1"/>
  <c r="H259" i="34"/>
  <c r="H263" i="34"/>
  <c r="H267" i="34"/>
  <c r="H271" i="34"/>
  <c r="H296" i="34"/>
  <c r="H307" i="34"/>
  <c r="H311" i="34"/>
  <c r="H314" i="34"/>
  <c r="H319" i="34"/>
  <c r="H322" i="34"/>
  <c r="H326" i="34"/>
  <c r="H330" i="34"/>
  <c r="H334" i="34"/>
  <c r="H338" i="34"/>
  <c r="H342" i="34"/>
  <c r="H346" i="34"/>
  <c r="H350" i="34"/>
  <c r="H354" i="34"/>
  <c r="H364" i="34"/>
  <c r="E368" i="34"/>
  <c r="H368" i="34" s="1"/>
  <c r="E371" i="34"/>
  <c r="H371" i="34" s="1"/>
  <c r="E374" i="34"/>
  <c r="H374" i="34" s="1"/>
  <c r="H381" i="34"/>
  <c r="H385" i="34"/>
  <c r="H395" i="34"/>
  <c r="H416" i="34"/>
  <c r="H420" i="34"/>
  <c r="H251" i="34"/>
  <c r="H182" i="34"/>
  <c r="H186" i="34"/>
  <c r="H190" i="34"/>
  <c r="H194" i="34"/>
  <c r="H198" i="34"/>
  <c r="E202" i="34"/>
  <c r="H202" i="34" s="1"/>
  <c r="E206" i="34"/>
  <c r="H206" i="34" s="1"/>
  <c r="H210" i="34"/>
  <c r="E214" i="34"/>
  <c r="H214" i="34" s="1"/>
  <c r="H224" i="34"/>
  <c r="H234" i="34"/>
  <c r="H238" i="34"/>
  <c r="H242" i="34"/>
  <c r="H246" i="34"/>
  <c r="H249" i="34"/>
  <c r="H295" i="34"/>
  <c r="H299" i="34"/>
  <c r="H303" i="34"/>
  <c r="H306" i="34"/>
  <c r="H310" i="34"/>
  <c r="H318" i="34"/>
  <c r="H321" i="34"/>
  <c r="H325" i="34"/>
  <c r="H329" i="34"/>
  <c r="H333" i="34"/>
  <c r="H337" i="34"/>
  <c r="H341" i="34"/>
  <c r="H363" i="34"/>
  <c r="H367" i="34"/>
  <c r="H377" i="34"/>
  <c r="H390" i="34"/>
  <c r="H402" i="34"/>
  <c r="H405" i="34"/>
  <c r="H409" i="34"/>
  <c r="H413" i="34"/>
  <c r="H432" i="34"/>
  <c r="H436" i="34"/>
  <c r="H462" i="34"/>
  <c r="H465" i="34"/>
  <c r="H469" i="34"/>
  <c r="H473" i="34"/>
  <c r="H477" i="34"/>
  <c r="H492" i="34"/>
  <c r="H496" i="34"/>
  <c r="H500" i="34"/>
  <c r="H504" i="34"/>
  <c r="H508" i="34"/>
  <c r="H512" i="34"/>
  <c r="H516" i="34"/>
  <c r="H520" i="34"/>
  <c r="H524" i="34"/>
  <c r="H528" i="34"/>
  <c r="H532" i="34"/>
  <c r="H536" i="34"/>
  <c r="H543" i="34"/>
  <c r="H547" i="34"/>
  <c r="H551" i="34"/>
  <c r="H555" i="34"/>
  <c r="H562" i="34"/>
  <c r="H566" i="34"/>
  <c r="H573" i="34"/>
  <c r="H575" i="34"/>
  <c r="H577" i="34"/>
  <c r="H582" i="34"/>
  <c r="H586" i="34"/>
  <c r="H589" i="34"/>
  <c r="H592" i="34"/>
  <c r="H604" i="34"/>
  <c r="H608" i="34"/>
  <c r="H612" i="34"/>
  <c r="H616" i="34"/>
  <c r="H620" i="34"/>
  <c r="H624" i="34"/>
  <c r="H628" i="34"/>
  <c r="H345" i="34"/>
  <c r="H349" i="34"/>
  <c r="H353" i="34"/>
  <c r="H369" i="34"/>
  <c r="H378" i="34"/>
  <c r="H382" i="34"/>
  <c r="H389" i="34"/>
  <c r="H394" i="34"/>
  <c r="H403" i="34"/>
  <c r="H406" i="34"/>
  <c r="H410" i="34"/>
  <c r="H417" i="34"/>
  <c r="H427" i="34"/>
  <c r="H431" i="34"/>
  <c r="H435" i="34"/>
  <c r="H461" i="34"/>
  <c r="H464" i="34"/>
  <c r="H468" i="34"/>
  <c r="H472" i="34"/>
  <c r="H476" i="34"/>
  <c r="H491" i="34"/>
  <c r="H495" i="34"/>
  <c r="H499" i="34"/>
  <c r="H503" i="34"/>
  <c r="H507" i="34"/>
  <c r="H511" i="34"/>
  <c r="H515" i="34"/>
  <c r="H519" i="34"/>
  <c r="H523" i="34"/>
  <c r="H527" i="34"/>
  <c r="H531" i="34"/>
  <c r="H535" i="34"/>
  <c r="H539" i="34"/>
  <c r="H542" i="34"/>
  <c r="H546" i="34"/>
  <c r="H550" i="34"/>
  <c r="H554" i="34"/>
  <c r="H561" i="34"/>
  <c r="H565" i="34"/>
  <c r="H572" i="34"/>
  <c r="H579" i="34"/>
  <c r="H585" i="34"/>
  <c r="H588" i="34"/>
  <c r="H591" i="34"/>
  <c r="H595" i="34"/>
  <c r="H603" i="34"/>
  <c r="H607" i="34"/>
  <c r="H611" i="34"/>
  <c r="H615" i="34"/>
  <c r="H619" i="34"/>
  <c r="H623" i="34"/>
  <c r="H627" i="34"/>
  <c r="E68" i="1"/>
  <c r="H68" i="1" s="1"/>
  <c r="E63" i="1"/>
  <c r="H63" i="1" s="1"/>
  <c r="E62" i="1"/>
  <c r="H62" i="1" s="1"/>
  <c r="E60" i="1"/>
  <c r="H60" i="1" s="1"/>
  <c r="E70" i="1"/>
  <c r="H70" i="1" s="1"/>
  <c r="E69" i="1"/>
  <c r="H69" i="1" s="1"/>
  <c r="E67" i="1"/>
  <c r="H67" i="1" s="1"/>
  <c r="E65" i="1"/>
  <c r="H65" i="1" s="1"/>
  <c r="E64" i="1"/>
  <c r="H64" i="1" s="1"/>
  <c r="E61" i="1"/>
  <c r="H61" i="1" s="1"/>
  <c r="E59" i="1"/>
  <c r="H59" i="1" s="1"/>
  <c r="H20" i="1"/>
  <c r="H41" i="1"/>
  <c r="E44" i="1"/>
  <c r="H44" i="1" s="1"/>
  <c r="H46" i="1"/>
  <c r="E48" i="1"/>
  <c r="H48" i="1" s="1"/>
  <c r="E50" i="1"/>
  <c r="H50" i="1" s="1"/>
  <c r="E52" i="1"/>
  <c r="H52" i="1" s="1"/>
  <c r="E54" i="1"/>
  <c r="H54" i="1" s="1"/>
  <c r="E57" i="1"/>
  <c r="H57" i="1" s="1"/>
  <c r="H66" i="1"/>
  <c r="H19" i="2"/>
  <c r="H362" i="4"/>
  <c r="H22" i="1"/>
  <c r="E24" i="1"/>
  <c r="H24" i="1" s="1"/>
  <c r="E26" i="1"/>
  <c r="H26" i="1" s="1"/>
  <c r="E28" i="1"/>
  <c r="H28" i="1" s="1"/>
  <c r="E30" i="1"/>
  <c r="H30" i="1" s="1"/>
  <c r="E32" i="1"/>
  <c r="H32" i="1" s="1"/>
  <c r="E34" i="1"/>
  <c r="H34" i="1" s="1"/>
  <c r="E36" i="1"/>
  <c r="H36" i="1" s="1"/>
  <c r="E38" i="1"/>
  <c r="H38" i="1" s="1"/>
  <c r="H601" i="3"/>
  <c r="H601" i="5"/>
  <c r="C8" i="1"/>
  <c r="C9" i="1"/>
  <c r="G19" i="1"/>
  <c r="H19" i="1" s="1"/>
  <c r="E21" i="1"/>
  <c r="H21" i="1" s="1"/>
  <c r="E23" i="1"/>
  <c r="H23" i="1" s="1"/>
  <c r="E25" i="1"/>
  <c r="H25" i="1" s="1"/>
  <c r="E27" i="1"/>
  <c r="H27" i="1" s="1"/>
  <c r="E29" i="1"/>
  <c r="H29" i="1" s="1"/>
  <c r="H31" i="1"/>
  <c r="E33" i="1"/>
  <c r="H33" i="1" s="1"/>
  <c r="E35" i="1"/>
  <c r="H35" i="1" s="1"/>
  <c r="E37" i="1"/>
  <c r="H37" i="1" s="1"/>
  <c r="E39" i="1"/>
  <c r="H39" i="1" s="1"/>
  <c r="H58" i="1"/>
  <c r="H19" i="3"/>
  <c r="H181" i="3"/>
  <c r="H19" i="5"/>
  <c r="H13" i="6"/>
  <c r="H76" i="6"/>
  <c r="G76" i="1"/>
  <c r="H76" i="1" s="1"/>
  <c r="E181" i="1"/>
  <c r="H181" i="1" s="1"/>
  <c r="E183" i="1"/>
  <c r="H183" i="1" s="1"/>
  <c r="E185" i="1"/>
  <c r="H185" i="1" s="1"/>
  <c r="E189" i="1"/>
  <c r="H189" i="1" s="1"/>
  <c r="E194" i="1"/>
  <c r="H194" i="1" s="1"/>
  <c r="E196" i="1"/>
  <c r="H196" i="1" s="1"/>
  <c r="E198" i="1"/>
  <c r="H198" i="1" s="1"/>
  <c r="E200" i="1"/>
  <c r="H200" i="1" s="1"/>
  <c r="E203" i="1"/>
  <c r="H203" i="1" s="1"/>
  <c r="E207" i="1"/>
  <c r="H207" i="1" s="1"/>
  <c r="E209" i="1"/>
  <c r="H209" i="1" s="1"/>
  <c r="E211" i="1"/>
  <c r="H211" i="1" s="1"/>
  <c r="E214" i="1"/>
  <c r="H214" i="1" s="1"/>
  <c r="E219" i="1"/>
  <c r="H219" i="1" s="1"/>
  <c r="E222" i="1"/>
  <c r="H222" i="1" s="1"/>
  <c r="E224" i="1"/>
  <c r="H224" i="1" s="1"/>
  <c r="E226" i="1"/>
  <c r="H226" i="1" s="1"/>
  <c r="E228" i="1"/>
  <c r="H228" i="1" s="1"/>
  <c r="E232" i="1"/>
  <c r="H232" i="1" s="1"/>
  <c r="E234" i="1"/>
  <c r="H234" i="1" s="1"/>
  <c r="E237" i="1"/>
  <c r="H237" i="1" s="1"/>
  <c r="E242" i="1"/>
  <c r="H242" i="1" s="1"/>
  <c r="E245" i="1"/>
  <c r="H245" i="1" s="1"/>
  <c r="E249" i="1"/>
  <c r="H249" i="1" s="1"/>
  <c r="E251" i="1"/>
  <c r="H251" i="1" s="1"/>
  <c r="E253" i="1"/>
  <c r="H253" i="1" s="1"/>
  <c r="E255" i="1"/>
  <c r="H255" i="1" s="1"/>
  <c r="E257" i="1"/>
  <c r="H257" i="1" s="1"/>
  <c r="E259" i="1"/>
  <c r="H259" i="1" s="1"/>
  <c r="E261" i="1"/>
  <c r="H261" i="1" s="1"/>
  <c r="E268" i="1"/>
  <c r="H268" i="1" s="1"/>
  <c r="E270" i="1"/>
  <c r="H270" i="1" s="1"/>
  <c r="E272" i="1"/>
  <c r="H272" i="1" s="1"/>
  <c r="E277" i="1"/>
  <c r="H277" i="1" s="1"/>
  <c r="E278" i="1"/>
  <c r="H278" i="1" s="1"/>
  <c r="E280" i="1"/>
  <c r="H280" i="1" s="1"/>
  <c r="E286" i="1"/>
  <c r="H286" i="1" s="1"/>
  <c r="E288" i="1"/>
  <c r="H288" i="1" s="1"/>
  <c r="E290" i="1"/>
  <c r="H290" i="1" s="1"/>
  <c r="E293" i="1"/>
  <c r="H293" i="1" s="1"/>
  <c r="E297" i="1"/>
  <c r="H297" i="1" s="1"/>
  <c r="E299" i="1"/>
  <c r="H299" i="1" s="1"/>
  <c r="E302" i="1"/>
  <c r="H302" i="1" s="1"/>
  <c r="E304" i="1"/>
  <c r="H304" i="1" s="1"/>
  <c r="E305" i="1"/>
  <c r="H305" i="1" s="1"/>
  <c r="E307" i="1"/>
  <c r="H307" i="1" s="1"/>
  <c r="E310" i="1"/>
  <c r="H310" i="1" s="1"/>
  <c r="E314" i="1"/>
  <c r="H314" i="1" s="1"/>
  <c r="E317" i="1"/>
  <c r="H317" i="1" s="1"/>
  <c r="E318" i="1"/>
  <c r="H318" i="1" s="1"/>
  <c r="E320" i="1"/>
  <c r="H320" i="1" s="1"/>
  <c r="E326" i="1"/>
  <c r="H326" i="1" s="1"/>
  <c r="E327" i="1"/>
  <c r="H327" i="1" s="1"/>
  <c r="E329" i="1"/>
  <c r="H329" i="1" s="1"/>
  <c r="E332" i="1"/>
  <c r="H332" i="1" s="1"/>
  <c r="E334" i="1"/>
  <c r="H334" i="1" s="1"/>
  <c r="E336" i="1"/>
  <c r="H336" i="1" s="1"/>
  <c r="E339" i="1"/>
  <c r="H339" i="1" s="1"/>
  <c r="E341" i="1"/>
  <c r="H341" i="1" s="1"/>
  <c r="E343" i="1"/>
  <c r="H343" i="1" s="1"/>
  <c r="E345" i="1"/>
  <c r="H345" i="1" s="1"/>
  <c r="E347" i="1"/>
  <c r="H347" i="1" s="1"/>
  <c r="E348" i="1"/>
  <c r="H348" i="1" s="1"/>
  <c r="E351" i="1"/>
  <c r="H351" i="1" s="1"/>
  <c r="E354" i="1"/>
  <c r="H354" i="1" s="1"/>
  <c r="E356" i="1"/>
  <c r="H356" i="1" s="1"/>
  <c r="G362" i="1"/>
  <c r="E602" i="1"/>
  <c r="H602" i="1" s="1"/>
  <c r="E604" i="1"/>
  <c r="H604" i="1" s="1"/>
  <c r="E607" i="1"/>
  <c r="H607" i="1" s="1"/>
  <c r="E609" i="1"/>
  <c r="H609" i="1" s="1"/>
  <c r="E611" i="1"/>
  <c r="H611" i="1" s="1"/>
  <c r="E613" i="1"/>
  <c r="H613" i="1" s="1"/>
  <c r="E615" i="1"/>
  <c r="H615" i="1" s="1"/>
  <c r="E617" i="1"/>
  <c r="H617" i="1" s="1"/>
  <c r="E620" i="1"/>
  <c r="H620" i="1" s="1"/>
  <c r="E625" i="1"/>
  <c r="H625" i="1" s="1"/>
  <c r="E628" i="1"/>
  <c r="H628" i="1" s="1"/>
  <c r="C8" i="2"/>
  <c r="E13" i="2" s="1"/>
  <c r="H13" i="2" s="1"/>
  <c r="C10" i="2"/>
  <c r="E76" i="2"/>
  <c r="H76" i="2" s="1"/>
  <c r="E122" i="2"/>
  <c r="H122" i="2" s="1"/>
  <c r="G181" i="2"/>
  <c r="H181" i="2" s="1"/>
  <c r="E362" i="2"/>
  <c r="H362" i="2" s="1"/>
  <c r="E375" i="2"/>
  <c r="H375" i="2" s="1"/>
  <c r="E401" i="2"/>
  <c r="H401" i="2" s="1"/>
  <c r="E413" i="2"/>
  <c r="H413" i="2" s="1"/>
  <c r="E415" i="2"/>
  <c r="H415" i="2" s="1"/>
  <c r="E425" i="2"/>
  <c r="H425" i="2" s="1"/>
  <c r="E490" i="2"/>
  <c r="H490" i="2" s="1"/>
  <c r="E581" i="2"/>
  <c r="H581" i="2" s="1"/>
  <c r="G181" i="4"/>
  <c r="G76" i="5"/>
  <c r="G362" i="5"/>
  <c r="G12" i="6"/>
  <c r="H12" i="6" s="1"/>
  <c r="G19" i="6"/>
  <c r="E356" i="6"/>
  <c r="H356" i="6" s="1"/>
  <c r="E354" i="6"/>
  <c r="H354" i="6" s="1"/>
  <c r="E352" i="6"/>
  <c r="H352" i="6" s="1"/>
  <c r="E351" i="6"/>
  <c r="H351" i="6" s="1"/>
  <c r="E347" i="6"/>
  <c r="H347" i="6" s="1"/>
  <c r="E346" i="6"/>
  <c r="H346" i="6" s="1"/>
  <c r="E345" i="6"/>
  <c r="H345" i="6" s="1"/>
  <c r="E342" i="6"/>
  <c r="H342" i="6" s="1"/>
  <c r="E341" i="6"/>
  <c r="H341" i="6" s="1"/>
  <c r="E340" i="6"/>
  <c r="H340" i="6" s="1"/>
  <c r="E339" i="6"/>
  <c r="H339" i="6" s="1"/>
  <c r="E338" i="6"/>
  <c r="H338" i="6" s="1"/>
  <c r="E337" i="6"/>
  <c r="H337" i="6" s="1"/>
  <c r="E336" i="6"/>
  <c r="H336" i="6" s="1"/>
  <c r="E334" i="6"/>
  <c r="H334" i="6" s="1"/>
  <c r="E333" i="6"/>
  <c r="H333" i="6" s="1"/>
  <c r="G181" i="6"/>
  <c r="E287" i="6"/>
  <c r="H287" i="6" s="1"/>
  <c r="E299" i="6"/>
  <c r="H299" i="6" s="1"/>
  <c r="E307" i="6"/>
  <c r="H307" i="6" s="1"/>
  <c r="E311" i="6"/>
  <c r="H311" i="6" s="1"/>
  <c r="E315" i="6"/>
  <c r="H315" i="6" s="1"/>
  <c r="E331" i="6"/>
  <c r="H331" i="6" s="1"/>
  <c r="F12" i="7"/>
  <c r="F172" i="8"/>
  <c r="F170" i="8"/>
  <c r="F163" i="8"/>
  <c r="F161" i="8"/>
  <c r="F145" i="8"/>
  <c r="F141" i="8"/>
  <c r="F140" i="8"/>
  <c r="F139" i="8"/>
  <c r="F137" i="8"/>
  <c r="F136" i="8"/>
  <c r="F134" i="8"/>
  <c r="F133" i="8"/>
  <c r="F132" i="8"/>
  <c r="F131" i="8"/>
  <c r="F129" i="8"/>
  <c r="F128" i="8"/>
  <c r="F127" i="8"/>
  <c r="F124" i="8"/>
  <c r="F123" i="8"/>
  <c r="F122" i="8"/>
  <c r="F121" i="8"/>
  <c r="F120" i="8"/>
  <c r="F119" i="8"/>
  <c r="F118" i="8"/>
  <c r="F117" i="8"/>
  <c r="F116" i="8"/>
  <c r="F113" i="8"/>
  <c r="F111" i="8"/>
  <c r="F110" i="8"/>
  <c r="F108" i="8"/>
  <c r="F107" i="8"/>
  <c r="F106" i="8"/>
  <c r="F102" i="8"/>
  <c r="F101" i="8"/>
  <c r="F100" i="8"/>
  <c r="F99" i="8"/>
  <c r="F98" i="8"/>
  <c r="F96" i="8"/>
  <c r="F95" i="8"/>
  <c r="F94" i="8"/>
  <c r="F93" i="8"/>
  <c r="F92" i="8"/>
  <c r="F88" i="8"/>
  <c r="F83" i="8"/>
  <c r="F81" i="8"/>
  <c r="F80" i="8"/>
  <c r="F79" i="8"/>
  <c r="F78" i="8"/>
  <c r="F77" i="8"/>
  <c r="F76" i="8"/>
  <c r="D10" i="8"/>
  <c r="D8" i="8"/>
  <c r="F12" i="8" s="1"/>
  <c r="E182" i="1"/>
  <c r="H182" i="1" s="1"/>
  <c r="E184" i="1"/>
  <c r="H184" i="1" s="1"/>
  <c r="E186" i="1"/>
  <c r="H186" i="1" s="1"/>
  <c r="E188" i="1"/>
  <c r="H188" i="1" s="1"/>
  <c r="E190" i="1"/>
  <c r="H190" i="1" s="1"/>
  <c r="E191" i="1"/>
  <c r="H191" i="1" s="1"/>
  <c r="E193" i="1"/>
  <c r="H193" i="1" s="1"/>
  <c r="E195" i="1"/>
  <c r="H195" i="1" s="1"/>
  <c r="E197" i="1"/>
  <c r="H197" i="1" s="1"/>
  <c r="E199" i="1"/>
  <c r="H199" i="1" s="1"/>
  <c r="E201" i="1"/>
  <c r="H201" i="1" s="1"/>
  <c r="E202" i="1"/>
  <c r="H202" i="1" s="1"/>
  <c r="E204" i="1"/>
  <c r="H204" i="1" s="1"/>
  <c r="E206" i="1"/>
  <c r="H206" i="1" s="1"/>
  <c r="E208" i="1"/>
  <c r="H208" i="1" s="1"/>
  <c r="E212" i="1"/>
  <c r="H212" i="1" s="1"/>
  <c r="E213" i="1"/>
  <c r="H213" i="1" s="1"/>
  <c r="E215" i="1"/>
  <c r="H215" i="1" s="1"/>
  <c r="E216" i="1"/>
  <c r="H216" i="1" s="1"/>
  <c r="E218" i="1"/>
  <c r="H218" i="1" s="1"/>
  <c r="E220" i="1"/>
  <c r="H220" i="1" s="1"/>
  <c r="E221" i="1"/>
  <c r="H221" i="1" s="1"/>
  <c r="E223" i="1"/>
  <c r="H223" i="1" s="1"/>
  <c r="E225" i="1"/>
  <c r="H225" i="1" s="1"/>
  <c r="E227" i="1"/>
  <c r="H227" i="1" s="1"/>
  <c r="E231" i="1"/>
  <c r="H231" i="1" s="1"/>
  <c r="E233" i="1"/>
  <c r="H233" i="1" s="1"/>
  <c r="E235" i="1"/>
  <c r="H235" i="1" s="1"/>
  <c r="E236" i="1"/>
  <c r="H236" i="1" s="1"/>
  <c r="E238" i="1"/>
  <c r="H238" i="1" s="1"/>
  <c r="E239" i="1"/>
  <c r="H239" i="1" s="1"/>
  <c r="E241" i="1"/>
  <c r="H241" i="1" s="1"/>
  <c r="E243" i="1"/>
  <c r="H243" i="1" s="1"/>
  <c r="E244" i="1"/>
  <c r="H244" i="1" s="1"/>
  <c r="E246" i="1"/>
  <c r="H246" i="1" s="1"/>
  <c r="E248" i="1"/>
  <c r="H248" i="1" s="1"/>
  <c r="E250" i="1"/>
  <c r="H250" i="1" s="1"/>
  <c r="E254" i="1"/>
  <c r="H254" i="1" s="1"/>
  <c r="E256" i="1"/>
  <c r="H256" i="1" s="1"/>
  <c r="E258" i="1"/>
  <c r="H258" i="1" s="1"/>
  <c r="E260" i="1"/>
  <c r="H260" i="1" s="1"/>
  <c r="E265" i="1"/>
  <c r="H265" i="1" s="1"/>
  <c r="E267" i="1"/>
  <c r="H267" i="1" s="1"/>
  <c r="E269" i="1"/>
  <c r="H269" i="1" s="1"/>
  <c r="E271" i="1"/>
  <c r="H271" i="1" s="1"/>
  <c r="E274" i="1"/>
  <c r="H274" i="1" s="1"/>
  <c r="E276" i="1"/>
  <c r="H276" i="1" s="1"/>
  <c r="E285" i="1"/>
  <c r="H285" i="1" s="1"/>
  <c r="E287" i="1"/>
  <c r="H287" i="1" s="1"/>
  <c r="E289" i="1"/>
  <c r="H289" i="1" s="1"/>
  <c r="E291" i="1"/>
  <c r="H291" i="1" s="1"/>
  <c r="E292" i="1"/>
  <c r="H292" i="1" s="1"/>
  <c r="E294" i="1"/>
  <c r="H294" i="1" s="1"/>
  <c r="E298" i="1"/>
  <c r="H298" i="1" s="1"/>
  <c r="E300" i="1"/>
  <c r="H300" i="1" s="1"/>
  <c r="E301" i="1"/>
  <c r="H301" i="1" s="1"/>
  <c r="E303" i="1"/>
  <c r="H303" i="1" s="1"/>
  <c r="E308" i="1"/>
  <c r="H308" i="1" s="1"/>
  <c r="E309" i="1"/>
  <c r="H309" i="1" s="1"/>
  <c r="E311" i="1"/>
  <c r="H311" i="1" s="1"/>
  <c r="E313" i="1"/>
  <c r="H313" i="1" s="1"/>
  <c r="E315" i="1"/>
  <c r="H315" i="1" s="1"/>
  <c r="E316" i="1"/>
  <c r="H316" i="1" s="1"/>
  <c r="E321" i="1"/>
  <c r="H321" i="1" s="1"/>
  <c r="E322" i="1"/>
  <c r="H322" i="1" s="1"/>
  <c r="E324" i="1"/>
  <c r="H324" i="1" s="1"/>
  <c r="E325" i="1"/>
  <c r="H325" i="1" s="1"/>
  <c r="E330" i="1"/>
  <c r="H330" i="1" s="1"/>
  <c r="E331" i="1"/>
  <c r="H331" i="1" s="1"/>
  <c r="E333" i="1"/>
  <c r="H333" i="1" s="1"/>
  <c r="E335" i="1"/>
  <c r="H335" i="1" s="1"/>
  <c r="E337" i="1"/>
  <c r="H337" i="1" s="1"/>
  <c r="E338" i="1"/>
  <c r="H338" i="1" s="1"/>
  <c r="E340" i="1"/>
  <c r="H340" i="1" s="1"/>
  <c r="E342" i="1"/>
  <c r="H342" i="1" s="1"/>
  <c r="E344" i="1"/>
  <c r="H344" i="1" s="1"/>
  <c r="E346" i="1"/>
  <c r="H346" i="1" s="1"/>
  <c r="E350" i="1"/>
  <c r="H350" i="1" s="1"/>
  <c r="E352" i="1"/>
  <c r="H352" i="1" s="1"/>
  <c r="E601" i="1"/>
  <c r="H601" i="1" s="1"/>
  <c r="E603" i="1"/>
  <c r="H603" i="1" s="1"/>
  <c r="E605" i="1"/>
  <c r="H605" i="1" s="1"/>
  <c r="E606" i="1"/>
  <c r="H606" i="1" s="1"/>
  <c r="E608" i="1"/>
  <c r="H608" i="1" s="1"/>
  <c r="E610" i="1"/>
  <c r="H610" i="1" s="1"/>
  <c r="E612" i="1"/>
  <c r="H612" i="1" s="1"/>
  <c r="E614" i="1"/>
  <c r="H614" i="1" s="1"/>
  <c r="E616" i="1"/>
  <c r="H616" i="1" s="1"/>
  <c r="E618" i="1"/>
  <c r="H618" i="1" s="1"/>
  <c r="E619" i="1"/>
  <c r="H619" i="1" s="1"/>
  <c r="E621" i="1"/>
  <c r="H621" i="1" s="1"/>
  <c r="E622" i="1"/>
  <c r="H622" i="1" s="1"/>
  <c r="E624" i="1"/>
  <c r="H624" i="1" s="1"/>
  <c r="E626" i="1"/>
  <c r="H626" i="1" s="1"/>
  <c r="E627" i="1"/>
  <c r="H627" i="1" s="1"/>
  <c r="E629" i="1"/>
  <c r="H629" i="1" s="1"/>
  <c r="E79" i="2"/>
  <c r="H79" i="2" s="1"/>
  <c r="E81" i="2"/>
  <c r="H81" i="2" s="1"/>
  <c r="E132" i="2"/>
  <c r="H132" i="2" s="1"/>
  <c r="E134" i="2"/>
  <c r="H134" i="2" s="1"/>
  <c r="E136" i="2"/>
  <c r="H136" i="2" s="1"/>
  <c r="E139" i="2"/>
  <c r="H139" i="2" s="1"/>
  <c r="E368" i="2"/>
  <c r="H368" i="2" s="1"/>
  <c r="E374" i="2"/>
  <c r="H374" i="2" s="1"/>
  <c r="E386" i="2"/>
  <c r="H386" i="2" s="1"/>
  <c r="E393" i="2"/>
  <c r="H393" i="2" s="1"/>
  <c r="E397" i="2"/>
  <c r="H397" i="2" s="1"/>
  <c r="E404" i="2"/>
  <c r="H404" i="2" s="1"/>
  <c r="E417" i="2"/>
  <c r="H417" i="2" s="1"/>
  <c r="E445" i="2"/>
  <c r="H445" i="2" s="1"/>
  <c r="E475" i="2"/>
  <c r="H475" i="2" s="1"/>
  <c r="E503" i="2"/>
  <c r="H503" i="2" s="1"/>
  <c r="E555" i="2"/>
  <c r="H555" i="2" s="1"/>
  <c r="G601" i="2"/>
  <c r="G76" i="3"/>
  <c r="G362" i="3"/>
  <c r="G19" i="4"/>
  <c r="G601" i="4"/>
  <c r="D9" i="1"/>
  <c r="F9" i="1" s="1"/>
  <c r="D11" i="1"/>
  <c r="F11" i="1" s="1"/>
  <c r="D13" i="1"/>
  <c r="F13" i="1" s="1"/>
  <c r="F19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1" i="1"/>
  <c r="F44" i="1"/>
  <c r="F45" i="1"/>
  <c r="F46" i="1"/>
  <c r="F47" i="1"/>
  <c r="F48" i="1"/>
  <c r="F49" i="1"/>
  <c r="F50" i="1"/>
  <c r="F51" i="1"/>
  <c r="F52" i="1"/>
  <c r="F53" i="1"/>
  <c r="F54" i="1"/>
  <c r="F58" i="1"/>
  <c r="F59" i="1"/>
  <c r="F60" i="1"/>
  <c r="F61" i="1"/>
  <c r="F62" i="1"/>
  <c r="F63" i="1"/>
  <c r="F64" i="1"/>
  <c r="F65" i="1"/>
  <c r="F66" i="1"/>
  <c r="F67" i="1"/>
  <c r="F68" i="1"/>
  <c r="F69" i="1"/>
  <c r="F181" i="1"/>
  <c r="F182" i="1"/>
  <c r="F183" i="1"/>
  <c r="F184" i="1"/>
  <c r="F185" i="1"/>
  <c r="F186" i="1"/>
  <c r="F187" i="1"/>
  <c r="F188" i="1"/>
  <c r="F189" i="1"/>
  <c r="F190" i="1"/>
  <c r="F191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6" i="1"/>
  <c r="F207" i="1"/>
  <c r="F208" i="1"/>
  <c r="F209" i="1"/>
  <c r="F211" i="1"/>
  <c r="F212" i="1"/>
  <c r="F213" i="1"/>
  <c r="F214" i="1"/>
  <c r="F215" i="1"/>
  <c r="F216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4" i="1"/>
  <c r="F245" i="1"/>
  <c r="F246" i="1"/>
  <c r="F247" i="1"/>
  <c r="F248" i="1"/>
  <c r="F249" i="1"/>
  <c r="F250" i="1"/>
  <c r="F251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7" i="1"/>
  <c r="F268" i="1"/>
  <c r="F269" i="1"/>
  <c r="F270" i="1"/>
  <c r="F271" i="1"/>
  <c r="F272" i="1"/>
  <c r="F273" i="1"/>
  <c r="F274" i="1"/>
  <c r="F277" i="1"/>
  <c r="F278" i="1"/>
  <c r="F279" i="1"/>
  <c r="F280" i="1"/>
  <c r="F281" i="1"/>
  <c r="F285" i="1"/>
  <c r="F286" i="1"/>
  <c r="F287" i="1"/>
  <c r="F288" i="1"/>
  <c r="F290" i="1"/>
  <c r="F291" i="1"/>
  <c r="F292" i="1"/>
  <c r="F293" i="1"/>
  <c r="F294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1" i="1"/>
  <c r="F313" i="1"/>
  <c r="F314" i="1"/>
  <c r="F315" i="1"/>
  <c r="F316" i="1"/>
  <c r="F317" i="1"/>
  <c r="F318" i="1"/>
  <c r="F319" i="1"/>
  <c r="F320" i="1"/>
  <c r="F321" i="1"/>
  <c r="F322" i="1"/>
  <c r="F324" i="1"/>
  <c r="F325" i="1"/>
  <c r="F326" i="1"/>
  <c r="F327" i="1"/>
  <c r="F328" i="1"/>
  <c r="F329" i="1"/>
  <c r="F330" i="1"/>
  <c r="F331" i="1"/>
  <c r="F333" i="1"/>
  <c r="F334" i="1"/>
  <c r="F335" i="1"/>
  <c r="F336" i="1"/>
  <c r="F337" i="1"/>
  <c r="F339" i="1"/>
  <c r="F340" i="1"/>
  <c r="F341" i="1"/>
  <c r="F344" i="1"/>
  <c r="F345" i="1"/>
  <c r="F346" i="1"/>
  <c r="F347" i="1"/>
  <c r="F349" i="1"/>
  <c r="F350" i="1"/>
  <c r="F351" i="1"/>
  <c r="F352" i="1"/>
  <c r="F353" i="1"/>
  <c r="F354" i="1"/>
  <c r="F355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4" i="1"/>
  <c r="F625" i="1"/>
  <c r="F626" i="1"/>
  <c r="F627" i="1"/>
  <c r="F628" i="1"/>
  <c r="D8" i="2"/>
  <c r="F13" i="2" s="1"/>
  <c r="D10" i="2"/>
  <c r="D12" i="2"/>
  <c r="F76" i="2"/>
  <c r="F79" i="2"/>
  <c r="F80" i="2"/>
  <c r="F82" i="2"/>
  <c r="F93" i="2"/>
  <c r="F95" i="2"/>
  <c r="F96" i="2"/>
  <c r="F98" i="2"/>
  <c r="F110" i="2"/>
  <c r="F120" i="2"/>
  <c r="F122" i="2"/>
  <c r="F123" i="2"/>
  <c r="F128" i="2"/>
  <c r="F134" i="2"/>
  <c r="F136" i="2"/>
  <c r="F137" i="2"/>
  <c r="F139" i="2"/>
  <c r="F142" i="2"/>
  <c r="F143" i="2"/>
  <c r="F163" i="2"/>
  <c r="F362" i="2"/>
  <c r="F363" i="2"/>
  <c r="F364" i="2"/>
  <c r="F368" i="2"/>
  <c r="F371" i="2"/>
  <c r="F374" i="2"/>
  <c r="F377" i="2"/>
  <c r="F385" i="2"/>
  <c r="F386" i="2"/>
  <c r="F387" i="2"/>
  <c r="F391" i="2"/>
  <c r="F392" i="2"/>
  <c r="F396" i="2"/>
  <c r="F397" i="2"/>
  <c r="F398" i="2"/>
  <c r="F399" i="2"/>
  <c r="F404" i="2"/>
  <c r="F410" i="2"/>
  <c r="F413" i="2"/>
  <c r="F414" i="2"/>
  <c r="F415" i="2"/>
  <c r="F419" i="2"/>
  <c r="F425" i="2"/>
  <c r="F426" i="2"/>
  <c r="F437" i="2"/>
  <c r="F441" i="2"/>
  <c r="F445" i="2"/>
  <c r="F475" i="2"/>
  <c r="F503" i="2"/>
  <c r="F555" i="2"/>
  <c r="F557" i="2"/>
  <c r="F580" i="2"/>
  <c r="D9" i="3"/>
  <c r="F9" i="3" s="1"/>
  <c r="D11" i="3"/>
  <c r="F11" i="3" s="1"/>
  <c r="D13" i="3"/>
  <c r="F13" i="3" s="1"/>
  <c r="F19" i="3"/>
  <c r="F26" i="3"/>
  <c r="F27" i="3"/>
  <c r="F28" i="3"/>
  <c r="F29" i="3"/>
  <c r="F30" i="3"/>
  <c r="F31" i="3"/>
  <c r="F32" i="3"/>
  <c r="F34" i="3"/>
  <c r="F35" i="3"/>
  <c r="F36" i="3"/>
  <c r="F37" i="3"/>
  <c r="F38" i="3"/>
  <c r="F39" i="3"/>
  <c r="F44" i="3"/>
  <c r="F45" i="3"/>
  <c r="F50" i="3"/>
  <c r="F51" i="3"/>
  <c r="F52" i="3"/>
  <c r="F54" i="3"/>
  <c r="F61" i="3"/>
  <c r="F62" i="3"/>
  <c r="F63" i="3"/>
  <c r="F64" i="3"/>
  <c r="F65" i="3"/>
  <c r="F66" i="3"/>
  <c r="F67" i="3"/>
  <c r="F68" i="3"/>
  <c r="F181" i="3"/>
  <c r="F182" i="3"/>
  <c r="F183" i="3"/>
  <c r="F184" i="3"/>
  <c r="F186" i="3"/>
  <c r="F187" i="3"/>
  <c r="F188" i="3"/>
  <c r="F189" i="3"/>
  <c r="F190" i="3"/>
  <c r="F191" i="3"/>
  <c r="F194" i="3"/>
  <c r="F195" i="3"/>
  <c r="F196" i="3"/>
  <c r="F197" i="3"/>
  <c r="F198" i="3"/>
  <c r="F199" i="3"/>
  <c r="F200" i="3"/>
  <c r="F201" i="3"/>
  <c r="F202" i="3"/>
  <c r="F203" i="3"/>
  <c r="F204" i="3"/>
  <c r="F208" i="3"/>
  <c r="F209" i="3"/>
  <c r="F211" i="3"/>
  <c r="F212" i="3"/>
  <c r="F213" i="3"/>
  <c r="F214" i="3"/>
  <c r="F215" i="3"/>
  <c r="F216" i="3"/>
  <c r="F218" i="3"/>
  <c r="F219" i="3"/>
  <c r="F220" i="3"/>
  <c r="F222" i="3"/>
  <c r="F223" i="3"/>
  <c r="F224" i="3"/>
  <c r="F228" i="3"/>
  <c r="F229" i="3"/>
  <c r="F232" i="3"/>
  <c r="F233" i="3"/>
  <c r="F235" i="3"/>
  <c r="F238" i="3"/>
  <c r="F241" i="3"/>
  <c r="F245" i="3"/>
  <c r="F247" i="3"/>
  <c r="F248" i="3"/>
  <c r="F249" i="3"/>
  <c r="F250" i="3"/>
  <c r="F251" i="3"/>
  <c r="F253" i="3"/>
  <c r="F254" i="3"/>
  <c r="F255" i="3"/>
  <c r="F256" i="3"/>
  <c r="F257" i="3"/>
  <c r="F258" i="3"/>
  <c r="F259" i="3"/>
  <c r="F260" i="3"/>
  <c r="F263" i="3"/>
  <c r="F264" i="3"/>
  <c r="F265" i="3"/>
  <c r="F268" i="3"/>
  <c r="F269" i="3"/>
  <c r="F270" i="3"/>
  <c r="F271" i="3"/>
  <c r="F272" i="3"/>
  <c r="F273" i="3"/>
  <c r="F274" i="3"/>
  <c r="F277" i="3"/>
  <c r="F281" i="3"/>
  <c r="F285" i="3"/>
  <c r="F286" i="3"/>
  <c r="F287" i="3"/>
  <c r="F288" i="3"/>
  <c r="F290" i="3"/>
  <c r="F292" i="3"/>
  <c r="F293" i="3"/>
  <c r="F297" i="3"/>
  <c r="F298" i="3"/>
  <c r="F299" i="3"/>
  <c r="F300" i="3"/>
  <c r="F301" i="3"/>
  <c r="F302" i="3"/>
  <c r="F303" i="3"/>
  <c r="F304" i="3"/>
  <c r="F305" i="3"/>
  <c r="F306" i="3"/>
  <c r="F309" i="3"/>
  <c r="F311" i="3"/>
  <c r="F313" i="3"/>
  <c r="F314" i="3"/>
  <c r="F315" i="3"/>
  <c r="F316" i="3"/>
  <c r="F317" i="3"/>
  <c r="F318" i="3"/>
  <c r="F320" i="3"/>
  <c r="F322" i="3"/>
  <c r="F324" i="3"/>
  <c r="F325" i="3"/>
  <c r="F327" i="3"/>
  <c r="F328" i="3"/>
  <c r="F329" i="3"/>
  <c r="F331" i="3"/>
  <c r="F333" i="3"/>
  <c r="F334" i="3"/>
  <c r="F335" i="3"/>
  <c r="F336" i="3"/>
  <c r="F337" i="3"/>
  <c r="F339" i="3"/>
  <c r="F340" i="3"/>
  <c r="F345" i="3"/>
  <c r="F347" i="3"/>
  <c r="F354" i="3"/>
  <c r="F355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5" i="3"/>
  <c r="F616" i="3"/>
  <c r="F617" i="3"/>
  <c r="F618" i="3"/>
  <c r="F619" i="3"/>
  <c r="F620" i="3"/>
  <c r="F621" i="3"/>
  <c r="F622" i="3"/>
  <c r="F624" i="3"/>
  <c r="F625" i="3"/>
  <c r="F626" i="3"/>
  <c r="F627" i="3"/>
  <c r="F628" i="3"/>
  <c r="D8" i="4"/>
  <c r="F9" i="4" s="1"/>
  <c r="D10" i="4"/>
  <c r="G10" i="4" s="1"/>
  <c r="D12" i="4"/>
  <c r="F76" i="4"/>
  <c r="F77" i="4"/>
  <c r="F80" i="4"/>
  <c r="F81" i="4"/>
  <c r="F82" i="4"/>
  <c r="F88" i="4"/>
  <c r="F92" i="4"/>
  <c r="F93" i="4"/>
  <c r="F95" i="4"/>
  <c r="F98" i="4"/>
  <c r="F99" i="4"/>
  <c r="F101" i="4"/>
  <c r="F106" i="4"/>
  <c r="F110" i="4"/>
  <c r="F111" i="4"/>
  <c r="F117" i="4"/>
  <c r="F118" i="4"/>
  <c r="F121" i="4"/>
  <c r="F122" i="4"/>
  <c r="F123" i="4"/>
  <c r="F128" i="4"/>
  <c r="F129" i="4"/>
  <c r="F130" i="4"/>
  <c r="F131" i="4"/>
  <c r="F132" i="4"/>
  <c r="F134" i="4"/>
  <c r="F136" i="4"/>
  <c r="F138" i="4"/>
  <c r="F139" i="4"/>
  <c r="F142" i="4"/>
  <c r="F144" i="4"/>
  <c r="F146" i="4"/>
  <c r="F151" i="4"/>
  <c r="F153" i="4"/>
  <c r="F161" i="4"/>
  <c r="F164" i="4"/>
  <c r="F165" i="4"/>
  <c r="F362" i="4"/>
  <c r="F363" i="4"/>
  <c r="F365" i="4"/>
  <c r="F368" i="4"/>
  <c r="F372" i="4"/>
  <c r="F374" i="4"/>
  <c r="F377" i="4"/>
  <c r="F383" i="4"/>
  <c r="F386" i="4"/>
  <c r="F387" i="4"/>
  <c r="F397" i="4"/>
  <c r="F398" i="4"/>
  <c r="F399" i="4"/>
  <c r="F404" i="4"/>
  <c r="F410" i="4"/>
  <c r="F413" i="4"/>
  <c r="F414" i="4"/>
  <c r="F415" i="4"/>
  <c r="F421" i="4"/>
  <c r="F424" i="4"/>
  <c r="F425" i="4"/>
  <c r="F426" i="4"/>
  <c r="F428" i="4"/>
  <c r="F437" i="4"/>
  <c r="F439" i="4"/>
  <c r="F442" i="4"/>
  <c r="F451" i="4"/>
  <c r="F453" i="4"/>
  <c r="F457" i="4"/>
  <c r="F458" i="4"/>
  <c r="F462" i="4"/>
  <c r="F474" i="4"/>
  <c r="F475" i="4"/>
  <c r="F483" i="4"/>
  <c r="F484" i="4"/>
  <c r="F485" i="4"/>
  <c r="F490" i="4"/>
  <c r="F498" i="4"/>
  <c r="F502" i="4"/>
  <c r="F503" i="4"/>
  <c r="F504" i="4"/>
  <c r="F505" i="4"/>
  <c r="F508" i="4"/>
  <c r="F519" i="4"/>
  <c r="F552" i="4"/>
  <c r="F555" i="4"/>
  <c r="F559" i="4"/>
  <c r="F562" i="4"/>
  <c r="F569" i="4"/>
  <c r="F571" i="4"/>
  <c r="F574" i="4"/>
  <c r="F577" i="4"/>
  <c r="F578" i="4"/>
  <c r="F579" i="4"/>
  <c r="F580" i="4"/>
  <c r="F581" i="4"/>
  <c r="F588" i="4"/>
  <c r="D9" i="5"/>
  <c r="F9" i="5" s="1"/>
  <c r="D11" i="5"/>
  <c r="F11" i="5" s="1"/>
  <c r="D13" i="5"/>
  <c r="F13" i="5" s="1"/>
  <c r="F19" i="5"/>
  <c r="F27" i="5"/>
  <c r="F30" i="5"/>
  <c r="F36" i="5"/>
  <c r="F37" i="5"/>
  <c r="F38" i="5"/>
  <c r="F39" i="5"/>
  <c r="F44" i="5"/>
  <c r="F45" i="5"/>
  <c r="F50" i="5"/>
  <c r="F64" i="5"/>
  <c r="F67" i="5"/>
  <c r="F68" i="5"/>
  <c r="F181" i="5"/>
  <c r="F182" i="5"/>
  <c r="F183" i="5"/>
  <c r="F184" i="5"/>
  <c r="F186" i="5"/>
  <c r="F187" i="5"/>
  <c r="F188" i="5"/>
  <c r="F189" i="5"/>
  <c r="F190" i="5"/>
  <c r="F191" i="5"/>
  <c r="F194" i="5"/>
  <c r="F195" i="5"/>
  <c r="F196" i="5"/>
  <c r="F197" i="5"/>
  <c r="F198" i="5"/>
  <c r="F199" i="5"/>
  <c r="F200" i="5"/>
  <c r="F201" i="5"/>
  <c r="F202" i="5"/>
  <c r="F203" i="5"/>
  <c r="F204" i="5"/>
  <c r="F206" i="5"/>
  <c r="F207" i="5"/>
  <c r="F208" i="5"/>
  <c r="F209" i="5"/>
  <c r="F211" i="5"/>
  <c r="F212" i="5"/>
  <c r="F213" i="5"/>
  <c r="F214" i="5"/>
  <c r="F215" i="5"/>
  <c r="F216" i="5"/>
  <c r="F218" i="5"/>
  <c r="F219" i="5"/>
  <c r="F220" i="5"/>
  <c r="F221" i="5"/>
  <c r="F223" i="5"/>
  <c r="F224" i="5"/>
  <c r="F228" i="5"/>
  <c r="F235" i="5"/>
  <c r="F238" i="5"/>
  <c r="F241" i="5"/>
  <c r="F245" i="5"/>
  <c r="F248" i="5"/>
  <c r="F249" i="5"/>
  <c r="F251" i="5"/>
  <c r="F254" i="5"/>
  <c r="F264" i="5"/>
  <c r="F265" i="5"/>
  <c r="F269" i="5"/>
  <c r="F270" i="5"/>
  <c r="F274" i="5"/>
  <c r="F277" i="5"/>
  <c r="F278" i="5"/>
  <c r="F279" i="5"/>
  <c r="F280" i="5"/>
  <c r="F285" i="5"/>
  <c r="F286" i="5"/>
  <c r="F287" i="5"/>
  <c r="F290" i="5"/>
  <c r="F292" i="5"/>
  <c r="F298" i="5"/>
  <c r="F299" i="5"/>
  <c r="F301" i="5"/>
  <c r="F302" i="5"/>
  <c r="F304" i="5"/>
  <c r="F305" i="5"/>
  <c r="F309" i="5"/>
  <c r="F313" i="5"/>
  <c r="F314" i="5"/>
  <c r="F317" i="5"/>
  <c r="F318" i="5"/>
  <c r="F320" i="5"/>
  <c r="F329" i="5"/>
  <c r="F331" i="5"/>
  <c r="F333" i="5"/>
  <c r="F335" i="5"/>
  <c r="F336" i="5"/>
  <c r="F337" i="5"/>
  <c r="F340" i="5"/>
  <c r="F344" i="5"/>
  <c r="F345" i="5"/>
  <c r="F354" i="5"/>
  <c r="F601" i="5"/>
  <c r="F602" i="5"/>
  <c r="F603" i="5"/>
  <c r="F604" i="5"/>
  <c r="F605" i="5"/>
  <c r="F606" i="5"/>
  <c r="F608" i="5"/>
  <c r="F609" i="5"/>
  <c r="F610" i="5"/>
  <c r="F612" i="5"/>
  <c r="F614" i="5"/>
  <c r="F616" i="5"/>
  <c r="F617" i="5"/>
  <c r="F618" i="5"/>
  <c r="F619" i="5"/>
  <c r="F620" i="5"/>
  <c r="F621" i="5"/>
  <c r="F622" i="5"/>
  <c r="F625" i="5"/>
  <c r="F628" i="5"/>
  <c r="D8" i="6"/>
  <c r="F13" i="6" s="1"/>
  <c r="D10" i="6"/>
  <c r="F76" i="6"/>
  <c r="F77" i="6"/>
  <c r="F78" i="6"/>
  <c r="F79" i="6"/>
  <c r="F80" i="6"/>
  <c r="F81" i="6"/>
  <c r="F82" i="6"/>
  <c r="F83" i="6"/>
  <c r="F87" i="6"/>
  <c r="F88" i="6"/>
  <c r="F92" i="6"/>
  <c r="F93" i="6"/>
  <c r="F94" i="6"/>
  <c r="F95" i="6"/>
  <c r="F96" i="6"/>
  <c r="F98" i="6"/>
  <c r="F99" i="6"/>
  <c r="F100" i="6"/>
  <c r="F101" i="6"/>
  <c r="F102" i="6"/>
  <c r="F103" i="6"/>
  <c r="F104" i="6"/>
  <c r="F106" i="6"/>
  <c r="F107" i="6"/>
  <c r="F109" i="6"/>
  <c r="F110" i="6"/>
  <c r="F111" i="6"/>
  <c r="F113" i="6"/>
  <c r="F115" i="6"/>
  <c r="F116" i="6"/>
  <c r="F117" i="6"/>
  <c r="F118" i="6"/>
  <c r="F119" i="6"/>
  <c r="F120" i="6"/>
  <c r="F121" i="6"/>
  <c r="F122" i="6"/>
  <c r="F123" i="6"/>
  <c r="F124" i="6"/>
  <c r="F125" i="6"/>
  <c r="F127" i="6"/>
  <c r="F128" i="6"/>
  <c r="F129" i="6"/>
  <c r="F130" i="6"/>
  <c r="F131" i="6"/>
  <c r="F132" i="6"/>
  <c r="F133" i="6"/>
  <c r="F134" i="6"/>
  <c r="F136" i="6"/>
  <c r="F137" i="6"/>
  <c r="F138" i="6"/>
  <c r="F139" i="6"/>
  <c r="F140" i="6"/>
  <c r="F141" i="6"/>
  <c r="F142" i="6"/>
  <c r="F143" i="6"/>
  <c r="F144" i="6"/>
  <c r="F145" i="6"/>
  <c r="F147" i="6"/>
  <c r="F149" i="6"/>
  <c r="F150" i="6"/>
  <c r="F151" i="6"/>
  <c r="F154" i="6"/>
  <c r="F156" i="6"/>
  <c r="F159" i="6"/>
  <c r="F160" i="6"/>
  <c r="F161" i="6"/>
  <c r="F162" i="6"/>
  <c r="F163" i="6"/>
  <c r="F164" i="6"/>
  <c r="F165" i="6"/>
  <c r="F166" i="6"/>
  <c r="F167" i="6"/>
  <c r="F168" i="6"/>
  <c r="F171" i="6"/>
  <c r="F172" i="6"/>
  <c r="H278" i="6"/>
  <c r="H282" i="6"/>
  <c r="E286" i="6"/>
  <c r="H286" i="6" s="1"/>
  <c r="F287" i="6"/>
  <c r="H290" i="6"/>
  <c r="H294" i="6"/>
  <c r="E298" i="6"/>
  <c r="H298" i="6" s="1"/>
  <c r="F299" i="6"/>
  <c r="E302" i="6"/>
  <c r="H302" i="6" s="1"/>
  <c r="F303" i="6"/>
  <c r="H306" i="6"/>
  <c r="F307" i="6"/>
  <c r="H310" i="6"/>
  <c r="F311" i="6"/>
  <c r="E314" i="6"/>
  <c r="H314" i="6" s="1"/>
  <c r="F315" i="6"/>
  <c r="H318" i="6"/>
  <c r="H322" i="6"/>
  <c r="H326" i="6"/>
  <c r="F327" i="6"/>
  <c r="H330" i="6"/>
  <c r="F331" i="6"/>
  <c r="F336" i="6"/>
  <c r="F340" i="6"/>
  <c r="F345" i="6"/>
  <c r="F347" i="6"/>
  <c r="H350" i="6"/>
  <c r="H355" i="6"/>
  <c r="E629" i="6"/>
  <c r="H629" i="6" s="1"/>
  <c r="E628" i="6"/>
  <c r="H628" i="6" s="1"/>
  <c r="E627" i="6"/>
  <c r="H627" i="6" s="1"/>
  <c r="E625" i="6"/>
  <c r="H625" i="6" s="1"/>
  <c r="E624" i="6"/>
  <c r="H624" i="6" s="1"/>
  <c r="E621" i="6"/>
  <c r="H621" i="6" s="1"/>
  <c r="E620" i="6"/>
  <c r="H620" i="6" s="1"/>
  <c r="E619" i="6"/>
  <c r="H619" i="6" s="1"/>
  <c r="E618" i="6"/>
  <c r="H618" i="6" s="1"/>
  <c r="E616" i="6"/>
  <c r="H616" i="6" s="1"/>
  <c r="E613" i="6"/>
  <c r="H613" i="6" s="1"/>
  <c r="E612" i="6"/>
  <c r="H612" i="6" s="1"/>
  <c r="E611" i="6"/>
  <c r="H611" i="6" s="1"/>
  <c r="E610" i="6"/>
  <c r="H610" i="6" s="1"/>
  <c r="E609" i="6"/>
  <c r="H609" i="6" s="1"/>
  <c r="E608" i="6"/>
  <c r="H608" i="6" s="1"/>
  <c r="E606" i="6"/>
  <c r="H606" i="6" s="1"/>
  <c r="E605" i="6"/>
  <c r="H605" i="6" s="1"/>
  <c r="E604" i="6"/>
  <c r="H604" i="6" s="1"/>
  <c r="E603" i="6"/>
  <c r="H603" i="6" s="1"/>
  <c r="E602" i="6"/>
  <c r="H602" i="6" s="1"/>
  <c r="E601" i="6"/>
  <c r="H601" i="6" s="1"/>
  <c r="E172" i="7"/>
  <c r="H172" i="7" s="1"/>
  <c r="E151" i="7"/>
  <c r="H151" i="7" s="1"/>
  <c r="E144" i="7"/>
  <c r="H144" i="7" s="1"/>
  <c r="E142" i="7"/>
  <c r="H142" i="7" s="1"/>
  <c r="E140" i="7"/>
  <c r="H140" i="7" s="1"/>
  <c r="E139" i="7"/>
  <c r="H139" i="7" s="1"/>
  <c r="E132" i="7"/>
  <c r="H132" i="7" s="1"/>
  <c r="E130" i="7"/>
  <c r="H130" i="7" s="1"/>
  <c r="E122" i="7"/>
  <c r="H122" i="7" s="1"/>
  <c r="E121" i="7"/>
  <c r="H121" i="7" s="1"/>
  <c r="E119" i="7"/>
  <c r="H119" i="7" s="1"/>
  <c r="E118" i="7"/>
  <c r="H118" i="7" s="1"/>
  <c r="E110" i="7"/>
  <c r="H110" i="7" s="1"/>
  <c r="E109" i="7"/>
  <c r="H109" i="7" s="1"/>
  <c r="E107" i="7"/>
  <c r="H107" i="7" s="1"/>
  <c r="E106" i="7"/>
  <c r="H106" i="7" s="1"/>
  <c r="E104" i="7"/>
  <c r="H104" i="7" s="1"/>
  <c r="E103" i="7"/>
  <c r="H103" i="7" s="1"/>
  <c r="E101" i="7"/>
  <c r="H101" i="7" s="1"/>
  <c r="E100" i="7"/>
  <c r="H100" i="7" s="1"/>
  <c r="E99" i="7"/>
  <c r="H99" i="7" s="1"/>
  <c r="E98" i="7"/>
  <c r="H98" i="7" s="1"/>
  <c r="E95" i="7"/>
  <c r="H95" i="7" s="1"/>
  <c r="E92" i="7"/>
  <c r="H92" i="7" s="1"/>
  <c r="E88" i="7"/>
  <c r="H88" i="7" s="1"/>
  <c r="E83" i="7"/>
  <c r="H83" i="7" s="1"/>
  <c r="E82" i="7"/>
  <c r="H82" i="7" s="1"/>
  <c r="E80" i="7"/>
  <c r="H80" i="7" s="1"/>
  <c r="E76" i="7"/>
  <c r="H76" i="7" s="1"/>
  <c r="C10" i="7"/>
  <c r="C8" i="7"/>
  <c r="G8" i="7" s="1"/>
  <c r="E589" i="7"/>
  <c r="H589" i="7" s="1"/>
  <c r="E588" i="7"/>
  <c r="H588" i="7" s="1"/>
  <c r="E586" i="7"/>
  <c r="H586" i="7" s="1"/>
  <c r="E585" i="7"/>
  <c r="H585" i="7" s="1"/>
  <c r="E583" i="7"/>
  <c r="H583" i="7" s="1"/>
  <c r="E582" i="7"/>
  <c r="H582" i="7" s="1"/>
  <c r="E581" i="7"/>
  <c r="H581" i="7" s="1"/>
  <c r="E580" i="7"/>
  <c r="H580" i="7" s="1"/>
  <c r="E579" i="7"/>
  <c r="H579" i="7" s="1"/>
  <c r="E574" i="7"/>
  <c r="H574" i="7" s="1"/>
  <c r="E571" i="7"/>
  <c r="H571" i="7" s="1"/>
  <c r="E568" i="7"/>
  <c r="H568" i="7" s="1"/>
  <c r="E559" i="7"/>
  <c r="H559" i="7" s="1"/>
  <c r="E558" i="7"/>
  <c r="H558" i="7" s="1"/>
  <c r="E557" i="7"/>
  <c r="H557" i="7" s="1"/>
  <c r="E555" i="7"/>
  <c r="H555" i="7" s="1"/>
  <c r="E552" i="7"/>
  <c r="H552" i="7" s="1"/>
  <c r="E537" i="7"/>
  <c r="H537" i="7" s="1"/>
  <c r="E516" i="7"/>
  <c r="H516" i="7" s="1"/>
  <c r="E515" i="7"/>
  <c r="H515" i="7" s="1"/>
  <c r="E509" i="7"/>
  <c r="H509" i="7" s="1"/>
  <c r="E508" i="7"/>
  <c r="H508" i="7" s="1"/>
  <c r="E506" i="7"/>
  <c r="H506" i="7" s="1"/>
  <c r="E504" i="7"/>
  <c r="H504" i="7" s="1"/>
  <c r="E503" i="7"/>
  <c r="H503" i="7" s="1"/>
  <c r="E502" i="7"/>
  <c r="H502" i="7" s="1"/>
  <c r="E500" i="7"/>
  <c r="H500" i="7" s="1"/>
  <c r="E498" i="7"/>
  <c r="H498" i="7" s="1"/>
  <c r="E497" i="7"/>
  <c r="H497" i="7" s="1"/>
  <c r="E495" i="7"/>
  <c r="H495" i="7" s="1"/>
  <c r="E494" i="7"/>
  <c r="H494" i="7" s="1"/>
  <c r="E490" i="7"/>
  <c r="H490" i="7" s="1"/>
  <c r="E488" i="7"/>
  <c r="H488" i="7" s="1"/>
  <c r="E487" i="7"/>
  <c r="H487" i="7" s="1"/>
  <c r="E485" i="7"/>
  <c r="H485" i="7" s="1"/>
  <c r="E484" i="7"/>
  <c r="H484" i="7" s="1"/>
  <c r="E483" i="7"/>
  <c r="H483" i="7" s="1"/>
  <c r="E482" i="7"/>
  <c r="H482" i="7" s="1"/>
  <c r="E481" i="7"/>
  <c r="H481" i="7" s="1"/>
  <c r="E480" i="7"/>
  <c r="H480" i="7" s="1"/>
  <c r="E475" i="7"/>
  <c r="H475" i="7" s="1"/>
  <c r="E474" i="7"/>
  <c r="H474" i="7" s="1"/>
  <c r="E472" i="7"/>
  <c r="H472" i="7" s="1"/>
  <c r="E460" i="7"/>
  <c r="H460" i="7" s="1"/>
  <c r="E459" i="7"/>
  <c r="H459" i="7" s="1"/>
  <c r="E457" i="7"/>
  <c r="H457" i="7" s="1"/>
  <c r="E452" i="7"/>
  <c r="H452" i="7" s="1"/>
  <c r="E451" i="7"/>
  <c r="H451" i="7" s="1"/>
  <c r="E442" i="7"/>
  <c r="H442" i="7" s="1"/>
  <c r="E440" i="7"/>
  <c r="H440" i="7" s="1"/>
  <c r="E437" i="7"/>
  <c r="H437" i="7" s="1"/>
  <c r="E428" i="7"/>
  <c r="H428" i="7" s="1"/>
  <c r="E427" i="7"/>
  <c r="H427" i="7" s="1"/>
  <c r="E426" i="7"/>
  <c r="H426" i="7" s="1"/>
  <c r="E425" i="7"/>
  <c r="H425" i="7" s="1"/>
  <c r="E424" i="7"/>
  <c r="H424" i="7" s="1"/>
  <c r="E421" i="7"/>
  <c r="H421" i="7" s="1"/>
  <c r="E419" i="7"/>
  <c r="H419" i="7" s="1"/>
  <c r="E415" i="7"/>
  <c r="H415" i="7" s="1"/>
  <c r="E414" i="7"/>
  <c r="H414" i="7" s="1"/>
  <c r="E413" i="7"/>
  <c r="H413" i="7" s="1"/>
  <c r="E410" i="7"/>
  <c r="H410" i="7" s="1"/>
  <c r="E401" i="7"/>
  <c r="H401" i="7" s="1"/>
  <c r="E397" i="7"/>
  <c r="H397" i="7" s="1"/>
  <c r="E396" i="7"/>
  <c r="H396" i="7" s="1"/>
  <c r="E395" i="7"/>
  <c r="H395" i="7" s="1"/>
  <c r="E392" i="7"/>
  <c r="H392" i="7" s="1"/>
  <c r="E389" i="7"/>
  <c r="H389" i="7" s="1"/>
  <c r="E388" i="7"/>
  <c r="H388" i="7" s="1"/>
  <c r="E387" i="7"/>
  <c r="H387" i="7" s="1"/>
  <c r="E386" i="7"/>
  <c r="H386" i="7" s="1"/>
  <c r="E385" i="7"/>
  <c r="H385" i="7" s="1"/>
  <c r="E382" i="7"/>
  <c r="H382" i="7" s="1"/>
  <c r="E379" i="7"/>
  <c r="H379" i="7" s="1"/>
  <c r="E377" i="7"/>
  <c r="H377" i="7" s="1"/>
  <c r="E375" i="7"/>
  <c r="H375" i="7" s="1"/>
  <c r="E374" i="7"/>
  <c r="H374" i="7" s="1"/>
  <c r="E373" i="7"/>
  <c r="H373" i="7" s="1"/>
  <c r="E372" i="7"/>
  <c r="H372" i="7" s="1"/>
  <c r="E371" i="7"/>
  <c r="H371" i="7" s="1"/>
  <c r="E369" i="7"/>
  <c r="H369" i="7" s="1"/>
  <c r="E368" i="7"/>
  <c r="H368" i="7" s="1"/>
  <c r="E364" i="7"/>
  <c r="H364" i="7" s="1"/>
  <c r="E363" i="7"/>
  <c r="H363" i="7" s="1"/>
  <c r="E362" i="7"/>
  <c r="H362" i="7" s="1"/>
  <c r="C12" i="7"/>
  <c r="F629" i="7"/>
  <c r="F625" i="7"/>
  <c r="F620" i="7"/>
  <c r="F619" i="7"/>
  <c r="F618" i="7"/>
  <c r="F617" i="7"/>
  <c r="F616" i="7"/>
  <c r="F612" i="7"/>
  <c r="F606" i="7"/>
  <c r="F605" i="7"/>
  <c r="F604" i="7"/>
  <c r="F603" i="7"/>
  <c r="F601" i="7"/>
  <c r="D13" i="7"/>
  <c r="F13" i="7" s="1"/>
  <c r="E166" i="1"/>
  <c r="H166" i="1" s="1"/>
  <c r="E168" i="1"/>
  <c r="H168" i="1" s="1"/>
  <c r="E172" i="1"/>
  <c r="H172" i="1" s="1"/>
  <c r="E174" i="1"/>
  <c r="H174" i="1" s="1"/>
  <c r="E175" i="1"/>
  <c r="H175" i="1" s="1"/>
  <c r="E363" i="1"/>
  <c r="H363" i="1" s="1"/>
  <c r="E365" i="1"/>
  <c r="H365" i="1" s="1"/>
  <c r="E367" i="1"/>
  <c r="H367" i="1" s="1"/>
  <c r="E369" i="1"/>
  <c r="H369" i="1" s="1"/>
  <c r="E371" i="1"/>
  <c r="H371" i="1" s="1"/>
  <c r="E373" i="1"/>
  <c r="H373" i="1" s="1"/>
  <c r="E375" i="1"/>
  <c r="H375" i="1" s="1"/>
  <c r="E377" i="1"/>
  <c r="H377" i="1" s="1"/>
  <c r="E379" i="1"/>
  <c r="H379" i="1" s="1"/>
  <c r="E380" i="1"/>
  <c r="H380" i="1" s="1"/>
  <c r="E382" i="1"/>
  <c r="H382" i="1" s="1"/>
  <c r="E385" i="1"/>
  <c r="H385" i="1" s="1"/>
  <c r="E386" i="1"/>
  <c r="H386" i="1" s="1"/>
  <c r="E388" i="1"/>
  <c r="H388" i="1" s="1"/>
  <c r="E392" i="1"/>
  <c r="H392" i="1" s="1"/>
  <c r="E394" i="1"/>
  <c r="H394" i="1" s="1"/>
  <c r="E396" i="1"/>
  <c r="H396" i="1" s="1"/>
  <c r="E398" i="1"/>
  <c r="H398" i="1" s="1"/>
  <c r="E400" i="1"/>
  <c r="H400" i="1" s="1"/>
  <c r="E402" i="1"/>
  <c r="H402" i="1" s="1"/>
  <c r="E404" i="1"/>
  <c r="H404" i="1" s="1"/>
  <c r="E410" i="1"/>
  <c r="H410" i="1" s="1"/>
  <c r="E414" i="1"/>
  <c r="H414" i="1" s="1"/>
  <c r="E416" i="1"/>
  <c r="H416" i="1" s="1"/>
  <c r="E418" i="1"/>
  <c r="H418" i="1" s="1"/>
  <c r="E420" i="1"/>
  <c r="H420" i="1" s="1"/>
  <c r="E421" i="1"/>
  <c r="H421" i="1" s="1"/>
  <c r="E423" i="1"/>
  <c r="H423" i="1" s="1"/>
  <c r="E425" i="1"/>
  <c r="H425" i="1" s="1"/>
  <c r="E427" i="1"/>
  <c r="H427" i="1" s="1"/>
  <c r="E429" i="1"/>
  <c r="H429" i="1" s="1"/>
  <c r="E432" i="1"/>
  <c r="H432" i="1" s="1"/>
  <c r="E434" i="1"/>
  <c r="H434" i="1" s="1"/>
  <c r="E436" i="1"/>
  <c r="H436" i="1" s="1"/>
  <c r="E440" i="1"/>
  <c r="H440" i="1" s="1"/>
  <c r="E442" i="1"/>
  <c r="H442" i="1" s="1"/>
  <c r="E446" i="1"/>
  <c r="H446" i="1" s="1"/>
  <c r="E450" i="1"/>
  <c r="H450" i="1" s="1"/>
  <c r="E452" i="1"/>
  <c r="H452" i="1" s="1"/>
  <c r="E454" i="1"/>
  <c r="H454" i="1" s="1"/>
  <c r="E456" i="1"/>
  <c r="H456" i="1" s="1"/>
  <c r="E458" i="1"/>
  <c r="H458" i="1" s="1"/>
  <c r="E460" i="1"/>
  <c r="H460" i="1" s="1"/>
  <c r="E462" i="1"/>
  <c r="H462" i="1" s="1"/>
  <c r="E464" i="1"/>
  <c r="H464" i="1" s="1"/>
  <c r="E465" i="1"/>
  <c r="H465" i="1" s="1"/>
  <c r="E469" i="1"/>
  <c r="H469" i="1" s="1"/>
  <c r="E471" i="1"/>
  <c r="H471" i="1" s="1"/>
  <c r="E473" i="1"/>
  <c r="H473" i="1" s="1"/>
  <c r="E475" i="1"/>
  <c r="H475" i="1" s="1"/>
  <c r="E477" i="1"/>
  <c r="H477" i="1" s="1"/>
  <c r="E478" i="1"/>
  <c r="H478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7" i="1"/>
  <c r="H487" i="1" s="1"/>
  <c r="E489" i="1"/>
  <c r="H489" i="1" s="1"/>
  <c r="E491" i="1"/>
  <c r="H491" i="1" s="1"/>
  <c r="E493" i="1"/>
  <c r="H493" i="1" s="1"/>
  <c r="E494" i="1"/>
  <c r="H494" i="1" s="1"/>
  <c r="E496" i="1"/>
  <c r="H496" i="1" s="1"/>
  <c r="E498" i="1"/>
  <c r="H498" i="1" s="1"/>
  <c r="E500" i="1"/>
  <c r="H500" i="1" s="1"/>
  <c r="E502" i="1"/>
  <c r="H502" i="1" s="1"/>
  <c r="E504" i="1"/>
  <c r="H504" i="1" s="1"/>
  <c r="E506" i="1"/>
  <c r="H506" i="1" s="1"/>
  <c r="E508" i="1"/>
  <c r="H508" i="1" s="1"/>
  <c r="E510" i="1"/>
  <c r="H510" i="1" s="1"/>
  <c r="E512" i="1"/>
  <c r="H512" i="1" s="1"/>
  <c r="E514" i="1"/>
  <c r="H514" i="1" s="1"/>
  <c r="E516" i="1"/>
  <c r="H516" i="1" s="1"/>
  <c r="E518" i="1"/>
  <c r="H518" i="1" s="1"/>
  <c r="E519" i="1"/>
  <c r="H519" i="1" s="1"/>
  <c r="E521" i="1"/>
  <c r="H521" i="1" s="1"/>
  <c r="E523" i="1"/>
  <c r="H523" i="1" s="1"/>
  <c r="E527" i="1"/>
  <c r="H527" i="1" s="1"/>
  <c r="E529" i="1"/>
  <c r="H529" i="1" s="1"/>
  <c r="E531" i="1"/>
  <c r="H531" i="1" s="1"/>
  <c r="E535" i="1"/>
  <c r="H535" i="1" s="1"/>
  <c r="E537" i="1"/>
  <c r="H537" i="1" s="1"/>
  <c r="E541" i="1"/>
  <c r="H541" i="1" s="1"/>
  <c r="E543" i="1"/>
  <c r="H543" i="1" s="1"/>
  <c r="E547" i="1"/>
  <c r="H547" i="1" s="1"/>
  <c r="E549" i="1"/>
  <c r="H549" i="1" s="1"/>
  <c r="E551" i="1"/>
  <c r="H551" i="1" s="1"/>
  <c r="E553" i="1"/>
  <c r="H553" i="1" s="1"/>
  <c r="E555" i="1"/>
  <c r="H555" i="1" s="1"/>
  <c r="E557" i="1"/>
  <c r="H557" i="1" s="1"/>
  <c r="E559" i="1"/>
  <c r="H559" i="1" s="1"/>
  <c r="E561" i="1"/>
  <c r="H561" i="1" s="1"/>
  <c r="E563" i="1"/>
  <c r="H563" i="1" s="1"/>
  <c r="E565" i="1"/>
  <c r="H565" i="1" s="1"/>
  <c r="E569" i="1"/>
  <c r="H569" i="1" s="1"/>
  <c r="E571" i="1"/>
  <c r="H571" i="1" s="1"/>
  <c r="E572" i="1"/>
  <c r="H572" i="1" s="1"/>
  <c r="E574" i="1"/>
  <c r="H574" i="1" s="1"/>
  <c r="E576" i="1"/>
  <c r="H576" i="1" s="1"/>
  <c r="E578" i="1"/>
  <c r="H578" i="1" s="1"/>
  <c r="E580" i="1"/>
  <c r="H580" i="1" s="1"/>
  <c r="E582" i="1"/>
  <c r="H582" i="1" s="1"/>
  <c r="E584" i="1"/>
  <c r="H584" i="1" s="1"/>
  <c r="E585" i="1"/>
  <c r="H585" i="1" s="1"/>
  <c r="E587" i="1"/>
  <c r="H587" i="1" s="1"/>
  <c r="E589" i="1"/>
  <c r="H589" i="1" s="1"/>
  <c r="E591" i="1"/>
  <c r="H591" i="1" s="1"/>
  <c r="E593" i="1"/>
  <c r="H593" i="1" s="1"/>
  <c r="E223" i="2"/>
  <c r="H223" i="2" s="1"/>
  <c r="E277" i="2"/>
  <c r="H277" i="2" s="1"/>
  <c r="E292" i="2"/>
  <c r="H292" i="2" s="1"/>
  <c r="E601" i="2"/>
  <c r="H601" i="2" s="1"/>
  <c r="E603" i="2"/>
  <c r="H603" i="2" s="1"/>
  <c r="E604" i="2"/>
  <c r="H604" i="2" s="1"/>
  <c r="E619" i="2"/>
  <c r="H619" i="2" s="1"/>
  <c r="C8" i="3"/>
  <c r="E11" i="3" s="1"/>
  <c r="C10" i="3"/>
  <c r="E76" i="3"/>
  <c r="E77" i="3"/>
  <c r="H77" i="3" s="1"/>
  <c r="E78" i="3"/>
  <c r="H78" i="3" s="1"/>
  <c r="E79" i="3"/>
  <c r="H79" i="3" s="1"/>
  <c r="E80" i="3"/>
  <c r="H80" i="3" s="1"/>
  <c r="E81" i="3"/>
  <c r="H81" i="3" s="1"/>
  <c r="E82" i="3"/>
  <c r="H82" i="3" s="1"/>
  <c r="E83" i="3"/>
  <c r="H83" i="3" s="1"/>
  <c r="E86" i="3"/>
  <c r="H86" i="3" s="1"/>
  <c r="E87" i="3"/>
  <c r="H87" i="3" s="1"/>
  <c r="E88" i="3"/>
  <c r="H88" i="3" s="1"/>
  <c r="E92" i="3"/>
  <c r="H92" i="3" s="1"/>
  <c r="E93" i="3"/>
  <c r="H93" i="3" s="1"/>
  <c r="E94" i="3"/>
  <c r="H94" i="3" s="1"/>
  <c r="E95" i="3"/>
  <c r="H95" i="3" s="1"/>
  <c r="E98" i="3"/>
  <c r="H98" i="3" s="1"/>
  <c r="E99" i="3"/>
  <c r="H99" i="3" s="1"/>
  <c r="E100" i="3"/>
  <c r="H100" i="3" s="1"/>
  <c r="E101" i="3"/>
  <c r="H101" i="3" s="1"/>
  <c r="E102" i="3"/>
  <c r="H102" i="3" s="1"/>
  <c r="E103" i="3"/>
  <c r="H103" i="3" s="1"/>
  <c r="E104" i="3"/>
  <c r="H104" i="3" s="1"/>
  <c r="E106" i="3"/>
  <c r="H106" i="3" s="1"/>
  <c r="E107" i="3"/>
  <c r="H107" i="3" s="1"/>
  <c r="E108" i="3"/>
  <c r="H108" i="3" s="1"/>
  <c r="E109" i="3"/>
  <c r="H109" i="3" s="1"/>
  <c r="E110" i="3"/>
  <c r="H110" i="3" s="1"/>
  <c r="E111" i="3"/>
  <c r="H111" i="3" s="1"/>
  <c r="E113" i="3"/>
  <c r="H113" i="3" s="1"/>
  <c r="E115" i="3"/>
  <c r="H115" i="3" s="1"/>
  <c r="E116" i="3"/>
  <c r="H116" i="3" s="1"/>
  <c r="E117" i="3"/>
  <c r="H117" i="3" s="1"/>
  <c r="E118" i="3"/>
  <c r="H118" i="3" s="1"/>
  <c r="E119" i="3"/>
  <c r="H119" i="3" s="1"/>
  <c r="E120" i="3"/>
  <c r="H120" i="3" s="1"/>
  <c r="E121" i="3"/>
  <c r="H121" i="3" s="1"/>
  <c r="E122" i="3"/>
  <c r="H122" i="3" s="1"/>
  <c r="E123" i="3"/>
  <c r="H123" i="3" s="1"/>
  <c r="E124" i="3"/>
  <c r="H124" i="3" s="1"/>
  <c r="E127" i="3"/>
  <c r="H127" i="3" s="1"/>
  <c r="E128" i="3"/>
  <c r="H128" i="3" s="1"/>
  <c r="E129" i="3"/>
  <c r="H129" i="3" s="1"/>
  <c r="E130" i="3"/>
  <c r="H130" i="3" s="1"/>
  <c r="E131" i="3"/>
  <c r="H131" i="3" s="1"/>
  <c r="E132" i="3"/>
  <c r="H132" i="3" s="1"/>
  <c r="E133" i="3"/>
  <c r="H133" i="3" s="1"/>
  <c r="E134" i="3"/>
  <c r="H134" i="3" s="1"/>
  <c r="E136" i="3"/>
  <c r="H136" i="3" s="1"/>
  <c r="E137" i="3"/>
  <c r="H137" i="3" s="1"/>
  <c r="E138" i="3"/>
  <c r="H138" i="3" s="1"/>
  <c r="E139" i="3"/>
  <c r="H139" i="3" s="1"/>
  <c r="E140" i="3"/>
  <c r="H140" i="3" s="1"/>
  <c r="E141" i="3"/>
  <c r="H141" i="3" s="1"/>
  <c r="E144" i="3"/>
  <c r="H144" i="3" s="1"/>
  <c r="E145" i="3"/>
  <c r="H145" i="3" s="1"/>
  <c r="E147" i="3"/>
  <c r="H147" i="3" s="1"/>
  <c r="E148" i="3"/>
  <c r="H148" i="3" s="1"/>
  <c r="E150" i="3"/>
  <c r="H150" i="3" s="1"/>
  <c r="E151" i="3"/>
  <c r="H151" i="3" s="1"/>
  <c r="E153" i="3"/>
  <c r="H153" i="3" s="1"/>
  <c r="E154" i="3"/>
  <c r="H154" i="3" s="1"/>
  <c r="E156" i="3"/>
  <c r="H156" i="3" s="1"/>
  <c r="E160" i="3"/>
  <c r="H160" i="3" s="1"/>
  <c r="E161" i="3"/>
  <c r="H161" i="3" s="1"/>
  <c r="E163" i="3"/>
  <c r="H163" i="3" s="1"/>
  <c r="E164" i="3"/>
  <c r="H164" i="3" s="1"/>
  <c r="E172" i="3"/>
  <c r="H172" i="3" s="1"/>
  <c r="E174" i="3"/>
  <c r="H174" i="3" s="1"/>
  <c r="E362" i="3"/>
  <c r="H362" i="3" s="1"/>
  <c r="E363" i="3"/>
  <c r="H363" i="3" s="1"/>
  <c r="E364" i="3"/>
  <c r="H364" i="3" s="1"/>
  <c r="E365" i="3"/>
  <c r="H365" i="3" s="1"/>
  <c r="E368" i="3"/>
  <c r="H368" i="3" s="1"/>
  <c r="E369" i="3"/>
  <c r="H369" i="3" s="1"/>
  <c r="E370" i="3"/>
  <c r="H370" i="3" s="1"/>
  <c r="E371" i="3"/>
  <c r="H371" i="3" s="1"/>
  <c r="E372" i="3"/>
  <c r="H372" i="3" s="1"/>
  <c r="E374" i="3"/>
  <c r="H374" i="3" s="1"/>
  <c r="E375" i="3"/>
  <c r="H375" i="3" s="1"/>
  <c r="E377" i="3"/>
  <c r="H377" i="3" s="1"/>
  <c r="E378" i="3"/>
  <c r="H378" i="3" s="1"/>
  <c r="E379" i="3"/>
  <c r="H379" i="3" s="1"/>
  <c r="E380" i="3"/>
  <c r="H380" i="3" s="1"/>
  <c r="E382" i="3"/>
  <c r="H382" i="3" s="1"/>
  <c r="E384" i="3"/>
  <c r="H384" i="3" s="1"/>
  <c r="E385" i="3"/>
  <c r="H385" i="3" s="1"/>
  <c r="E386" i="3"/>
  <c r="H386" i="3" s="1"/>
  <c r="E387" i="3"/>
  <c r="H387" i="3" s="1"/>
  <c r="E389" i="3"/>
  <c r="H389" i="3" s="1"/>
  <c r="E392" i="3"/>
  <c r="H392" i="3" s="1"/>
  <c r="E393" i="3"/>
  <c r="H393" i="3" s="1"/>
  <c r="E395" i="3"/>
  <c r="H395" i="3" s="1"/>
  <c r="E396" i="3"/>
  <c r="H396" i="3" s="1"/>
  <c r="E397" i="3"/>
  <c r="H397" i="3" s="1"/>
  <c r="E398" i="3"/>
  <c r="H398" i="3" s="1"/>
  <c r="E400" i="3"/>
  <c r="H400" i="3" s="1"/>
  <c r="E401" i="3"/>
  <c r="H401" i="3" s="1"/>
  <c r="E402" i="3"/>
  <c r="H402" i="3" s="1"/>
  <c r="E403" i="3"/>
  <c r="H403" i="3" s="1"/>
  <c r="E404" i="3"/>
  <c r="H404" i="3" s="1"/>
  <c r="E405" i="3"/>
  <c r="H405" i="3" s="1"/>
  <c r="E407" i="3"/>
  <c r="H407" i="3" s="1"/>
  <c r="E410" i="3"/>
  <c r="H410" i="3" s="1"/>
  <c r="E411" i="3"/>
  <c r="H411" i="3" s="1"/>
  <c r="E413" i="3"/>
  <c r="H413" i="3" s="1"/>
  <c r="E414" i="3"/>
  <c r="H414" i="3" s="1"/>
  <c r="E415" i="3"/>
  <c r="H415" i="3" s="1"/>
  <c r="E416" i="3"/>
  <c r="H416" i="3" s="1"/>
  <c r="E417" i="3"/>
  <c r="H417" i="3" s="1"/>
  <c r="E419" i="3"/>
  <c r="H419" i="3" s="1"/>
  <c r="E421" i="3"/>
  <c r="H421" i="3" s="1"/>
  <c r="E424" i="3"/>
  <c r="H424" i="3" s="1"/>
  <c r="E425" i="3"/>
  <c r="H425" i="3" s="1"/>
  <c r="E426" i="3"/>
  <c r="H426" i="3" s="1"/>
  <c r="E427" i="3"/>
  <c r="H427" i="3" s="1"/>
  <c r="E428" i="3"/>
  <c r="H428" i="3" s="1"/>
  <c r="E434" i="3"/>
  <c r="H434" i="3" s="1"/>
  <c r="E437" i="3"/>
  <c r="H437" i="3" s="1"/>
  <c r="E439" i="3"/>
  <c r="H439" i="3" s="1"/>
  <c r="E441" i="3"/>
  <c r="H441" i="3" s="1"/>
  <c r="E442" i="3"/>
  <c r="H442" i="3" s="1"/>
  <c r="E443" i="3"/>
  <c r="H443" i="3" s="1"/>
  <c r="E445" i="3"/>
  <c r="H445" i="3" s="1"/>
  <c r="E446" i="3"/>
  <c r="H446" i="3" s="1"/>
  <c r="E450" i="3"/>
  <c r="H450" i="3" s="1"/>
  <c r="E451" i="3"/>
  <c r="H451" i="3" s="1"/>
  <c r="E452" i="3"/>
  <c r="H452" i="3" s="1"/>
  <c r="E455" i="3"/>
  <c r="H455" i="3" s="1"/>
  <c r="E456" i="3"/>
  <c r="H456" i="3" s="1"/>
  <c r="E457" i="3"/>
  <c r="H457" i="3" s="1"/>
  <c r="E458" i="3"/>
  <c r="H458" i="3" s="1"/>
  <c r="E459" i="3"/>
  <c r="H459" i="3" s="1"/>
  <c r="E460" i="3"/>
  <c r="H460" i="3" s="1"/>
  <c r="E461" i="3"/>
  <c r="H461" i="3" s="1"/>
  <c r="E462" i="3"/>
  <c r="H462" i="3" s="1"/>
  <c r="E463" i="3"/>
  <c r="H463" i="3" s="1"/>
  <c r="E464" i="3"/>
  <c r="H464" i="3" s="1"/>
  <c r="E472" i="3"/>
  <c r="H472" i="3" s="1"/>
  <c r="E473" i="3"/>
  <c r="H473" i="3" s="1"/>
  <c r="E474" i="3"/>
  <c r="H474" i="3" s="1"/>
  <c r="E475" i="3"/>
  <c r="H475" i="3" s="1"/>
  <c r="E476" i="3"/>
  <c r="H476" i="3" s="1"/>
  <c r="E477" i="3"/>
  <c r="H477" i="3" s="1"/>
  <c r="E478" i="3"/>
  <c r="H478" i="3" s="1"/>
  <c r="E480" i="3"/>
  <c r="H480" i="3" s="1"/>
  <c r="E481" i="3"/>
  <c r="H481" i="3" s="1"/>
  <c r="E482" i="3"/>
  <c r="H482" i="3" s="1"/>
  <c r="E483" i="3"/>
  <c r="H483" i="3" s="1"/>
  <c r="E484" i="3"/>
  <c r="H484" i="3" s="1"/>
  <c r="E485" i="3"/>
  <c r="H485" i="3" s="1"/>
  <c r="E486" i="3"/>
  <c r="H486" i="3" s="1"/>
  <c r="E487" i="3"/>
  <c r="H487" i="3" s="1"/>
  <c r="E488" i="3"/>
  <c r="H488" i="3" s="1"/>
  <c r="E489" i="3"/>
  <c r="H489" i="3" s="1"/>
  <c r="E490" i="3"/>
  <c r="H490" i="3" s="1"/>
  <c r="E491" i="3"/>
  <c r="H491" i="3" s="1"/>
  <c r="E492" i="3"/>
  <c r="H492" i="3" s="1"/>
  <c r="E495" i="3"/>
  <c r="H495" i="3" s="1"/>
  <c r="E498" i="3"/>
  <c r="H498" i="3" s="1"/>
  <c r="E499" i="3"/>
  <c r="H499" i="3" s="1"/>
  <c r="E500" i="3"/>
  <c r="H500" i="3" s="1"/>
  <c r="E502" i="3"/>
  <c r="H502" i="3" s="1"/>
  <c r="E503" i="3"/>
  <c r="H503" i="3" s="1"/>
  <c r="E504" i="3"/>
  <c r="H504" i="3" s="1"/>
  <c r="E505" i="3"/>
  <c r="H505" i="3" s="1"/>
  <c r="E506" i="3"/>
  <c r="H506" i="3" s="1"/>
  <c r="E507" i="3"/>
  <c r="H507" i="3" s="1"/>
  <c r="E508" i="3"/>
  <c r="H508" i="3" s="1"/>
  <c r="E509" i="3"/>
  <c r="H509" i="3" s="1"/>
  <c r="E511" i="3"/>
  <c r="H511" i="3" s="1"/>
  <c r="E512" i="3"/>
  <c r="H512" i="3" s="1"/>
  <c r="E513" i="3"/>
  <c r="H513" i="3" s="1"/>
  <c r="E514" i="3"/>
  <c r="H514" i="3" s="1"/>
  <c r="E516" i="3"/>
  <c r="H516" i="3" s="1"/>
  <c r="E517" i="3"/>
  <c r="H517" i="3" s="1"/>
  <c r="E518" i="3"/>
  <c r="H518" i="3" s="1"/>
  <c r="E519" i="3"/>
  <c r="H519" i="3" s="1"/>
  <c r="E521" i="3"/>
  <c r="H521" i="3" s="1"/>
  <c r="E524" i="3"/>
  <c r="H524" i="3" s="1"/>
  <c r="E526" i="3"/>
  <c r="H526" i="3" s="1"/>
  <c r="E527" i="3"/>
  <c r="H527" i="3" s="1"/>
  <c r="E528" i="3"/>
  <c r="H528" i="3" s="1"/>
  <c r="E529" i="3"/>
  <c r="H529" i="3" s="1"/>
  <c r="E530" i="3"/>
  <c r="H530" i="3" s="1"/>
  <c r="E531" i="3"/>
  <c r="H531" i="3" s="1"/>
  <c r="E532" i="3"/>
  <c r="H532" i="3" s="1"/>
  <c r="E534" i="3"/>
  <c r="H534" i="3" s="1"/>
  <c r="E535" i="3"/>
  <c r="H535" i="3" s="1"/>
  <c r="E536" i="3"/>
  <c r="H536" i="3" s="1"/>
  <c r="E537" i="3"/>
  <c r="H537" i="3" s="1"/>
  <c r="E540" i="3"/>
  <c r="H540" i="3" s="1"/>
  <c r="E541" i="3"/>
  <c r="H541" i="3" s="1"/>
  <c r="E542" i="3"/>
  <c r="H542" i="3" s="1"/>
  <c r="E543" i="3"/>
  <c r="H543" i="3" s="1"/>
  <c r="E544" i="3"/>
  <c r="H544" i="3" s="1"/>
  <c r="E547" i="3"/>
  <c r="H547" i="3" s="1"/>
  <c r="E548" i="3"/>
  <c r="H548" i="3" s="1"/>
  <c r="E549" i="3"/>
  <c r="H549" i="3" s="1"/>
  <c r="E550" i="3"/>
  <c r="H550" i="3" s="1"/>
  <c r="E551" i="3"/>
  <c r="H551" i="3" s="1"/>
  <c r="E552" i="3"/>
  <c r="H552" i="3" s="1"/>
  <c r="E553" i="3"/>
  <c r="H553" i="3" s="1"/>
  <c r="E554" i="3"/>
  <c r="H554" i="3" s="1"/>
  <c r="E555" i="3"/>
  <c r="H555" i="3" s="1"/>
  <c r="E556" i="3"/>
  <c r="H556" i="3" s="1"/>
  <c r="E557" i="3"/>
  <c r="H557" i="3" s="1"/>
  <c r="E558" i="3"/>
  <c r="H558" i="3" s="1"/>
  <c r="E559" i="3"/>
  <c r="H559" i="3" s="1"/>
  <c r="E561" i="3"/>
  <c r="H561" i="3" s="1"/>
  <c r="E562" i="3"/>
  <c r="H562" i="3" s="1"/>
  <c r="E563" i="3"/>
  <c r="H563" i="3" s="1"/>
  <c r="E564" i="3"/>
  <c r="H564" i="3" s="1"/>
  <c r="E565" i="3"/>
  <c r="H565" i="3" s="1"/>
  <c r="E566" i="3"/>
  <c r="H566" i="3" s="1"/>
  <c r="E568" i="3"/>
  <c r="H568" i="3" s="1"/>
  <c r="E569" i="3"/>
  <c r="H569" i="3" s="1"/>
  <c r="E571" i="3"/>
  <c r="H571" i="3" s="1"/>
  <c r="E572" i="3"/>
  <c r="H572" i="3" s="1"/>
  <c r="E574" i="3"/>
  <c r="H574" i="3" s="1"/>
  <c r="E575" i="3"/>
  <c r="H575" i="3" s="1"/>
  <c r="E576" i="3"/>
  <c r="H576" i="3" s="1"/>
  <c r="E579" i="3"/>
  <c r="H579" i="3" s="1"/>
  <c r="E580" i="3"/>
  <c r="H580" i="3" s="1"/>
  <c r="E581" i="3"/>
  <c r="H581" i="3" s="1"/>
  <c r="E582" i="3"/>
  <c r="H582" i="3" s="1"/>
  <c r="E586" i="3"/>
  <c r="H586" i="3" s="1"/>
  <c r="E587" i="3"/>
  <c r="H587" i="3" s="1"/>
  <c r="E588" i="3"/>
  <c r="H588" i="3" s="1"/>
  <c r="E589" i="3"/>
  <c r="H589" i="3" s="1"/>
  <c r="E590" i="3"/>
  <c r="H590" i="3" s="1"/>
  <c r="E591" i="3"/>
  <c r="H591" i="3" s="1"/>
  <c r="E592" i="3"/>
  <c r="H592" i="3" s="1"/>
  <c r="C9" i="4"/>
  <c r="C11" i="4"/>
  <c r="C13" i="4"/>
  <c r="E19" i="4"/>
  <c r="H19" i="4" s="1"/>
  <c r="E25" i="4"/>
  <c r="H25" i="4" s="1"/>
  <c r="E27" i="4"/>
  <c r="H27" i="4" s="1"/>
  <c r="E30" i="4"/>
  <c r="H30" i="4" s="1"/>
  <c r="E36" i="4"/>
  <c r="H36" i="4" s="1"/>
  <c r="E45" i="4"/>
  <c r="H45" i="4" s="1"/>
  <c r="E60" i="4"/>
  <c r="H60" i="4" s="1"/>
  <c r="E181" i="4"/>
  <c r="H181" i="4" s="1"/>
  <c r="E182" i="4"/>
  <c r="H182" i="4" s="1"/>
  <c r="E186" i="4"/>
  <c r="H186" i="4" s="1"/>
  <c r="E188" i="4"/>
  <c r="H188" i="4" s="1"/>
  <c r="E193" i="4"/>
  <c r="H193" i="4" s="1"/>
  <c r="E195" i="4"/>
  <c r="H195" i="4" s="1"/>
  <c r="E196" i="4"/>
  <c r="H196" i="4" s="1"/>
  <c r="E197" i="4"/>
  <c r="H197" i="4" s="1"/>
  <c r="E200" i="4"/>
  <c r="H200" i="4" s="1"/>
  <c r="E202" i="4"/>
  <c r="H202" i="4" s="1"/>
  <c r="E203" i="4"/>
  <c r="H203" i="4" s="1"/>
  <c r="E212" i="4"/>
  <c r="H212" i="4" s="1"/>
  <c r="E213" i="4"/>
  <c r="H213" i="4" s="1"/>
  <c r="E214" i="4"/>
  <c r="H214" i="4" s="1"/>
  <c r="E216" i="4"/>
  <c r="H216" i="4" s="1"/>
  <c r="E223" i="4"/>
  <c r="H223" i="4" s="1"/>
  <c r="E228" i="4"/>
  <c r="H228" i="4" s="1"/>
  <c r="E234" i="4"/>
  <c r="H234" i="4" s="1"/>
  <c r="E241" i="4"/>
  <c r="H241" i="4" s="1"/>
  <c r="E245" i="4"/>
  <c r="H245" i="4" s="1"/>
  <c r="E248" i="4"/>
  <c r="H248" i="4" s="1"/>
  <c r="E249" i="4"/>
  <c r="H249" i="4" s="1"/>
  <c r="E251" i="4"/>
  <c r="H251" i="4" s="1"/>
  <c r="E256" i="4"/>
  <c r="H256" i="4" s="1"/>
  <c r="E265" i="4"/>
  <c r="H265" i="4" s="1"/>
  <c r="E285" i="4"/>
  <c r="H285" i="4" s="1"/>
  <c r="E293" i="4"/>
  <c r="H293" i="4" s="1"/>
  <c r="E301" i="4"/>
  <c r="H301" i="4" s="1"/>
  <c r="E303" i="4"/>
  <c r="H303" i="4" s="1"/>
  <c r="E305" i="4"/>
  <c r="H305" i="4" s="1"/>
  <c r="E309" i="4"/>
  <c r="H309" i="4" s="1"/>
  <c r="E313" i="4"/>
  <c r="H313" i="4" s="1"/>
  <c r="E314" i="4"/>
  <c r="H314" i="4" s="1"/>
  <c r="E320" i="4"/>
  <c r="H320" i="4" s="1"/>
  <c r="E329" i="4"/>
  <c r="H329" i="4" s="1"/>
  <c r="E331" i="4"/>
  <c r="H331" i="4" s="1"/>
  <c r="E340" i="4"/>
  <c r="H340" i="4" s="1"/>
  <c r="E601" i="4"/>
  <c r="H601" i="4" s="1"/>
  <c r="E603" i="4"/>
  <c r="H603" i="4" s="1"/>
  <c r="E604" i="4"/>
  <c r="H604" i="4" s="1"/>
  <c r="E605" i="4"/>
  <c r="H605" i="4" s="1"/>
  <c r="E614" i="4"/>
  <c r="H614" i="4" s="1"/>
  <c r="E616" i="4"/>
  <c r="H616" i="4" s="1"/>
  <c r="E617" i="4"/>
  <c r="H617" i="4" s="1"/>
  <c r="E619" i="4"/>
  <c r="H619" i="4" s="1"/>
  <c r="E620" i="4"/>
  <c r="H620" i="4" s="1"/>
  <c r="E625" i="4"/>
  <c r="H625" i="4" s="1"/>
  <c r="E628" i="4"/>
  <c r="H628" i="4" s="1"/>
  <c r="C8" i="5"/>
  <c r="G8" i="5" s="1"/>
  <c r="C10" i="5"/>
  <c r="C12" i="5"/>
  <c r="E76" i="5"/>
  <c r="H76" i="5" s="1"/>
  <c r="E77" i="5"/>
  <c r="H77" i="5" s="1"/>
  <c r="E79" i="5"/>
  <c r="H79" i="5" s="1"/>
  <c r="E80" i="5"/>
  <c r="H80" i="5" s="1"/>
  <c r="E81" i="5"/>
  <c r="H81" i="5" s="1"/>
  <c r="E82" i="5"/>
  <c r="H82" i="5" s="1"/>
  <c r="E83" i="5"/>
  <c r="H83" i="5" s="1"/>
  <c r="E87" i="5"/>
  <c r="H87" i="5" s="1"/>
  <c r="E92" i="5"/>
  <c r="H92" i="5" s="1"/>
  <c r="E93" i="5"/>
  <c r="H93" i="5" s="1"/>
  <c r="E95" i="5"/>
  <c r="H95" i="5" s="1"/>
  <c r="E98" i="5"/>
  <c r="H98" i="5" s="1"/>
  <c r="E99" i="5"/>
  <c r="H99" i="5" s="1"/>
  <c r="E100" i="5"/>
  <c r="H100" i="5" s="1"/>
  <c r="E102" i="5"/>
  <c r="H102" i="5" s="1"/>
  <c r="E106" i="5"/>
  <c r="H106" i="5" s="1"/>
  <c r="E107" i="5"/>
  <c r="H107" i="5" s="1"/>
  <c r="E108" i="5"/>
  <c r="H108" i="5" s="1"/>
  <c r="E110" i="5"/>
  <c r="H110" i="5" s="1"/>
  <c r="E111" i="5"/>
  <c r="H111" i="5" s="1"/>
  <c r="E113" i="5"/>
  <c r="H113" i="5" s="1"/>
  <c r="E116" i="5"/>
  <c r="H116" i="5" s="1"/>
  <c r="E117" i="5"/>
  <c r="H117" i="5" s="1"/>
  <c r="E118" i="5"/>
  <c r="H118" i="5" s="1"/>
  <c r="E120" i="5"/>
  <c r="H120" i="5" s="1"/>
  <c r="E121" i="5"/>
  <c r="H121" i="5" s="1"/>
  <c r="E122" i="5"/>
  <c r="H122" i="5" s="1"/>
  <c r="E123" i="5"/>
  <c r="H123" i="5" s="1"/>
  <c r="E127" i="5"/>
  <c r="H127" i="5" s="1"/>
  <c r="E128" i="5"/>
  <c r="H128" i="5" s="1"/>
  <c r="E129" i="5"/>
  <c r="H129" i="5" s="1"/>
  <c r="E130" i="5"/>
  <c r="H130" i="5" s="1"/>
  <c r="E131" i="5"/>
  <c r="H131" i="5" s="1"/>
  <c r="E132" i="5"/>
  <c r="H132" i="5" s="1"/>
  <c r="E134" i="5"/>
  <c r="H134" i="5" s="1"/>
  <c r="E136" i="5"/>
  <c r="H136" i="5" s="1"/>
  <c r="E139" i="5"/>
  <c r="H139" i="5" s="1"/>
  <c r="E143" i="5"/>
  <c r="H143" i="5" s="1"/>
  <c r="E144" i="5"/>
  <c r="H144" i="5" s="1"/>
  <c r="E145" i="5"/>
  <c r="H145" i="5" s="1"/>
  <c r="E149" i="5"/>
  <c r="H149" i="5" s="1"/>
  <c r="E156" i="5"/>
  <c r="H156" i="5" s="1"/>
  <c r="E161" i="5"/>
  <c r="H161" i="5" s="1"/>
  <c r="E163" i="5"/>
  <c r="H163" i="5" s="1"/>
  <c r="E164" i="5"/>
  <c r="H164" i="5" s="1"/>
  <c r="E165" i="5"/>
  <c r="H165" i="5" s="1"/>
  <c r="E166" i="5"/>
  <c r="H166" i="5" s="1"/>
  <c r="E170" i="5"/>
  <c r="H170" i="5" s="1"/>
  <c r="E172" i="5"/>
  <c r="H172" i="5" s="1"/>
  <c r="E362" i="5"/>
  <c r="H362" i="5" s="1"/>
  <c r="E363" i="5"/>
  <c r="H363" i="5" s="1"/>
  <c r="E364" i="5"/>
  <c r="H364" i="5" s="1"/>
  <c r="E365" i="5"/>
  <c r="H365" i="5" s="1"/>
  <c r="E368" i="5"/>
  <c r="H368" i="5" s="1"/>
  <c r="E371" i="5"/>
  <c r="H371" i="5" s="1"/>
  <c r="E372" i="5"/>
  <c r="H372" i="5" s="1"/>
  <c r="E374" i="5"/>
  <c r="H374" i="5" s="1"/>
  <c r="E375" i="5"/>
  <c r="H375" i="5" s="1"/>
  <c r="E377" i="5"/>
  <c r="H377" i="5" s="1"/>
  <c r="E382" i="5"/>
  <c r="H382" i="5" s="1"/>
  <c r="E383" i="5"/>
  <c r="H383" i="5" s="1"/>
  <c r="E385" i="5"/>
  <c r="H385" i="5" s="1"/>
  <c r="E386" i="5"/>
  <c r="H386" i="5" s="1"/>
  <c r="E387" i="5"/>
  <c r="H387" i="5" s="1"/>
  <c r="E392" i="5"/>
  <c r="H392" i="5" s="1"/>
  <c r="E393" i="5"/>
  <c r="H393" i="5" s="1"/>
  <c r="E396" i="5"/>
  <c r="H396" i="5" s="1"/>
  <c r="E397" i="5"/>
  <c r="H397" i="5" s="1"/>
  <c r="E398" i="5"/>
  <c r="H398" i="5" s="1"/>
  <c r="E401" i="5"/>
  <c r="H401" i="5" s="1"/>
  <c r="E410" i="5"/>
  <c r="H410" i="5" s="1"/>
  <c r="E413" i="5"/>
  <c r="H413" i="5" s="1"/>
  <c r="E414" i="5"/>
  <c r="H414" i="5" s="1"/>
  <c r="E415" i="5"/>
  <c r="H415" i="5" s="1"/>
  <c r="E424" i="5"/>
  <c r="H424" i="5" s="1"/>
  <c r="E425" i="5"/>
  <c r="H425" i="5" s="1"/>
  <c r="E426" i="5"/>
  <c r="H426" i="5" s="1"/>
  <c r="E427" i="5"/>
  <c r="H427" i="5" s="1"/>
  <c r="E428" i="5"/>
  <c r="H428" i="5" s="1"/>
  <c r="E429" i="5"/>
  <c r="H429" i="5" s="1"/>
  <c r="E434" i="5"/>
  <c r="H434" i="5" s="1"/>
  <c r="E437" i="5"/>
  <c r="H437" i="5" s="1"/>
  <c r="E451" i="5"/>
  <c r="H451" i="5" s="1"/>
  <c r="E453" i="5"/>
  <c r="H453" i="5" s="1"/>
  <c r="E455" i="5"/>
  <c r="H455" i="5" s="1"/>
  <c r="E458" i="5"/>
  <c r="H458" i="5" s="1"/>
  <c r="E461" i="5"/>
  <c r="H461" i="5" s="1"/>
  <c r="E472" i="5"/>
  <c r="H472" i="5" s="1"/>
  <c r="E473" i="5"/>
  <c r="H473" i="5" s="1"/>
  <c r="E474" i="5"/>
  <c r="H474" i="5" s="1"/>
  <c r="E475" i="5"/>
  <c r="H475" i="5" s="1"/>
  <c r="E476" i="5"/>
  <c r="H476" i="5" s="1"/>
  <c r="E477" i="5"/>
  <c r="H477" i="5" s="1"/>
  <c r="E480" i="5"/>
  <c r="H480" i="5" s="1"/>
  <c r="E483" i="5"/>
  <c r="H483" i="5" s="1"/>
  <c r="E484" i="5"/>
  <c r="H484" i="5" s="1"/>
  <c r="E485" i="5"/>
  <c r="H485" i="5" s="1"/>
  <c r="E486" i="5"/>
  <c r="H486" i="5" s="1"/>
  <c r="E487" i="5"/>
  <c r="H487" i="5" s="1"/>
  <c r="E488" i="5"/>
  <c r="H488" i="5" s="1"/>
  <c r="E489" i="5"/>
  <c r="H489" i="5" s="1"/>
  <c r="E490" i="5"/>
  <c r="H490" i="5" s="1"/>
  <c r="E498" i="5"/>
  <c r="H498" i="5" s="1"/>
  <c r="E500" i="5"/>
  <c r="H500" i="5" s="1"/>
  <c r="E501" i="5"/>
  <c r="H501" i="5" s="1"/>
  <c r="E502" i="5"/>
  <c r="H502" i="5" s="1"/>
  <c r="E503" i="5"/>
  <c r="H503" i="5" s="1"/>
  <c r="E506" i="5"/>
  <c r="H506" i="5" s="1"/>
  <c r="E507" i="5"/>
  <c r="H507" i="5" s="1"/>
  <c r="E508" i="5"/>
  <c r="H508" i="5" s="1"/>
  <c r="E509" i="5"/>
  <c r="H509" i="5" s="1"/>
  <c r="E513" i="5"/>
  <c r="H513" i="5" s="1"/>
  <c r="E516" i="5"/>
  <c r="H516" i="5" s="1"/>
  <c r="E517" i="5"/>
  <c r="H517" i="5" s="1"/>
  <c r="E518" i="5"/>
  <c r="H518" i="5" s="1"/>
  <c r="E523" i="5"/>
  <c r="H523" i="5" s="1"/>
  <c r="E530" i="5"/>
  <c r="H530" i="5" s="1"/>
  <c r="E531" i="5"/>
  <c r="H531" i="5" s="1"/>
  <c r="E532" i="5"/>
  <c r="H532" i="5" s="1"/>
  <c r="E537" i="5"/>
  <c r="H537" i="5" s="1"/>
  <c r="E546" i="5"/>
  <c r="H546" i="5" s="1"/>
  <c r="E550" i="5"/>
  <c r="H550" i="5" s="1"/>
  <c r="E552" i="5"/>
  <c r="H552" i="5" s="1"/>
  <c r="E555" i="5"/>
  <c r="H555" i="5" s="1"/>
  <c r="E558" i="5"/>
  <c r="H558" i="5" s="1"/>
  <c r="E559" i="5"/>
  <c r="H559" i="5" s="1"/>
  <c r="E561" i="5"/>
  <c r="H561" i="5" s="1"/>
  <c r="E566" i="5"/>
  <c r="H566" i="5" s="1"/>
  <c r="E568" i="5"/>
  <c r="H568" i="5" s="1"/>
  <c r="E571" i="5"/>
  <c r="H571" i="5" s="1"/>
  <c r="E574" i="5"/>
  <c r="H574" i="5" s="1"/>
  <c r="E579" i="5"/>
  <c r="H579" i="5" s="1"/>
  <c r="E580" i="5"/>
  <c r="H580" i="5" s="1"/>
  <c r="E581" i="5"/>
  <c r="H581" i="5" s="1"/>
  <c r="E585" i="5"/>
  <c r="H585" i="5" s="1"/>
  <c r="E587" i="5"/>
  <c r="H587" i="5" s="1"/>
  <c r="C9" i="6"/>
  <c r="C11" i="6"/>
  <c r="E19" i="6"/>
  <c r="H19" i="6" s="1"/>
  <c r="E21" i="6"/>
  <c r="H21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2" i="6"/>
  <c r="H32" i="6" s="1"/>
  <c r="E35" i="6"/>
  <c r="H35" i="6" s="1"/>
  <c r="E36" i="6"/>
  <c r="H36" i="6" s="1"/>
  <c r="E37" i="6"/>
  <c r="H37" i="6" s="1"/>
  <c r="E38" i="6"/>
  <c r="H38" i="6" s="1"/>
  <c r="E39" i="6"/>
  <c r="H39" i="6" s="1"/>
  <c r="E42" i="6"/>
  <c r="H42" i="6" s="1"/>
  <c r="E44" i="6"/>
  <c r="H44" i="6" s="1"/>
  <c r="E45" i="6"/>
  <c r="H45" i="6" s="1"/>
  <c r="E48" i="6"/>
  <c r="H48" i="6" s="1"/>
  <c r="E50" i="6"/>
  <c r="H50" i="6" s="1"/>
  <c r="E51" i="6"/>
  <c r="H51" i="6" s="1"/>
  <c r="E53" i="6"/>
  <c r="H53" i="6" s="1"/>
  <c r="E63" i="6"/>
  <c r="H63" i="6" s="1"/>
  <c r="E64" i="6"/>
  <c r="H64" i="6" s="1"/>
  <c r="E65" i="6"/>
  <c r="H65" i="6" s="1"/>
  <c r="E68" i="6"/>
  <c r="H68" i="6" s="1"/>
  <c r="E181" i="6"/>
  <c r="H181" i="6" s="1"/>
  <c r="E182" i="6"/>
  <c r="H182" i="6" s="1"/>
  <c r="E183" i="6"/>
  <c r="H183" i="6" s="1"/>
  <c r="E184" i="6"/>
  <c r="H184" i="6" s="1"/>
  <c r="E185" i="6"/>
  <c r="H185" i="6" s="1"/>
  <c r="E186" i="6"/>
  <c r="H186" i="6" s="1"/>
  <c r="E188" i="6"/>
  <c r="H188" i="6" s="1"/>
  <c r="E189" i="6"/>
  <c r="H189" i="6" s="1"/>
  <c r="E190" i="6"/>
  <c r="H190" i="6" s="1"/>
  <c r="E191" i="6"/>
  <c r="H191" i="6" s="1"/>
  <c r="E194" i="6"/>
  <c r="H194" i="6" s="1"/>
  <c r="E195" i="6"/>
  <c r="H195" i="6" s="1"/>
  <c r="E196" i="6"/>
  <c r="H196" i="6" s="1"/>
  <c r="E197" i="6"/>
  <c r="H197" i="6" s="1"/>
  <c r="E198" i="6"/>
  <c r="H198" i="6" s="1"/>
  <c r="E199" i="6"/>
  <c r="H199" i="6" s="1"/>
  <c r="E200" i="6"/>
  <c r="H200" i="6" s="1"/>
  <c r="E201" i="6"/>
  <c r="H201" i="6" s="1"/>
  <c r="E202" i="6"/>
  <c r="H202" i="6" s="1"/>
  <c r="E203" i="6"/>
  <c r="H203" i="6" s="1"/>
  <c r="E206" i="6"/>
  <c r="H206" i="6" s="1"/>
  <c r="E208" i="6"/>
  <c r="H208" i="6" s="1"/>
  <c r="E209" i="6"/>
  <c r="H209" i="6" s="1"/>
  <c r="E211" i="6"/>
  <c r="H211" i="6" s="1"/>
  <c r="E212" i="6"/>
  <c r="H212" i="6" s="1"/>
  <c r="E213" i="6"/>
  <c r="H213" i="6" s="1"/>
  <c r="E214" i="6"/>
  <c r="H214" i="6" s="1"/>
  <c r="E215" i="6"/>
  <c r="H215" i="6" s="1"/>
  <c r="E216" i="6"/>
  <c r="H216" i="6" s="1"/>
  <c r="E218" i="6"/>
  <c r="H218" i="6" s="1"/>
  <c r="E219" i="6"/>
  <c r="H219" i="6" s="1"/>
  <c r="E220" i="6"/>
  <c r="H220" i="6" s="1"/>
  <c r="E221" i="6"/>
  <c r="H221" i="6" s="1"/>
  <c r="E223" i="6"/>
  <c r="H223" i="6" s="1"/>
  <c r="E224" i="6"/>
  <c r="H224" i="6" s="1"/>
  <c r="E228" i="6"/>
  <c r="H228" i="6" s="1"/>
  <c r="E232" i="6"/>
  <c r="H232" i="6" s="1"/>
  <c r="E235" i="6"/>
  <c r="H235" i="6" s="1"/>
  <c r="E237" i="6"/>
  <c r="H237" i="6" s="1"/>
  <c r="E238" i="6"/>
  <c r="H238" i="6" s="1"/>
  <c r="E241" i="6"/>
  <c r="H241" i="6" s="1"/>
  <c r="E243" i="6"/>
  <c r="H243" i="6" s="1"/>
  <c r="E246" i="6"/>
  <c r="H246" i="6" s="1"/>
  <c r="E248" i="6"/>
  <c r="H248" i="6" s="1"/>
  <c r="E251" i="6"/>
  <c r="H251" i="6" s="1"/>
  <c r="E254" i="6"/>
  <c r="H254" i="6" s="1"/>
  <c r="E256" i="6"/>
  <c r="H256" i="6" s="1"/>
  <c r="E259" i="6"/>
  <c r="H259" i="6" s="1"/>
  <c r="E260" i="6"/>
  <c r="H260" i="6" s="1"/>
  <c r="E267" i="6"/>
  <c r="H267" i="6" s="1"/>
  <c r="E268" i="6"/>
  <c r="H268" i="6" s="1"/>
  <c r="E269" i="6"/>
  <c r="H269" i="6" s="1"/>
  <c r="E270" i="6"/>
  <c r="H270" i="6" s="1"/>
  <c r="E272" i="6"/>
  <c r="H272" i="6" s="1"/>
  <c r="E274" i="6"/>
  <c r="H274" i="6" s="1"/>
  <c r="H277" i="6"/>
  <c r="F278" i="6"/>
  <c r="H281" i="6"/>
  <c r="E285" i="6"/>
  <c r="H285" i="6" s="1"/>
  <c r="F286" i="6"/>
  <c r="E289" i="6"/>
  <c r="H289" i="6" s="1"/>
  <c r="F290" i="6"/>
  <c r="E293" i="6"/>
  <c r="H293" i="6" s="1"/>
  <c r="E297" i="6"/>
  <c r="H297" i="6" s="1"/>
  <c r="F298" i="6"/>
  <c r="E301" i="6"/>
  <c r="H301" i="6" s="1"/>
  <c r="F302" i="6"/>
  <c r="E305" i="6"/>
  <c r="H305" i="6" s="1"/>
  <c r="E309" i="6"/>
  <c r="H309" i="6" s="1"/>
  <c r="H313" i="6"/>
  <c r="F314" i="6"/>
  <c r="H317" i="6"/>
  <c r="H321" i="6"/>
  <c r="F322" i="6"/>
  <c r="E325" i="6"/>
  <c r="H325" i="6" s="1"/>
  <c r="F326" i="6"/>
  <c r="E329" i="6"/>
  <c r="H329" i="6" s="1"/>
  <c r="F333" i="6"/>
  <c r="H335" i="6"/>
  <c r="H344" i="6"/>
  <c r="H349" i="6"/>
  <c r="F350" i="6"/>
  <c r="F352" i="6"/>
  <c r="G362" i="6"/>
  <c r="H362" i="6" s="1"/>
  <c r="F10" i="7"/>
  <c r="G19" i="7"/>
  <c r="H19" i="7" s="1"/>
  <c r="G181" i="7"/>
  <c r="H181" i="7" s="1"/>
  <c r="F9" i="8"/>
  <c r="F11" i="8"/>
  <c r="E362" i="1"/>
  <c r="E364" i="1"/>
  <c r="H364" i="1" s="1"/>
  <c r="E366" i="1"/>
  <c r="H366" i="1" s="1"/>
  <c r="E368" i="1"/>
  <c r="H368" i="1" s="1"/>
  <c r="E370" i="1"/>
  <c r="H370" i="1" s="1"/>
  <c r="E372" i="1"/>
  <c r="H372" i="1" s="1"/>
  <c r="E374" i="1"/>
  <c r="H374" i="1" s="1"/>
  <c r="E378" i="1"/>
  <c r="H378" i="1" s="1"/>
  <c r="E383" i="1"/>
  <c r="H383" i="1" s="1"/>
  <c r="E384" i="1"/>
  <c r="H384" i="1" s="1"/>
  <c r="E387" i="1"/>
  <c r="H387" i="1" s="1"/>
  <c r="E389" i="1"/>
  <c r="H389" i="1" s="1"/>
  <c r="E391" i="1"/>
  <c r="H391" i="1" s="1"/>
  <c r="E393" i="1"/>
  <c r="H393" i="1" s="1"/>
  <c r="E395" i="1"/>
  <c r="H395" i="1" s="1"/>
  <c r="E397" i="1"/>
  <c r="H397" i="1" s="1"/>
  <c r="E399" i="1"/>
  <c r="H399" i="1" s="1"/>
  <c r="E401" i="1"/>
  <c r="H401" i="1" s="1"/>
  <c r="E403" i="1"/>
  <c r="H403" i="1" s="1"/>
  <c r="E405" i="1"/>
  <c r="H405" i="1" s="1"/>
  <c r="E407" i="1"/>
  <c r="H407" i="1" s="1"/>
  <c r="E411" i="1"/>
  <c r="H411" i="1" s="1"/>
  <c r="E413" i="1"/>
  <c r="H413" i="1" s="1"/>
  <c r="E415" i="1"/>
  <c r="H415" i="1" s="1"/>
  <c r="E417" i="1"/>
  <c r="H417" i="1" s="1"/>
  <c r="E419" i="1"/>
  <c r="H419" i="1" s="1"/>
  <c r="E424" i="1"/>
  <c r="H424" i="1" s="1"/>
  <c r="E426" i="1"/>
  <c r="H426" i="1" s="1"/>
  <c r="E428" i="1"/>
  <c r="H428" i="1" s="1"/>
  <c r="E433" i="1"/>
  <c r="H433" i="1" s="1"/>
  <c r="E435" i="1"/>
  <c r="H435" i="1" s="1"/>
  <c r="E437" i="1"/>
  <c r="H437" i="1" s="1"/>
  <c r="E439" i="1"/>
  <c r="H439" i="1" s="1"/>
  <c r="E441" i="1"/>
  <c r="H441" i="1" s="1"/>
  <c r="E443" i="1"/>
  <c r="H443" i="1" s="1"/>
  <c r="E445" i="1"/>
  <c r="H445" i="1" s="1"/>
  <c r="E447" i="1"/>
  <c r="H447" i="1" s="1"/>
  <c r="E451" i="1"/>
  <c r="H451" i="1" s="1"/>
  <c r="E453" i="1"/>
  <c r="H453" i="1" s="1"/>
  <c r="E455" i="1"/>
  <c r="H455" i="1" s="1"/>
  <c r="E457" i="1"/>
  <c r="H457" i="1" s="1"/>
  <c r="E459" i="1"/>
  <c r="H459" i="1" s="1"/>
  <c r="E461" i="1"/>
  <c r="H461" i="1" s="1"/>
  <c r="E463" i="1"/>
  <c r="H463" i="1" s="1"/>
  <c r="E467" i="1"/>
  <c r="H467" i="1" s="1"/>
  <c r="E472" i="1"/>
  <c r="H472" i="1" s="1"/>
  <c r="E474" i="1"/>
  <c r="H474" i="1" s="1"/>
  <c r="E476" i="1"/>
  <c r="H476" i="1" s="1"/>
  <c r="E479" i="1"/>
  <c r="H479" i="1" s="1"/>
  <c r="E486" i="1"/>
  <c r="H486" i="1" s="1"/>
  <c r="E488" i="1"/>
  <c r="H488" i="1" s="1"/>
  <c r="E490" i="1"/>
  <c r="H490" i="1" s="1"/>
  <c r="E492" i="1"/>
  <c r="H492" i="1" s="1"/>
  <c r="E495" i="1"/>
  <c r="H495" i="1" s="1"/>
  <c r="E497" i="1"/>
  <c r="H497" i="1" s="1"/>
  <c r="E499" i="1"/>
  <c r="H499" i="1" s="1"/>
  <c r="E501" i="1"/>
  <c r="H501" i="1" s="1"/>
  <c r="E503" i="1"/>
  <c r="H503" i="1" s="1"/>
  <c r="E505" i="1"/>
  <c r="H505" i="1" s="1"/>
  <c r="E507" i="1"/>
  <c r="H507" i="1" s="1"/>
  <c r="E509" i="1"/>
  <c r="H509" i="1" s="1"/>
  <c r="E511" i="1"/>
  <c r="H511" i="1" s="1"/>
  <c r="E513" i="1"/>
  <c r="H513" i="1" s="1"/>
  <c r="E515" i="1"/>
  <c r="H515" i="1" s="1"/>
  <c r="E517" i="1"/>
  <c r="H517" i="1" s="1"/>
  <c r="E524" i="1"/>
  <c r="H524" i="1" s="1"/>
  <c r="E526" i="1"/>
  <c r="H526" i="1" s="1"/>
  <c r="E528" i="1"/>
  <c r="H528" i="1" s="1"/>
  <c r="E530" i="1"/>
  <c r="H530" i="1" s="1"/>
  <c r="E532" i="1"/>
  <c r="H532" i="1" s="1"/>
  <c r="E534" i="1"/>
  <c r="H534" i="1" s="1"/>
  <c r="E536" i="1"/>
  <c r="H536" i="1" s="1"/>
  <c r="E538" i="1"/>
  <c r="H538" i="1" s="1"/>
  <c r="E540" i="1"/>
  <c r="H540" i="1" s="1"/>
  <c r="E542" i="1"/>
  <c r="H542" i="1" s="1"/>
  <c r="E544" i="1"/>
  <c r="H544" i="1" s="1"/>
  <c r="E546" i="1"/>
  <c r="H546" i="1" s="1"/>
  <c r="E548" i="1"/>
  <c r="H548" i="1" s="1"/>
  <c r="E550" i="1"/>
  <c r="H550" i="1" s="1"/>
  <c r="E552" i="1"/>
  <c r="H552" i="1" s="1"/>
  <c r="E554" i="1"/>
  <c r="H554" i="1" s="1"/>
  <c r="E556" i="1"/>
  <c r="H556" i="1" s="1"/>
  <c r="E558" i="1"/>
  <c r="H558" i="1" s="1"/>
  <c r="E560" i="1"/>
  <c r="H560" i="1" s="1"/>
  <c r="E562" i="1"/>
  <c r="H562" i="1" s="1"/>
  <c r="E564" i="1"/>
  <c r="H564" i="1" s="1"/>
  <c r="E566" i="1"/>
  <c r="H566" i="1" s="1"/>
  <c r="E568" i="1"/>
  <c r="H568" i="1" s="1"/>
  <c r="E570" i="1"/>
  <c r="H570" i="1" s="1"/>
  <c r="E575" i="1"/>
  <c r="H575" i="1" s="1"/>
  <c r="E577" i="1"/>
  <c r="H577" i="1" s="1"/>
  <c r="E579" i="1"/>
  <c r="H579" i="1" s="1"/>
  <c r="E581" i="1"/>
  <c r="H581" i="1" s="1"/>
  <c r="E583" i="1"/>
  <c r="H583" i="1" s="1"/>
  <c r="E586" i="1"/>
  <c r="H586" i="1" s="1"/>
  <c r="E588" i="1"/>
  <c r="H588" i="1" s="1"/>
  <c r="E590" i="1"/>
  <c r="H590" i="1" s="1"/>
  <c r="E592" i="1"/>
  <c r="H592" i="1" s="1"/>
  <c r="E280" i="6"/>
  <c r="H280" i="6" s="1"/>
  <c r="E288" i="6"/>
  <c r="H288" i="6" s="1"/>
  <c r="E300" i="6"/>
  <c r="H300" i="6" s="1"/>
  <c r="E304" i="6"/>
  <c r="H304" i="6" s="1"/>
  <c r="E308" i="6"/>
  <c r="H308" i="6" s="1"/>
  <c r="E316" i="6"/>
  <c r="H316" i="6" s="1"/>
  <c r="E320" i="6"/>
  <c r="H320" i="6" s="1"/>
  <c r="E324" i="6"/>
  <c r="H324" i="6" s="1"/>
  <c r="F594" i="6"/>
  <c r="F593" i="6"/>
  <c r="F591" i="6"/>
  <c r="F590" i="6"/>
  <c r="F589" i="6"/>
  <c r="F588" i="6"/>
  <c r="F582" i="6"/>
  <c r="F581" i="6"/>
  <c r="F580" i="6"/>
  <c r="F579" i="6"/>
  <c r="F576" i="6"/>
  <c r="F574" i="6"/>
  <c r="F572" i="6"/>
  <c r="F571" i="6"/>
  <c r="F570" i="6"/>
  <c r="F568" i="6"/>
  <c r="F565" i="6"/>
  <c r="F564" i="6"/>
  <c r="F563" i="6"/>
  <c r="F562" i="6"/>
  <c r="F561" i="6"/>
  <c r="F560" i="6"/>
  <c r="F559" i="6"/>
  <c r="F558" i="6"/>
  <c r="F556" i="6"/>
  <c r="F555" i="6"/>
  <c r="F554" i="6"/>
  <c r="F552" i="6"/>
  <c r="F551" i="6"/>
  <c r="F550" i="6"/>
  <c r="F549" i="6"/>
  <c r="F548" i="6"/>
  <c r="F544" i="6"/>
  <c r="F543" i="6"/>
  <c r="F542" i="6"/>
  <c r="F541" i="6"/>
  <c r="F540" i="6"/>
  <c r="F537" i="6"/>
  <c r="F536" i="6"/>
  <c r="F535" i="6"/>
  <c r="F534" i="6"/>
  <c r="F532" i="6"/>
  <c r="F531" i="6"/>
  <c r="F530" i="6"/>
  <c r="F529" i="6"/>
  <c r="F528" i="6"/>
  <c r="F527" i="6"/>
  <c r="F526" i="6"/>
  <c r="F524" i="6"/>
  <c r="F521" i="6"/>
  <c r="F519" i="6"/>
  <c r="F518" i="6"/>
  <c r="F517" i="6"/>
  <c r="F516" i="6"/>
  <c r="F514" i="6"/>
  <c r="F513" i="6"/>
  <c r="F512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5" i="6"/>
  <c r="F493" i="6"/>
  <c r="F492" i="6"/>
  <c r="F490" i="6"/>
  <c r="F489" i="6"/>
  <c r="F488" i="6"/>
  <c r="F487" i="6"/>
  <c r="F486" i="6"/>
  <c r="F485" i="6"/>
  <c r="F484" i="6"/>
  <c r="F483" i="6"/>
  <c r="F482" i="6"/>
  <c r="F481" i="6"/>
  <c r="F480" i="6"/>
  <c r="F478" i="6"/>
  <c r="F477" i="6"/>
  <c r="F476" i="6"/>
  <c r="F475" i="6"/>
  <c r="F474" i="6"/>
  <c r="F473" i="6"/>
  <c r="F472" i="6"/>
  <c r="F467" i="6"/>
  <c r="F462" i="6"/>
  <c r="F461" i="6"/>
  <c r="F457" i="6"/>
  <c r="F456" i="6"/>
  <c r="F454" i="6"/>
  <c r="F453" i="6"/>
  <c r="F451" i="6"/>
  <c r="F447" i="6"/>
  <c r="F446" i="6"/>
  <c r="F445" i="6"/>
  <c r="F442" i="6"/>
  <c r="F441" i="6"/>
  <c r="F440" i="6"/>
  <c r="F437" i="6"/>
  <c r="F434" i="6"/>
  <c r="F433" i="6"/>
  <c r="F429" i="6"/>
  <c r="F428" i="6"/>
  <c r="F427" i="6"/>
  <c r="F426" i="6"/>
  <c r="F425" i="6"/>
  <c r="F424" i="6"/>
  <c r="F423" i="6"/>
  <c r="F421" i="6"/>
  <c r="F420" i="6"/>
  <c r="F419" i="6"/>
  <c r="F418" i="6"/>
  <c r="F417" i="6"/>
  <c r="F416" i="6"/>
  <c r="F415" i="6"/>
  <c r="F414" i="6"/>
  <c r="F413" i="6"/>
  <c r="F411" i="6"/>
  <c r="F410" i="6"/>
  <c r="F405" i="6"/>
  <c r="F404" i="6"/>
  <c r="F403" i="6"/>
  <c r="F401" i="6"/>
  <c r="F400" i="6"/>
  <c r="F399" i="6"/>
  <c r="F398" i="6"/>
  <c r="F397" i="6"/>
  <c r="F396" i="6"/>
  <c r="F395" i="6"/>
  <c r="F393" i="6"/>
  <c r="F392" i="6"/>
  <c r="F391" i="6"/>
  <c r="F389" i="6"/>
  <c r="F388" i="6"/>
  <c r="F387" i="6"/>
  <c r="F386" i="6"/>
  <c r="F385" i="6"/>
  <c r="F383" i="6"/>
  <c r="F382" i="6"/>
  <c r="F380" i="6"/>
  <c r="F379" i="6"/>
  <c r="F378" i="6"/>
  <c r="F377" i="6"/>
  <c r="F375" i="6"/>
  <c r="F374" i="6"/>
  <c r="F372" i="6"/>
  <c r="F371" i="6"/>
  <c r="F370" i="6"/>
  <c r="F369" i="6"/>
  <c r="F368" i="6"/>
  <c r="F367" i="6"/>
  <c r="F365" i="6"/>
  <c r="F364" i="6"/>
  <c r="F363" i="6"/>
  <c r="F362" i="6"/>
  <c r="E9" i="7"/>
  <c r="F68" i="7"/>
  <c r="F66" i="7"/>
  <c r="F64" i="7"/>
  <c r="F63" i="7"/>
  <c r="F62" i="7"/>
  <c r="F61" i="7"/>
  <c r="F54" i="7"/>
  <c r="F50" i="7"/>
  <c r="F36" i="7"/>
  <c r="F33" i="7"/>
  <c r="F30" i="7"/>
  <c r="F29" i="7"/>
  <c r="F27" i="7"/>
  <c r="F19" i="7"/>
  <c r="D9" i="7"/>
  <c r="F9" i="7" s="1"/>
  <c r="F352" i="7"/>
  <c r="F351" i="7"/>
  <c r="F347" i="7"/>
  <c r="F333" i="7"/>
  <c r="F331" i="7"/>
  <c r="F330" i="7"/>
  <c r="F329" i="7"/>
  <c r="F328" i="7"/>
  <c r="F327" i="7"/>
  <c r="F325" i="7"/>
  <c r="F317" i="7"/>
  <c r="F316" i="7"/>
  <c r="F314" i="7"/>
  <c r="F313" i="7"/>
  <c r="F308" i="7"/>
  <c r="F305" i="7"/>
  <c r="F299" i="7"/>
  <c r="F292" i="7"/>
  <c r="F290" i="7"/>
  <c r="F287" i="7"/>
  <c r="F286" i="7"/>
  <c r="F285" i="7"/>
  <c r="F274" i="7"/>
  <c r="F263" i="7"/>
  <c r="F258" i="7"/>
  <c r="F254" i="7"/>
  <c r="F251" i="7"/>
  <c r="F245" i="7"/>
  <c r="F241" i="7"/>
  <c r="F235" i="7"/>
  <c r="F234" i="7"/>
  <c r="F231" i="7"/>
  <c r="F228" i="7"/>
  <c r="F225" i="7"/>
  <c r="F223" i="7"/>
  <c r="F222" i="7"/>
  <c r="F220" i="7"/>
  <c r="F219" i="7"/>
  <c r="F218" i="7"/>
  <c r="F216" i="7"/>
  <c r="F215" i="7"/>
  <c r="F214" i="7"/>
  <c r="F213" i="7"/>
  <c r="F212" i="7"/>
  <c r="F211" i="7"/>
  <c r="F209" i="7"/>
  <c r="F208" i="7"/>
  <c r="F206" i="7"/>
  <c r="F203" i="7"/>
  <c r="F202" i="7"/>
  <c r="F201" i="7"/>
  <c r="F200" i="7"/>
  <c r="F199" i="7"/>
  <c r="F197" i="7"/>
  <c r="F196" i="7"/>
  <c r="F195" i="7"/>
  <c r="F191" i="7"/>
  <c r="F190" i="7"/>
  <c r="F188" i="7"/>
  <c r="F186" i="7"/>
  <c r="F182" i="7"/>
  <c r="F181" i="7"/>
  <c r="D11" i="7"/>
  <c r="F13" i="8"/>
  <c r="G76" i="8"/>
  <c r="C9" i="8"/>
  <c r="E10" i="8"/>
  <c r="C11" i="8"/>
  <c r="E12" i="8"/>
  <c r="H12" i="8" s="1"/>
  <c r="C13" i="8"/>
  <c r="E19" i="8"/>
  <c r="H19" i="8" s="1"/>
  <c r="E26" i="8"/>
  <c r="H26" i="8" s="1"/>
  <c r="E29" i="8"/>
  <c r="H29" i="8" s="1"/>
  <c r="E39" i="8"/>
  <c r="H39" i="8" s="1"/>
  <c r="E50" i="8"/>
  <c r="H50" i="8" s="1"/>
  <c r="E54" i="8"/>
  <c r="H54" i="8" s="1"/>
  <c r="E60" i="8"/>
  <c r="H60" i="8" s="1"/>
  <c r="E62" i="8"/>
  <c r="H62" i="8" s="1"/>
  <c r="E64" i="8"/>
  <c r="H64" i="8" s="1"/>
  <c r="E68" i="8"/>
  <c r="H68" i="8" s="1"/>
  <c r="E69" i="8"/>
  <c r="H69" i="8" s="1"/>
  <c r="E181" i="8"/>
  <c r="E182" i="8"/>
  <c r="H182" i="8" s="1"/>
  <c r="E183" i="8"/>
  <c r="H183" i="8" s="1"/>
  <c r="E184" i="8"/>
  <c r="H184" i="8" s="1"/>
  <c r="E186" i="8"/>
  <c r="H186" i="8" s="1"/>
  <c r="E188" i="8"/>
  <c r="H188" i="8" s="1"/>
  <c r="E190" i="8"/>
  <c r="H190" i="8" s="1"/>
  <c r="E193" i="8"/>
  <c r="H193" i="8" s="1"/>
  <c r="E195" i="8"/>
  <c r="H195" i="8" s="1"/>
  <c r="E196" i="8"/>
  <c r="H196" i="8" s="1"/>
  <c r="E197" i="8"/>
  <c r="H197" i="8" s="1"/>
  <c r="E202" i="8"/>
  <c r="H202" i="8" s="1"/>
  <c r="E203" i="8"/>
  <c r="H203" i="8" s="1"/>
  <c r="E204" i="8"/>
  <c r="H204" i="8" s="1"/>
  <c r="E208" i="8"/>
  <c r="H208" i="8" s="1"/>
  <c r="E209" i="8"/>
  <c r="H209" i="8" s="1"/>
  <c r="E211" i="8"/>
  <c r="H211" i="8" s="1"/>
  <c r="E212" i="8"/>
  <c r="H212" i="8" s="1"/>
  <c r="E213" i="8"/>
  <c r="H213" i="8" s="1"/>
  <c r="E214" i="8"/>
  <c r="H214" i="8" s="1"/>
  <c r="E216" i="8"/>
  <c r="H216" i="8" s="1"/>
  <c r="E218" i="8"/>
  <c r="H218" i="8" s="1"/>
  <c r="E219" i="8"/>
  <c r="H219" i="8" s="1"/>
  <c r="E220" i="8"/>
  <c r="H220" i="8" s="1"/>
  <c r="E223" i="8"/>
  <c r="H223" i="8" s="1"/>
  <c r="E224" i="8"/>
  <c r="H224" i="8" s="1"/>
  <c r="E228" i="8"/>
  <c r="H228" i="8" s="1"/>
  <c r="E235" i="8"/>
  <c r="H235" i="8" s="1"/>
  <c r="E237" i="8"/>
  <c r="H237" i="8" s="1"/>
  <c r="E238" i="8"/>
  <c r="H238" i="8" s="1"/>
  <c r="E241" i="8"/>
  <c r="H241" i="8" s="1"/>
  <c r="E245" i="8"/>
  <c r="H245" i="8" s="1"/>
  <c r="E248" i="8"/>
  <c r="H248" i="8" s="1"/>
  <c r="E251" i="8"/>
  <c r="H251" i="8" s="1"/>
  <c r="E255" i="8"/>
  <c r="H255" i="8" s="1"/>
  <c r="E285" i="8"/>
  <c r="H285" i="8" s="1"/>
  <c r="E286" i="8"/>
  <c r="H286" i="8" s="1"/>
  <c r="E287" i="8"/>
  <c r="H287" i="8" s="1"/>
  <c r="E288" i="8"/>
  <c r="H288" i="8" s="1"/>
  <c r="E293" i="8"/>
  <c r="H293" i="8" s="1"/>
  <c r="E297" i="8"/>
  <c r="H297" i="8" s="1"/>
  <c r="E299" i="8"/>
  <c r="H299" i="8" s="1"/>
  <c r="E301" i="8"/>
  <c r="H301" i="8" s="1"/>
  <c r="E302" i="8"/>
  <c r="H302" i="8" s="1"/>
  <c r="E313" i="8"/>
  <c r="H313" i="8" s="1"/>
  <c r="E333" i="8"/>
  <c r="H333" i="8" s="1"/>
  <c r="E362" i="8"/>
  <c r="H366" i="8"/>
  <c r="H370" i="8"/>
  <c r="E374" i="8"/>
  <c r="H374" i="8" s="1"/>
  <c r="E378" i="8"/>
  <c r="H378" i="8" s="1"/>
  <c r="E382" i="8"/>
  <c r="H382" i="8" s="1"/>
  <c r="E386" i="8"/>
  <c r="H386" i="8" s="1"/>
  <c r="H390" i="8"/>
  <c r="H394" i="8"/>
  <c r="E398" i="8"/>
  <c r="H398" i="8" s="1"/>
  <c r="E402" i="8"/>
  <c r="H402" i="8" s="1"/>
  <c r="H406" i="8"/>
  <c r="E410" i="8"/>
  <c r="H410" i="8" s="1"/>
  <c r="E414" i="8"/>
  <c r="H414" i="8" s="1"/>
  <c r="H418" i="8"/>
  <c r="H422" i="8"/>
  <c r="E426" i="8"/>
  <c r="H426" i="8" s="1"/>
  <c r="H430" i="8"/>
  <c r="E434" i="8"/>
  <c r="H434" i="8" s="1"/>
  <c r="H438" i="8"/>
  <c r="H442" i="8"/>
  <c r="E446" i="8"/>
  <c r="H446" i="8" s="1"/>
  <c r="H450" i="8"/>
  <c r="H454" i="8"/>
  <c r="H458" i="8"/>
  <c r="E462" i="8"/>
  <c r="H462" i="8" s="1"/>
  <c r="H466" i="8"/>
  <c r="H470" i="8"/>
  <c r="E474" i="8"/>
  <c r="H474" i="8" s="1"/>
  <c r="H478" i="8"/>
  <c r="E482" i="8"/>
  <c r="H482" i="8" s="1"/>
  <c r="H486" i="8"/>
  <c r="E490" i="8"/>
  <c r="H490" i="8" s="1"/>
  <c r="E494" i="8"/>
  <c r="H494" i="8" s="1"/>
  <c r="E498" i="8"/>
  <c r="H498" i="8" s="1"/>
  <c r="H502" i="8"/>
  <c r="E506" i="8"/>
  <c r="H506" i="8" s="1"/>
  <c r="H510" i="8"/>
  <c r="H514" i="8"/>
  <c r="H518" i="8"/>
  <c r="H522" i="8"/>
  <c r="H526" i="8"/>
  <c r="E530" i="8"/>
  <c r="H530" i="8" s="1"/>
  <c r="H534" i="8"/>
  <c r="H538" i="8"/>
  <c r="H542" i="8"/>
  <c r="E546" i="8"/>
  <c r="H546" i="8" s="1"/>
  <c r="H550" i="8"/>
  <c r="E554" i="8"/>
  <c r="H554" i="8" s="1"/>
  <c r="E558" i="8"/>
  <c r="H558" i="8" s="1"/>
  <c r="E562" i="8"/>
  <c r="H562" i="8" s="1"/>
  <c r="H566" i="8"/>
  <c r="H570" i="8"/>
  <c r="E574" i="8"/>
  <c r="H574" i="8" s="1"/>
  <c r="H578" i="8"/>
  <c r="E582" i="8"/>
  <c r="H582" i="8" s="1"/>
  <c r="H586" i="8"/>
  <c r="E590" i="8"/>
  <c r="H590" i="8" s="1"/>
  <c r="H594" i="8"/>
  <c r="E601" i="8"/>
  <c r="H601" i="8" s="1"/>
  <c r="E605" i="8"/>
  <c r="H605" i="8" s="1"/>
  <c r="E618" i="8"/>
  <c r="H618" i="8" s="1"/>
  <c r="E625" i="8"/>
  <c r="H625" i="8" s="1"/>
  <c r="G9" i="9"/>
  <c r="H9" i="9" s="1"/>
  <c r="H21" i="9"/>
  <c r="H25" i="9"/>
  <c r="H29" i="9"/>
  <c r="H33" i="9"/>
  <c r="H37" i="9"/>
  <c r="H41" i="9"/>
  <c r="H45" i="9"/>
  <c r="H49" i="9"/>
  <c r="H53" i="9"/>
  <c r="H57" i="9"/>
  <c r="H61" i="9"/>
  <c r="H65" i="9"/>
  <c r="H69" i="9"/>
  <c r="E76" i="9"/>
  <c r="E80" i="9"/>
  <c r="H80" i="9" s="1"/>
  <c r="E94" i="9"/>
  <c r="H94" i="9" s="1"/>
  <c r="E99" i="9"/>
  <c r="H99" i="9" s="1"/>
  <c r="E104" i="9"/>
  <c r="H104" i="9" s="1"/>
  <c r="E111" i="9"/>
  <c r="H111" i="9" s="1"/>
  <c r="E122" i="9"/>
  <c r="H122" i="9" s="1"/>
  <c r="E132" i="9"/>
  <c r="H132" i="9" s="1"/>
  <c r="E140" i="9"/>
  <c r="H140" i="9" s="1"/>
  <c r="E184" i="9"/>
  <c r="H184" i="9" s="1"/>
  <c r="E188" i="9"/>
  <c r="H188" i="9" s="1"/>
  <c r="H192" i="9"/>
  <c r="E196" i="9"/>
  <c r="H196" i="9" s="1"/>
  <c r="H200" i="9"/>
  <c r="H204" i="9"/>
  <c r="E208" i="9"/>
  <c r="H208" i="9" s="1"/>
  <c r="E212" i="9"/>
  <c r="H212" i="9" s="1"/>
  <c r="E216" i="9"/>
  <c r="H216" i="9" s="1"/>
  <c r="E220" i="9"/>
  <c r="H220" i="9" s="1"/>
  <c r="E224" i="9"/>
  <c r="H224" i="9" s="1"/>
  <c r="E228" i="9"/>
  <c r="H228" i="9" s="1"/>
  <c r="H232" i="9"/>
  <c r="H236" i="9"/>
  <c r="H240" i="9"/>
  <c r="H244" i="9"/>
  <c r="E248" i="9"/>
  <c r="H248" i="9" s="1"/>
  <c r="H252" i="9"/>
  <c r="H256" i="9"/>
  <c r="E260" i="9"/>
  <c r="H260" i="9" s="1"/>
  <c r="H264" i="9"/>
  <c r="H268" i="9"/>
  <c r="E272" i="9"/>
  <c r="H272" i="9" s="1"/>
  <c r="H276" i="9"/>
  <c r="H280" i="9"/>
  <c r="H284" i="9"/>
  <c r="H288" i="9"/>
  <c r="H292" i="9"/>
  <c r="H296" i="9"/>
  <c r="E300" i="9"/>
  <c r="H300" i="9" s="1"/>
  <c r="H304" i="9"/>
  <c r="E308" i="9"/>
  <c r="H308" i="9" s="1"/>
  <c r="H312" i="9"/>
  <c r="E316" i="9"/>
  <c r="H316" i="9" s="1"/>
  <c r="E320" i="9"/>
  <c r="H320" i="9" s="1"/>
  <c r="H324" i="9"/>
  <c r="H328" i="9"/>
  <c r="H332" i="9"/>
  <c r="E336" i="9"/>
  <c r="H336" i="9" s="1"/>
  <c r="H340" i="9"/>
  <c r="H344" i="9"/>
  <c r="H348" i="9"/>
  <c r="H352" i="9"/>
  <c r="E356" i="9"/>
  <c r="H356" i="9" s="1"/>
  <c r="F590" i="9"/>
  <c r="F588" i="9"/>
  <c r="F581" i="9"/>
  <c r="F579" i="9"/>
  <c r="F574" i="9"/>
  <c r="F568" i="9"/>
  <c r="F562" i="9"/>
  <c r="F559" i="9"/>
  <c r="F558" i="9"/>
  <c r="F555" i="9"/>
  <c r="F552" i="9"/>
  <c r="F550" i="9"/>
  <c r="F541" i="9"/>
  <c r="F537" i="9"/>
  <c r="F534" i="9"/>
  <c r="F531" i="9"/>
  <c r="F530" i="9"/>
  <c r="F528" i="9"/>
  <c r="F521" i="9"/>
  <c r="F519" i="9"/>
  <c r="F509" i="9"/>
  <c r="F508" i="9"/>
  <c r="F505" i="9"/>
  <c r="F503" i="9"/>
  <c r="F500" i="9"/>
  <c r="F498" i="9"/>
  <c r="F495" i="9"/>
  <c r="F490" i="9"/>
  <c r="F488" i="9"/>
  <c r="F485" i="9"/>
  <c r="F484" i="9"/>
  <c r="F480" i="9"/>
  <c r="F478" i="9"/>
  <c r="F477" i="9"/>
  <c r="F476" i="9"/>
  <c r="F475" i="9"/>
  <c r="F474" i="9"/>
  <c r="F472" i="9"/>
  <c r="F464" i="9"/>
  <c r="F455" i="9"/>
  <c r="F454" i="9"/>
  <c r="F452" i="9"/>
  <c r="F451" i="9"/>
  <c r="F445" i="9"/>
  <c r="F442" i="9"/>
  <c r="F441" i="9"/>
  <c r="F437" i="9"/>
  <c r="F432" i="9"/>
  <c r="F429" i="9"/>
  <c r="F428" i="9"/>
  <c r="F427" i="9"/>
  <c r="F426" i="9"/>
  <c r="F425" i="9"/>
  <c r="F420" i="9"/>
  <c r="F415" i="9"/>
  <c r="F414" i="9"/>
  <c r="F413" i="9"/>
  <c r="F410" i="9"/>
  <c r="F404" i="9"/>
  <c r="F401" i="9"/>
  <c r="F398" i="9"/>
  <c r="F397" i="9"/>
  <c r="F396" i="9"/>
  <c r="F395" i="9"/>
  <c r="F393" i="9"/>
  <c r="F392" i="9"/>
  <c r="F388" i="9"/>
  <c r="F387" i="9"/>
  <c r="F386" i="9"/>
  <c r="F385" i="9"/>
  <c r="F382" i="9"/>
  <c r="F380" i="9"/>
  <c r="F378" i="9"/>
  <c r="F377" i="9"/>
  <c r="F375" i="9"/>
  <c r="F374" i="9"/>
  <c r="F372" i="9"/>
  <c r="F368" i="9"/>
  <c r="F365" i="9"/>
  <c r="F364" i="9"/>
  <c r="F363" i="9"/>
  <c r="F362" i="9"/>
  <c r="D12" i="9"/>
  <c r="E363" i="9"/>
  <c r="H363" i="9" s="1"/>
  <c r="E372" i="9"/>
  <c r="H372" i="9" s="1"/>
  <c r="E378" i="9"/>
  <c r="H378" i="9" s="1"/>
  <c r="E386" i="9"/>
  <c r="H386" i="9" s="1"/>
  <c r="E393" i="9"/>
  <c r="H393" i="9" s="1"/>
  <c r="E413" i="9"/>
  <c r="H413" i="9" s="1"/>
  <c r="E425" i="9"/>
  <c r="H425" i="9" s="1"/>
  <c r="E429" i="9"/>
  <c r="H429" i="9" s="1"/>
  <c r="E474" i="9"/>
  <c r="H474" i="9" s="1"/>
  <c r="E478" i="9"/>
  <c r="H478" i="9" s="1"/>
  <c r="E487" i="9"/>
  <c r="H487" i="9" s="1"/>
  <c r="E488" i="9"/>
  <c r="H488" i="9" s="1"/>
  <c r="E500" i="9"/>
  <c r="H500" i="9" s="1"/>
  <c r="E509" i="9"/>
  <c r="H509" i="9" s="1"/>
  <c r="E530" i="9"/>
  <c r="H530" i="9" s="1"/>
  <c r="E557" i="9"/>
  <c r="H557" i="9" s="1"/>
  <c r="E558" i="9"/>
  <c r="H558" i="9" s="1"/>
  <c r="E571" i="9"/>
  <c r="H571" i="9" s="1"/>
  <c r="E574" i="9"/>
  <c r="H574" i="9" s="1"/>
  <c r="E589" i="9"/>
  <c r="H589" i="9" s="1"/>
  <c r="H608" i="9"/>
  <c r="H612" i="9"/>
  <c r="H624" i="9"/>
  <c r="H627" i="9"/>
  <c r="F12" i="10"/>
  <c r="H83" i="10"/>
  <c r="H87" i="10"/>
  <c r="H91" i="10"/>
  <c r="H98" i="10"/>
  <c r="H104" i="10"/>
  <c r="H107" i="10"/>
  <c r="H111" i="10"/>
  <c r="H115" i="10"/>
  <c r="H119" i="10"/>
  <c r="H125" i="10"/>
  <c r="H133" i="10"/>
  <c r="H138" i="10"/>
  <c r="H145" i="10"/>
  <c r="H149" i="10"/>
  <c r="H153" i="10"/>
  <c r="H156" i="10"/>
  <c r="H160" i="10"/>
  <c r="H164" i="10"/>
  <c r="H168" i="10"/>
  <c r="H175" i="10"/>
  <c r="F340" i="10"/>
  <c r="F329" i="10"/>
  <c r="F320" i="10"/>
  <c r="F317" i="10"/>
  <c r="F314" i="10"/>
  <c r="F305" i="10"/>
  <c r="F299" i="10"/>
  <c r="F288" i="10"/>
  <c r="F287" i="10"/>
  <c r="F286" i="10"/>
  <c r="F285" i="10"/>
  <c r="F251" i="10"/>
  <c r="F241" i="10"/>
  <c r="F235" i="10"/>
  <c r="F228" i="10"/>
  <c r="F226" i="10"/>
  <c r="F223" i="10"/>
  <c r="F220" i="10"/>
  <c r="F218" i="10"/>
  <c r="F214" i="10"/>
  <c r="F213" i="10"/>
  <c r="F212" i="10"/>
  <c r="F211" i="10"/>
  <c r="F197" i="10"/>
  <c r="F189" i="10"/>
  <c r="F188" i="10"/>
  <c r="F186" i="10"/>
  <c r="F184" i="10"/>
  <c r="F182" i="10"/>
  <c r="F181" i="10"/>
  <c r="D11" i="10"/>
  <c r="F11" i="10" s="1"/>
  <c r="H364" i="10"/>
  <c r="H370" i="10"/>
  <c r="H373" i="10"/>
  <c r="H379" i="10"/>
  <c r="H388" i="10"/>
  <c r="H392" i="10"/>
  <c r="H398" i="10"/>
  <c r="H407" i="10"/>
  <c r="H418" i="10"/>
  <c r="H421" i="10"/>
  <c r="H429" i="10"/>
  <c r="H433" i="10"/>
  <c r="H440" i="10"/>
  <c r="H443" i="10"/>
  <c r="H447" i="10"/>
  <c r="H454" i="10"/>
  <c r="H457" i="10"/>
  <c r="H467" i="10"/>
  <c r="H471" i="10"/>
  <c r="H478" i="10"/>
  <c r="H482" i="10"/>
  <c r="H485" i="10"/>
  <c r="H488" i="10"/>
  <c r="H491" i="10"/>
  <c r="H495" i="10"/>
  <c r="H502" i="10"/>
  <c r="H509" i="10"/>
  <c r="H513" i="10"/>
  <c r="H517" i="10"/>
  <c r="H520" i="10"/>
  <c r="H524" i="10"/>
  <c r="H528" i="10"/>
  <c r="H532" i="10"/>
  <c r="H539" i="10"/>
  <c r="H543" i="10"/>
  <c r="H547" i="10"/>
  <c r="H551" i="10"/>
  <c r="H554" i="10"/>
  <c r="H558" i="10"/>
  <c r="H562" i="10"/>
  <c r="H566" i="10"/>
  <c r="H569" i="10"/>
  <c r="H573" i="10"/>
  <c r="H577" i="10"/>
  <c r="H584" i="10"/>
  <c r="H588" i="10"/>
  <c r="H591" i="10"/>
  <c r="H595" i="10"/>
  <c r="F629" i="10"/>
  <c r="F621" i="10"/>
  <c r="F620" i="10"/>
  <c r="F619" i="10"/>
  <c r="F617" i="10"/>
  <c r="F616" i="10"/>
  <c r="F612" i="10"/>
  <c r="F605" i="10"/>
  <c r="F604" i="10"/>
  <c r="F603" i="10"/>
  <c r="F602" i="10"/>
  <c r="F601" i="10"/>
  <c r="D13" i="10"/>
  <c r="E12" i="11"/>
  <c r="H22" i="11"/>
  <c r="H26" i="11"/>
  <c r="H33" i="11"/>
  <c r="H37" i="11"/>
  <c r="H40" i="11"/>
  <c r="H44" i="11"/>
  <c r="H48" i="11"/>
  <c r="H52" i="11"/>
  <c r="H55" i="11"/>
  <c r="H59" i="11"/>
  <c r="H63" i="11"/>
  <c r="H66" i="11"/>
  <c r="H183" i="11"/>
  <c r="H191" i="11"/>
  <c r="H197" i="11"/>
  <c r="H207" i="11"/>
  <c r="H221" i="11"/>
  <c r="H226" i="11"/>
  <c r="H229" i="11"/>
  <c r="H236" i="11"/>
  <c r="H240" i="11"/>
  <c r="H243" i="11"/>
  <c r="H246" i="11"/>
  <c r="H249" i="11"/>
  <c r="H253" i="11"/>
  <c r="H257" i="11"/>
  <c r="H261" i="11"/>
  <c r="H265" i="11"/>
  <c r="H269" i="11"/>
  <c r="H273" i="11"/>
  <c r="H277" i="11"/>
  <c r="H281" i="11"/>
  <c r="H285" i="11"/>
  <c r="H297" i="11"/>
  <c r="H301" i="11"/>
  <c r="H307" i="11"/>
  <c r="H311" i="11"/>
  <c r="H320" i="11"/>
  <c r="H324" i="11"/>
  <c r="H327" i="11"/>
  <c r="H330" i="11"/>
  <c r="H336" i="11"/>
  <c r="H340" i="11"/>
  <c r="H344" i="11"/>
  <c r="H348" i="11"/>
  <c r="H352" i="11"/>
  <c r="H356" i="11"/>
  <c r="F591" i="11"/>
  <c r="F589" i="11"/>
  <c r="F588" i="11"/>
  <c r="F585" i="11"/>
  <c r="F582" i="11"/>
  <c r="F581" i="11"/>
  <c r="F580" i="11"/>
  <c r="F579" i="11"/>
  <c r="F576" i="11"/>
  <c r="F574" i="11"/>
  <c r="F571" i="11"/>
  <c r="F570" i="11"/>
  <c r="F569" i="11"/>
  <c r="F568" i="11"/>
  <c r="F562" i="11"/>
  <c r="F559" i="11"/>
  <c r="F558" i="11"/>
  <c r="F555" i="11"/>
  <c r="F552" i="11"/>
  <c r="F530" i="11"/>
  <c r="F519" i="11"/>
  <c r="F516" i="11"/>
  <c r="F511" i="11"/>
  <c r="F509" i="11"/>
  <c r="F508" i="11"/>
  <c r="F505" i="11"/>
  <c r="F503" i="11"/>
  <c r="F502" i="11"/>
  <c r="F500" i="11"/>
  <c r="F498" i="11"/>
  <c r="F490" i="11"/>
  <c r="F488" i="11"/>
  <c r="F487" i="11"/>
  <c r="F485" i="11"/>
  <c r="F484" i="11"/>
  <c r="F483" i="11"/>
  <c r="F479" i="11"/>
  <c r="F476" i="11"/>
  <c r="F475" i="11"/>
  <c r="F474" i="11"/>
  <c r="F472" i="11"/>
  <c r="F464" i="11"/>
  <c r="F461" i="11"/>
  <c r="F460" i="11"/>
  <c r="F458" i="11"/>
  <c r="F457" i="11"/>
  <c r="F456" i="11"/>
  <c r="F453" i="11"/>
  <c r="F451" i="11"/>
  <c r="F449" i="11"/>
  <c r="F442" i="11"/>
  <c r="F437" i="11"/>
  <c r="F434" i="11"/>
  <c r="F433" i="11"/>
  <c r="F428" i="11"/>
  <c r="F426" i="11"/>
  <c r="F425" i="11"/>
  <c r="F424" i="11"/>
  <c r="F419" i="11"/>
  <c r="F415" i="11"/>
  <c r="F414" i="11"/>
  <c r="F410" i="11"/>
  <c r="F407" i="11"/>
  <c r="F397" i="11"/>
  <c r="F395" i="11"/>
  <c r="F393" i="11"/>
  <c r="F387" i="11"/>
  <c r="F386" i="11"/>
  <c r="F385" i="11"/>
  <c r="F382" i="11"/>
  <c r="F378" i="11"/>
  <c r="F375" i="11"/>
  <c r="F374" i="11"/>
  <c r="F372" i="11"/>
  <c r="F369" i="11"/>
  <c r="F368" i="11"/>
  <c r="F365" i="11"/>
  <c r="F364" i="11"/>
  <c r="F363" i="11"/>
  <c r="F362" i="11"/>
  <c r="D12" i="11"/>
  <c r="E629" i="11"/>
  <c r="H629" i="11" s="1"/>
  <c r="E628" i="11"/>
  <c r="H628" i="11" s="1"/>
  <c r="E625" i="11"/>
  <c r="H625" i="11" s="1"/>
  <c r="E622" i="11"/>
  <c r="H622" i="11" s="1"/>
  <c r="E621" i="11"/>
  <c r="H621" i="11" s="1"/>
  <c r="E620" i="11"/>
  <c r="H620" i="11" s="1"/>
  <c r="E619" i="11"/>
  <c r="H619" i="11" s="1"/>
  <c r="E618" i="11"/>
  <c r="H618" i="11" s="1"/>
  <c r="E617" i="11"/>
  <c r="H617" i="11" s="1"/>
  <c r="E616" i="11"/>
  <c r="H616" i="11" s="1"/>
  <c r="E615" i="11"/>
  <c r="H615" i="11" s="1"/>
  <c r="E614" i="11"/>
  <c r="H614" i="11" s="1"/>
  <c r="E611" i="11"/>
  <c r="H611" i="11" s="1"/>
  <c r="E608" i="11"/>
  <c r="H608" i="11" s="1"/>
  <c r="E606" i="11"/>
  <c r="H606" i="11" s="1"/>
  <c r="E605" i="11"/>
  <c r="H605" i="11" s="1"/>
  <c r="E604" i="11"/>
  <c r="H604" i="11" s="1"/>
  <c r="E601" i="11"/>
  <c r="H601" i="11" s="1"/>
  <c r="C13" i="11"/>
  <c r="H602" i="11"/>
  <c r="H607" i="11"/>
  <c r="H610" i="11"/>
  <c r="H613" i="11"/>
  <c r="H624" i="11"/>
  <c r="H627" i="11"/>
  <c r="F354" i="12"/>
  <c r="F340" i="12"/>
  <c r="F336" i="12"/>
  <c r="F329" i="12"/>
  <c r="F325" i="12"/>
  <c r="F317" i="12"/>
  <c r="F305" i="12"/>
  <c r="F302" i="12"/>
  <c r="F299" i="12"/>
  <c r="F287" i="12"/>
  <c r="F286" i="12"/>
  <c r="F285" i="12"/>
  <c r="F260" i="12"/>
  <c r="F251" i="12"/>
  <c r="F248" i="12"/>
  <c r="F245" i="12"/>
  <c r="F241" i="12"/>
  <c r="F235" i="12"/>
  <c r="F225" i="12"/>
  <c r="F224" i="12"/>
  <c r="F223" i="12"/>
  <c r="F220" i="12"/>
  <c r="F219" i="12"/>
  <c r="F218" i="12"/>
  <c r="F215" i="12"/>
  <c r="F214" i="12"/>
  <c r="F213" i="12"/>
  <c r="F212" i="12"/>
  <c r="F211" i="12"/>
  <c r="F209" i="12"/>
  <c r="F208" i="12"/>
  <c r="F202" i="12"/>
  <c r="F200" i="12"/>
  <c r="F197" i="12"/>
  <c r="F191" i="12"/>
  <c r="F190" i="12"/>
  <c r="F188" i="12"/>
  <c r="F186" i="12"/>
  <c r="F184" i="12"/>
  <c r="F181" i="12"/>
  <c r="D11" i="12"/>
  <c r="E591" i="12"/>
  <c r="H591" i="12" s="1"/>
  <c r="E588" i="12"/>
  <c r="H588" i="12" s="1"/>
  <c r="E581" i="12"/>
  <c r="H581" i="12" s="1"/>
  <c r="E579" i="12"/>
  <c r="H579" i="12" s="1"/>
  <c r="E576" i="12"/>
  <c r="H576" i="12" s="1"/>
  <c r="E574" i="12"/>
  <c r="H574" i="12" s="1"/>
  <c r="E568" i="12"/>
  <c r="H568" i="12" s="1"/>
  <c r="E566" i="12"/>
  <c r="H566" i="12" s="1"/>
  <c r="E559" i="12"/>
  <c r="H559" i="12" s="1"/>
  <c r="E558" i="12"/>
  <c r="H558" i="12" s="1"/>
  <c r="E556" i="12"/>
  <c r="H556" i="12" s="1"/>
  <c r="E555" i="12"/>
  <c r="H555" i="12" s="1"/>
  <c r="E550" i="12"/>
  <c r="H550" i="12" s="1"/>
  <c r="E548" i="12"/>
  <c r="H548" i="12" s="1"/>
  <c r="E535" i="12"/>
  <c r="H535" i="12" s="1"/>
  <c r="E530" i="12"/>
  <c r="H530" i="12" s="1"/>
  <c r="E517" i="12"/>
  <c r="H517" i="12" s="1"/>
  <c r="E511" i="12"/>
  <c r="H511" i="12" s="1"/>
  <c r="E509" i="12"/>
  <c r="H509" i="12" s="1"/>
  <c r="E508" i="12"/>
  <c r="H508" i="12" s="1"/>
  <c r="E503" i="12"/>
  <c r="H503" i="12" s="1"/>
  <c r="E502" i="12"/>
  <c r="H502" i="12" s="1"/>
  <c r="E500" i="12"/>
  <c r="H500" i="12" s="1"/>
  <c r="E498" i="12"/>
  <c r="H498" i="12" s="1"/>
  <c r="E495" i="12"/>
  <c r="H495" i="12" s="1"/>
  <c r="E490" i="12"/>
  <c r="H490" i="12" s="1"/>
  <c r="E488" i="12"/>
  <c r="H488" i="12" s="1"/>
  <c r="E484" i="12"/>
  <c r="H484" i="12" s="1"/>
  <c r="E478" i="12"/>
  <c r="H478" i="12" s="1"/>
  <c r="E477" i="12"/>
  <c r="H477" i="12" s="1"/>
  <c r="E475" i="12"/>
  <c r="H475" i="12" s="1"/>
  <c r="E474" i="12"/>
  <c r="H474" i="12" s="1"/>
  <c r="E472" i="12"/>
  <c r="H472" i="12" s="1"/>
  <c r="E464" i="12"/>
  <c r="H464" i="12" s="1"/>
  <c r="E463" i="12"/>
  <c r="H463" i="12" s="1"/>
  <c r="E445" i="12"/>
  <c r="H445" i="12" s="1"/>
  <c r="E437" i="12"/>
  <c r="H437" i="12" s="1"/>
  <c r="E428" i="12"/>
  <c r="H428" i="12" s="1"/>
  <c r="E426" i="12"/>
  <c r="H426" i="12" s="1"/>
  <c r="E425" i="12"/>
  <c r="H425" i="12" s="1"/>
  <c r="E424" i="12"/>
  <c r="H424" i="12" s="1"/>
  <c r="E419" i="12"/>
  <c r="H419" i="12" s="1"/>
  <c r="E415" i="12"/>
  <c r="H415" i="12" s="1"/>
  <c r="E414" i="12"/>
  <c r="H414" i="12" s="1"/>
  <c r="E413" i="12"/>
  <c r="H413" i="12" s="1"/>
  <c r="E410" i="12"/>
  <c r="H410" i="12" s="1"/>
  <c r="E404" i="12"/>
  <c r="H404" i="12" s="1"/>
  <c r="E401" i="12"/>
  <c r="H401" i="12" s="1"/>
  <c r="E399" i="12"/>
  <c r="H399" i="12" s="1"/>
  <c r="E397" i="12"/>
  <c r="H397" i="12" s="1"/>
  <c r="E396" i="12"/>
  <c r="H396" i="12" s="1"/>
  <c r="E393" i="12"/>
  <c r="H393" i="12" s="1"/>
  <c r="E387" i="12"/>
  <c r="H387" i="12" s="1"/>
  <c r="E386" i="12"/>
  <c r="H386" i="12" s="1"/>
  <c r="E385" i="12"/>
  <c r="H385" i="12" s="1"/>
  <c r="E382" i="12"/>
  <c r="H382" i="12" s="1"/>
  <c r="E378" i="12"/>
  <c r="H378" i="12" s="1"/>
  <c r="E377" i="12"/>
  <c r="H377" i="12" s="1"/>
  <c r="E375" i="12"/>
  <c r="H375" i="12" s="1"/>
  <c r="E374" i="12"/>
  <c r="H374" i="12" s="1"/>
  <c r="E368" i="12"/>
  <c r="H368" i="12" s="1"/>
  <c r="E364" i="12"/>
  <c r="H364" i="12" s="1"/>
  <c r="E363" i="12"/>
  <c r="H363" i="12" s="1"/>
  <c r="E362" i="12"/>
  <c r="H362" i="12" s="1"/>
  <c r="C12" i="12"/>
  <c r="G601" i="12"/>
  <c r="H601" i="12" s="1"/>
  <c r="G181" i="9"/>
  <c r="E195" i="9"/>
  <c r="H195" i="9" s="1"/>
  <c r="E203" i="9"/>
  <c r="H203" i="9" s="1"/>
  <c r="E211" i="9"/>
  <c r="H211" i="9" s="1"/>
  <c r="E219" i="9"/>
  <c r="H219" i="9" s="1"/>
  <c r="E223" i="9"/>
  <c r="H223" i="9" s="1"/>
  <c r="E235" i="9"/>
  <c r="H235" i="9" s="1"/>
  <c r="E299" i="9"/>
  <c r="H299" i="9" s="1"/>
  <c r="E331" i="9"/>
  <c r="H331" i="9" s="1"/>
  <c r="E172" i="10"/>
  <c r="H172" i="10" s="1"/>
  <c r="E155" i="10"/>
  <c r="H155" i="10" s="1"/>
  <c r="E144" i="10"/>
  <c r="H144" i="10" s="1"/>
  <c r="E142" i="10"/>
  <c r="H142" i="10" s="1"/>
  <c r="E141" i="10"/>
  <c r="H141" i="10" s="1"/>
  <c r="E140" i="10"/>
  <c r="H140" i="10" s="1"/>
  <c r="E139" i="10"/>
  <c r="H139" i="10" s="1"/>
  <c r="E137" i="10"/>
  <c r="H137" i="10" s="1"/>
  <c r="E136" i="10"/>
  <c r="H136" i="10" s="1"/>
  <c r="E134" i="10"/>
  <c r="H134" i="10" s="1"/>
  <c r="E132" i="10"/>
  <c r="H132" i="10" s="1"/>
  <c r="E130" i="10"/>
  <c r="H130" i="10" s="1"/>
  <c r="E128" i="10"/>
  <c r="H128" i="10" s="1"/>
  <c r="E127" i="10"/>
  <c r="H127" i="10" s="1"/>
  <c r="E124" i="10"/>
  <c r="H124" i="10" s="1"/>
  <c r="E122" i="10"/>
  <c r="H122" i="10" s="1"/>
  <c r="E106" i="10"/>
  <c r="H106" i="10" s="1"/>
  <c r="E101" i="10"/>
  <c r="H101" i="10" s="1"/>
  <c r="E100" i="10"/>
  <c r="H100" i="10" s="1"/>
  <c r="E94" i="10"/>
  <c r="H94" i="10" s="1"/>
  <c r="E81" i="10"/>
  <c r="H81" i="10" s="1"/>
  <c r="E80" i="10"/>
  <c r="H80" i="10" s="1"/>
  <c r="E77" i="10"/>
  <c r="H77" i="10" s="1"/>
  <c r="E76" i="10"/>
  <c r="H76" i="10" s="1"/>
  <c r="C10" i="10"/>
  <c r="C8" i="10"/>
  <c r="G8" i="10" s="1"/>
  <c r="F629" i="12"/>
  <c r="F628" i="12"/>
  <c r="F625" i="12"/>
  <c r="F621" i="12"/>
  <c r="F620" i="12"/>
  <c r="F619" i="12"/>
  <c r="F618" i="12"/>
  <c r="F612" i="12"/>
  <c r="F605" i="12"/>
  <c r="F604" i="12"/>
  <c r="F603" i="12"/>
  <c r="F601" i="12"/>
  <c r="D13" i="12"/>
  <c r="F13" i="12" s="1"/>
  <c r="E12" i="13"/>
  <c r="G181" i="8"/>
  <c r="E305" i="8"/>
  <c r="H305" i="8" s="1"/>
  <c r="E317" i="8"/>
  <c r="H317" i="8" s="1"/>
  <c r="E329" i="8"/>
  <c r="H329" i="8" s="1"/>
  <c r="E341" i="8"/>
  <c r="H341" i="8" s="1"/>
  <c r="E351" i="8"/>
  <c r="H351" i="8" s="1"/>
  <c r="E356" i="8"/>
  <c r="H356" i="8" s="1"/>
  <c r="G362" i="8"/>
  <c r="E364" i="8"/>
  <c r="H364" i="8" s="1"/>
  <c r="E368" i="8"/>
  <c r="H368" i="8" s="1"/>
  <c r="E388" i="8"/>
  <c r="H388" i="8" s="1"/>
  <c r="E392" i="8"/>
  <c r="H392" i="8" s="1"/>
  <c r="E396" i="8"/>
  <c r="H396" i="8" s="1"/>
  <c r="E428" i="8"/>
  <c r="H428" i="8" s="1"/>
  <c r="E452" i="8"/>
  <c r="H452" i="8" s="1"/>
  <c r="E472" i="8"/>
  <c r="H472" i="8" s="1"/>
  <c r="E480" i="8"/>
  <c r="H480" i="8" s="1"/>
  <c r="E484" i="8"/>
  <c r="H484" i="8" s="1"/>
  <c r="E500" i="8"/>
  <c r="H500" i="8" s="1"/>
  <c r="E508" i="8"/>
  <c r="H508" i="8" s="1"/>
  <c r="E516" i="8"/>
  <c r="H516" i="8" s="1"/>
  <c r="E528" i="8"/>
  <c r="H528" i="8" s="1"/>
  <c r="E544" i="8"/>
  <c r="H544" i="8" s="1"/>
  <c r="E552" i="8"/>
  <c r="H552" i="8" s="1"/>
  <c r="E568" i="8"/>
  <c r="H568" i="8" s="1"/>
  <c r="E576" i="8"/>
  <c r="H576" i="8" s="1"/>
  <c r="E580" i="8"/>
  <c r="H580" i="8" s="1"/>
  <c r="E588" i="8"/>
  <c r="H588" i="8" s="1"/>
  <c r="E603" i="8"/>
  <c r="H603" i="8" s="1"/>
  <c r="E607" i="8"/>
  <c r="H607" i="8" s="1"/>
  <c r="E616" i="8"/>
  <c r="H616" i="8" s="1"/>
  <c r="E620" i="8"/>
  <c r="H620" i="8" s="1"/>
  <c r="E629" i="8"/>
  <c r="H629" i="8" s="1"/>
  <c r="C11" i="9"/>
  <c r="H19" i="9"/>
  <c r="E101" i="9"/>
  <c r="H101" i="9" s="1"/>
  <c r="E120" i="9"/>
  <c r="H120" i="9" s="1"/>
  <c r="E136" i="9"/>
  <c r="H136" i="9" s="1"/>
  <c r="E147" i="9"/>
  <c r="H147" i="9" s="1"/>
  <c r="E149" i="9"/>
  <c r="H149" i="9" s="1"/>
  <c r="E150" i="9"/>
  <c r="H150" i="9" s="1"/>
  <c r="E172" i="9"/>
  <c r="H172" i="9" s="1"/>
  <c r="E182" i="9"/>
  <c r="H182" i="9" s="1"/>
  <c r="E186" i="9"/>
  <c r="H186" i="9" s="1"/>
  <c r="E190" i="9"/>
  <c r="H190" i="9" s="1"/>
  <c r="E198" i="9"/>
  <c r="H198" i="9" s="1"/>
  <c r="E214" i="9"/>
  <c r="H214" i="9" s="1"/>
  <c r="E218" i="9"/>
  <c r="H218" i="9" s="1"/>
  <c r="E222" i="9"/>
  <c r="H222" i="9" s="1"/>
  <c r="E238" i="9"/>
  <c r="H238" i="9" s="1"/>
  <c r="E274" i="9"/>
  <c r="H274" i="9" s="1"/>
  <c r="E286" i="9"/>
  <c r="H286" i="9" s="1"/>
  <c r="E298" i="9"/>
  <c r="H298" i="9" s="1"/>
  <c r="E318" i="9"/>
  <c r="H318" i="9" s="1"/>
  <c r="E338" i="9"/>
  <c r="H338" i="9" s="1"/>
  <c r="E460" i="9"/>
  <c r="H460" i="9" s="1"/>
  <c r="E461" i="9"/>
  <c r="H461" i="9" s="1"/>
  <c r="E462" i="9"/>
  <c r="H462" i="9" s="1"/>
  <c r="E464" i="9"/>
  <c r="H464" i="9" s="1"/>
  <c r="E482" i="9"/>
  <c r="H482" i="9" s="1"/>
  <c r="E484" i="9"/>
  <c r="H484" i="9" s="1"/>
  <c r="E532" i="9"/>
  <c r="H532" i="9" s="1"/>
  <c r="E552" i="9"/>
  <c r="H552" i="9" s="1"/>
  <c r="E580" i="9"/>
  <c r="H580" i="9" s="1"/>
  <c r="E581" i="9"/>
  <c r="H581" i="9" s="1"/>
  <c r="F10" i="10"/>
  <c r="E589" i="10"/>
  <c r="H589" i="10" s="1"/>
  <c r="E581" i="10"/>
  <c r="H581" i="10" s="1"/>
  <c r="E568" i="10"/>
  <c r="H568" i="10" s="1"/>
  <c r="E552" i="10"/>
  <c r="H552" i="10" s="1"/>
  <c r="E535" i="10"/>
  <c r="H535" i="10" s="1"/>
  <c r="E519" i="10"/>
  <c r="H519" i="10" s="1"/>
  <c r="E505" i="10"/>
  <c r="H505" i="10" s="1"/>
  <c r="E498" i="10"/>
  <c r="H498" i="10" s="1"/>
  <c r="E490" i="10"/>
  <c r="H490" i="10" s="1"/>
  <c r="E487" i="10"/>
  <c r="H487" i="10" s="1"/>
  <c r="E484" i="10"/>
  <c r="H484" i="10" s="1"/>
  <c r="E475" i="10"/>
  <c r="H475" i="10" s="1"/>
  <c r="E464" i="10"/>
  <c r="H464" i="10" s="1"/>
  <c r="E461" i="10"/>
  <c r="H461" i="10" s="1"/>
  <c r="E456" i="10"/>
  <c r="H456" i="10" s="1"/>
  <c r="E451" i="10"/>
  <c r="H451" i="10" s="1"/>
  <c r="E441" i="10"/>
  <c r="H441" i="10" s="1"/>
  <c r="E437" i="10"/>
  <c r="H437" i="10" s="1"/>
  <c r="E428" i="10"/>
  <c r="H428" i="10" s="1"/>
  <c r="E426" i="10"/>
  <c r="H426" i="10" s="1"/>
  <c r="E425" i="10"/>
  <c r="H425" i="10" s="1"/>
  <c r="E424" i="10"/>
  <c r="H424" i="10" s="1"/>
  <c r="E419" i="10"/>
  <c r="H419" i="10" s="1"/>
  <c r="E417" i="10"/>
  <c r="H417" i="10" s="1"/>
  <c r="E415" i="10"/>
  <c r="H415" i="10" s="1"/>
  <c r="E414" i="10"/>
  <c r="H414" i="10" s="1"/>
  <c r="E413" i="10"/>
  <c r="H413" i="10" s="1"/>
  <c r="E410" i="10"/>
  <c r="H410" i="10" s="1"/>
  <c r="E404" i="10"/>
  <c r="H404" i="10" s="1"/>
  <c r="E401" i="10"/>
  <c r="H401" i="10" s="1"/>
  <c r="E400" i="10"/>
  <c r="H400" i="10" s="1"/>
  <c r="E397" i="10"/>
  <c r="H397" i="10" s="1"/>
  <c r="E396" i="10"/>
  <c r="H396" i="10" s="1"/>
  <c r="E386" i="10"/>
  <c r="H386" i="10" s="1"/>
  <c r="E385" i="10"/>
  <c r="H385" i="10" s="1"/>
  <c r="E382" i="10"/>
  <c r="H382" i="10" s="1"/>
  <c r="E375" i="10"/>
  <c r="H375" i="10" s="1"/>
  <c r="E374" i="10"/>
  <c r="H374" i="10" s="1"/>
  <c r="E371" i="10"/>
  <c r="H371" i="10" s="1"/>
  <c r="E369" i="10"/>
  <c r="H369" i="10" s="1"/>
  <c r="E368" i="10"/>
  <c r="H368" i="10" s="1"/>
  <c r="E363" i="10"/>
  <c r="H363" i="10" s="1"/>
  <c r="E362" i="10"/>
  <c r="H362" i="10" s="1"/>
  <c r="C12" i="10"/>
  <c r="E68" i="11"/>
  <c r="H68" i="11" s="1"/>
  <c r="E67" i="11"/>
  <c r="H67" i="11" s="1"/>
  <c r="E64" i="11"/>
  <c r="H64" i="11" s="1"/>
  <c r="E54" i="11"/>
  <c r="H54" i="11" s="1"/>
  <c r="E39" i="11"/>
  <c r="H39" i="11" s="1"/>
  <c r="E30" i="11"/>
  <c r="H30" i="11" s="1"/>
  <c r="E19" i="11"/>
  <c r="H19" i="11" s="1"/>
  <c r="C9" i="11"/>
  <c r="F151" i="11"/>
  <c r="F149" i="11"/>
  <c r="F147" i="11"/>
  <c r="F145" i="11"/>
  <c r="F139" i="11"/>
  <c r="F137" i="11"/>
  <c r="F136" i="11"/>
  <c r="F134" i="11"/>
  <c r="F132" i="11"/>
  <c r="F128" i="11"/>
  <c r="F127" i="11"/>
  <c r="F124" i="11"/>
  <c r="F122" i="11"/>
  <c r="F120" i="11"/>
  <c r="F117" i="11"/>
  <c r="F113" i="11"/>
  <c r="F111" i="11"/>
  <c r="F110" i="11"/>
  <c r="F109" i="11"/>
  <c r="F107" i="11"/>
  <c r="F106" i="11"/>
  <c r="F104" i="11"/>
  <c r="F103" i="11"/>
  <c r="F102" i="11"/>
  <c r="F101" i="11"/>
  <c r="F100" i="11"/>
  <c r="F99" i="11"/>
  <c r="F98" i="11"/>
  <c r="F96" i="11"/>
  <c r="F95" i="11"/>
  <c r="F94" i="11"/>
  <c r="F93" i="11"/>
  <c r="F92" i="11"/>
  <c r="F88" i="11"/>
  <c r="F87" i="11"/>
  <c r="F81" i="11"/>
  <c r="F80" i="11"/>
  <c r="F78" i="11"/>
  <c r="F77" i="11"/>
  <c r="F76" i="11"/>
  <c r="D10" i="11"/>
  <c r="G10" i="11" s="1"/>
  <c r="D8" i="11"/>
  <c r="F9" i="11" s="1"/>
  <c r="E333" i="11"/>
  <c r="H333" i="11" s="1"/>
  <c r="E331" i="11"/>
  <c r="H331" i="11" s="1"/>
  <c r="E329" i="11"/>
  <c r="H329" i="11" s="1"/>
  <c r="E325" i="11"/>
  <c r="H325" i="11" s="1"/>
  <c r="E317" i="11"/>
  <c r="H317" i="11" s="1"/>
  <c r="E316" i="11"/>
  <c r="H316" i="11" s="1"/>
  <c r="E314" i="11"/>
  <c r="H314" i="11" s="1"/>
  <c r="E305" i="11"/>
  <c r="H305" i="11" s="1"/>
  <c r="E304" i="11"/>
  <c r="H304" i="11" s="1"/>
  <c r="E293" i="11"/>
  <c r="H293" i="11" s="1"/>
  <c r="E290" i="11"/>
  <c r="H290" i="11" s="1"/>
  <c r="E287" i="11"/>
  <c r="H287" i="11" s="1"/>
  <c r="E286" i="11"/>
  <c r="H286" i="11" s="1"/>
  <c r="E248" i="11"/>
  <c r="H248" i="11" s="1"/>
  <c r="E245" i="11"/>
  <c r="H245" i="11" s="1"/>
  <c r="E241" i="11"/>
  <c r="H241" i="11" s="1"/>
  <c r="E232" i="11"/>
  <c r="H232" i="11" s="1"/>
  <c r="E228" i="11"/>
  <c r="H228" i="11" s="1"/>
  <c r="E225" i="11"/>
  <c r="H225" i="11" s="1"/>
  <c r="E224" i="11"/>
  <c r="H224" i="11" s="1"/>
  <c r="E223" i="11"/>
  <c r="H223" i="11" s="1"/>
  <c r="E220" i="11"/>
  <c r="H220" i="11" s="1"/>
  <c r="E219" i="11"/>
  <c r="H219" i="11" s="1"/>
  <c r="E218" i="11"/>
  <c r="H218" i="11" s="1"/>
  <c r="E216" i="11"/>
  <c r="H216" i="11" s="1"/>
  <c r="E214" i="11"/>
  <c r="H214" i="11" s="1"/>
  <c r="E213" i="11"/>
  <c r="H213" i="11" s="1"/>
  <c r="E212" i="11"/>
  <c r="H212" i="11" s="1"/>
  <c r="E211" i="11"/>
  <c r="H211" i="11" s="1"/>
  <c r="E209" i="11"/>
  <c r="H209" i="11" s="1"/>
  <c r="E208" i="11"/>
  <c r="H208" i="11" s="1"/>
  <c r="E203" i="11"/>
  <c r="H203" i="11" s="1"/>
  <c r="E200" i="11"/>
  <c r="H200" i="11" s="1"/>
  <c r="E196" i="11"/>
  <c r="H196" i="11" s="1"/>
  <c r="E195" i="11"/>
  <c r="H195" i="11" s="1"/>
  <c r="E190" i="11"/>
  <c r="H190" i="11" s="1"/>
  <c r="E188" i="11"/>
  <c r="H188" i="11" s="1"/>
  <c r="E186" i="11"/>
  <c r="H186" i="11" s="1"/>
  <c r="E184" i="11"/>
  <c r="H184" i="11" s="1"/>
  <c r="E182" i="11"/>
  <c r="H182" i="11" s="1"/>
  <c r="E181" i="11"/>
  <c r="H181" i="11" s="1"/>
  <c r="C11" i="11"/>
  <c r="F54" i="12"/>
  <c r="F50" i="12"/>
  <c r="F19" i="12"/>
  <c r="D9" i="12"/>
  <c r="F9" i="12" s="1"/>
  <c r="G76" i="13"/>
  <c r="H76" i="13" s="1"/>
  <c r="E340" i="13"/>
  <c r="H340" i="13" s="1"/>
  <c r="E331" i="13"/>
  <c r="H331" i="13" s="1"/>
  <c r="E329" i="13"/>
  <c r="H329" i="13" s="1"/>
  <c r="E325" i="13"/>
  <c r="H325" i="13" s="1"/>
  <c r="E324" i="13"/>
  <c r="H324" i="13" s="1"/>
  <c r="E317" i="13"/>
  <c r="H317" i="13" s="1"/>
  <c r="E316" i="13"/>
  <c r="H316" i="13" s="1"/>
  <c r="E314" i="13"/>
  <c r="H314" i="13" s="1"/>
  <c r="E305" i="13"/>
  <c r="H305" i="13" s="1"/>
  <c r="E299" i="13"/>
  <c r="H299" i="13" s="1"/>
  <c r="E298" i="13"/>
  <c r="H298" i="13" s="1"/>
  <c r="E293" i="13"/>
  <c r="H293" i="13" s="1"/>
  <c r="E292" i="13"/>
  <c r="H292" i="13" s="1"/>
  <c r="E290" i="13"/>
  <c r="H290" i="13" s="1"/>
  <c r="E286" i="13"/>
  <c r="H286" i="13" s="1"/>
  <c r="E285" i="13"/>
  <c r="H285" i="13" s="1"/>
  <c r="E280" i="13"/>
  <c r="H280" i="13" s="1"/>
  <c r="E270" i="13"/>
  <c r="H270" i="13" s="1"/>
  <c r="E268" i="13"/>
  <c r="H268" i="13" s="1"/>
  <c r="E251" i="13"/>
  <c r="H251" i="13" s="1"/>
  <c r="E245" i="13"/>
  <c r="H245" i="13" s="1"/>
  <c r="E238" i="13"/>
  <c r="H238" i="13" s="1"/>
  <c r="E235" i="13"/>
  <c r="H235" i="13" s="1"/>
  <c r="E228" i="13"/>
  <c r="H228" i="13" s="1"/>
  <c r="E223" i="13"/>
  <c r="H223" i="13" s="1"/>
  <c r="E220" i="13"/>
  <c r="H220" i="13" s="1"/>
  <c r="E218" i="13"/>
  <c r="H218" i="13" s="1"/>
  <c r="E216" i="13"/>
  <c r="H216" i="13" s="1"/>
  <c r="E215" i="13"/>
  <c r="H215" i="13" s="1"/>
  <c r="E214" i="13"/>
  <c r="H214" i="13" s="1"/>
  <c r="E213" i="13"/>
  <c r="H213" i="13" s="1"/>
  <c r="E212" i="13"/>
  <c r="H212" i="13" s="1"/>
  <c r="E211" i="13"/>
  <c r="H211" i="13" s="1"/>
  <c r="E209" i="13"/>
  <c r="H209" i="13" s="1"/>
  <c r="E208" i="13"/>
  <c r="H208" i="13" s="1"/>
  <c r="E203" i="13"/>
  <c r="H203" i="13" s="1"/>
  <c r="E202" i="13"/>
  <c r="H202" i="13" s="1"/>
  <c r="E197" i="13"/>
  <c r="H197" i="13" s="1"/>
  <c r="E196" i="13"/>
  <c r="H196" i="13" s="1"/>
  <c r="E195" i="13"/>
  <c r="H195" i="13" s="1"/>
  <c r="E188" i="13"/>
  <c r="H188" i="13" s="1"/>
  <c r="E186" i="13"/>
  <c r="H186" i="13" s="1"/>
  <c r="E184" i="13"/>
  <c r="H184" i="13" s="1"/>
  <c r="E183" i="13"/>
  <c r="H183" i="13" s="1"/>
  <c r="E182" i="13"/>
  <c r="H182" i="13" s="1"/>
  <c r="E181" i="13"/>
  <c r="H181" i="13" s="1"/>
  <c r="C11" i="13"/>
  <c r="G362" i="13"/>
  <c r="H362" i="13" s="1"/>
  <c r="F340" i="8"/>
  <c r="F333" i="8"/>
  <c r="F331" i="8"/>
  <c r="F329" i="8"/>
  <c r="F325" i="8"/>
  <c r="F324" i="8"/>
  <c r="F320" i="8"/>
  <c r="F317" i="8"/>
  <c r="F314" i="8"/>
  <c r="F313" i="8"/>
  <c r="F311" i="8"/>
  <c r="F305" i="8"/>
  <c r="F304" i="8"/>
  <c r="F302" i="8"/>
  <c r="E303" i="8"/>
  <c r="H303" i="8" s="1"/>
  <c r="E304" i="8"/>
  <c r="H304" i="8" s="1"/>
  <c r="E314" i="8"/>
  <c r="H314" i="8" s="1"/>
  <c r="E325" i="8"/>
  <c r="H325" i="8" s="1"/>
  <c r="E363" i="8"/>
  <c r="H363" i="8" s="1"/>
  <c r="H367" i="8"/>
  <c r="E371" i="8"/>
  <c r="H371" i="8" s="1"/>
  <c r="E375" i="8"/>
  <c r="H375" i="8" s="1"/>
  <c r="H379" i="8"/>
  <c r="E383" i="8"/>
  <c r="H383" i="8" s="1"/>
  <c r="H387" i="8"/>
  <c r="H391" i="8"/>
  <c r="H395" i="8"/>
  <c r="H399" i="8"/>
  <c r="H403" i="8"/>
  <c r="H407" i="8"/>
  <c r="H411" i="8"/>
  <c r="E415" i="8"/>
  <c r="H415" i="8" s="1"/>
  <c r="E419" i="8"/>
  <c r="H419" i="8" s="1"/>
  <c r="H423" i="8"/>
  <c r="H427" i="8"/>
  <c r="H431" i="8"/>
  <c r="H435" i="8"/>
  <c r="H439" i="8"/>
  <c r="H443" i="8"/>
  <c r="H447" i="8"/>
  <c r="E451" i="8"/>
  <c r="H451" i="8" s="1"/>
  <c r="H455" i="8"/>
  <c r="H459" i="8"/>
  <c r="H463" i="8"/>
  <c r="H467" i="8"/>
  <c r="H471" i="8"/>
  <c r="E475" i="8"/>
  <c r="H475" i="8" s="1"/>
  <c r="H479" i="8"/>
  <c r="H483" i="8"/>
  <c r="E487" i="8"/>
  <c r="H487" i="8" s="1"/>
  <c r="H491" i="8"/>
  <c r="H495" i="8"/>
  <c r="H499" i="8"/>
  <c r="E503" i="8"/>
  <c r="H503" i="8" s="1"/>
  <c r="H507" i="8"/>
  <c r="H511" i="8"/>
  <c r="H515" i="8"/>
  <c r="E519" i="8"/>
  <c r="H519" i="8" s="1"/>
  <c r="H523" i="8"/>
  <c r="E527" i="8"/>
  <c r="H527" i="8" s="1"/>
  <c r="H531" i="8"/>
  <c r="E535" i="8"/>
  <c r="H535" i="8" s="1"/>
  <c r="H539" i="8"/>
  <c r="E543" i="8"/>
  <c r="H543" i="8" s="1"/>
  <c r="H547" i="8"/>
  <c r="H551" i="8"/>
  <c r="E555" i="8"/>
  <c r="H555" i="8" s="1"/>
  <c r="E559" i="8"/>
  <c r="H559" i="8" s="1"/>
  <c r="H563" i="8"/>
  <c r="H567" i="8"/>
  <c r="E571" i="8"/>
  <c r="H571" i="8" s="1"/>
  <c r="H575" i="8"/>
  <c r="H583" i="8"/>
  <c r="H587" i="8"/>
  <c r="H591" i="8"/>
  <c r="H595" i="8"/>
  <c r="F629" i="8"/>
  <c r="F628" i="8"/>
  <c r="F625" i="8"/>
  <c r="F622" i="8"/>
  <c r="F620" i="8"/>
  <c r="F619" i="8"/>
  <c r="F618" i="8"/>
  <c r="F617" i="8"/>
  <c r="F616" i="8"/>
  <c r="F615" i="8"/>
  <c r="F612" i="8"/>
  <c r="F609" i="8"/>
  <c r="F608" i="8"/>
  <c r="F606" i="8"/>
  <c r="F605" i="8"/>
  <c r="F604" i="8"/>
  <c r="F603" i="8"/>
  <c r="F602" i="8"/>
  <c r="F601" i="8"/>
  <c r="E602" i="8"/>
  <c r="H602" i="8" s="1"/>
  <c r="E606" i="8"/>
  <c r="H606" i="8" s="1"/>
  <c r="E619" i="8"/>
  <c r="H619" i="8" s="1"/>
  <c r="H22" i="9"/>
  <c r="H26" i="9"/>
  <c r="H30" i="9"/>
  <c r="H34" i="9"/>
  <c r="H38" i="9"/>
  <c r="H42" i="9"/>
  <c r="H46" i="9"/>
  <c r="H50" i="9"/>
  <c r="H54" i="9"/>
  <c r="H58" i="9"/>
  <c r="H62" i="9"/>
  <c r="H66" i="9"/>
  <c r="H70" i="9"/>
  <c r="F172" i="9"/>
  <c r="F164" i="9"/>
  <c r="F161" i="9"/>
  <c r="F156" i="9"/>
  <c r="F151" i="9"/>
  <c r="F145" i="9"/>
  <c r="F141" i="9"/>
  <c r="F139" i="9"/>
  <c r="F136" i="9"/>
  <c r="F134" i="9"/>
  <c r="F132" i="9"/>
  <c r="F128" i="9"/>
  <c r="F124" i="9"/>
  <c r="F123" i="9"/>
  <c r="F122" i="9"/>
  <c r="F121" i="9"/>
  <c r="F120" i="9"/>
  <c r="F118" i="9"/>
  <c r="F117" i="9"/>
  <c r="F116" i="9"/>
  <c r="F115" i="9"/>
  <c r="F113" i="9"/>
  <c r="F111" i="9"/>
  <c r="F110" i="9"/>
  <c r="F108" i="9"/>
  <c r="F106" i="9"/>
  <c r="F104" i="9"/>
  <c r="F102" i="9"/>
  <c r="F101" i="9"/>
  <c r="F100" i="9"/>
  <c r="F99" i="9"/>
  <c r="F98" i="9"/>
  <c r="F96" i="9"/>
  <c r="F95" i="9"/>
  <c r="F94" i="9"/>
  <c r="F92" i="9"/>
  <c r="F82" i="9"/>
  <c r="F81" i="9"/>
  <c r="F80" i="9"/>
  <c r="F79" i="9"/>
  <c r="F78" i="9"/>
  <c r="F77" i="9"/>
  <c r="F76" i="9"/>
  <c r="D10" i="9"/>
  <c r="D8" i="9"/>
  <c r="G8" i="9" s="1"/>
  <c r="E77" i="9"/>
  <c r="H77" i="9" s="1"/>
  <c r="E81" i="9"/>
  <c r="H81" i="9" s="1"/>
  <c r="E95" i="9"/>
  <c r="H95" i="9" s="1"/>
  <c r="E100" i="9"/>
  <c r="H100" i="9" s="1"/>
  <c r="E106" i="9"/>
  <c r="H106" i="9" s="1"/>
  <c r="E113" i="9"/>
  <c r="H113" i="9" s="1"/>
  <c r="E118" i="9"/>
  <c r="H118" i="9" s="1"/>
  <c r="E123" i="9"/>
  <c r="H123" i="9" s="1"/>
  <c r="E134" i="9"/>
  <c r="H134" i="9" s="1"/>
  <c r="E181" i="9"/>
  <c r="H181" i="9" s="1"/>
  <c r="H185" i="9"/>
  <c r="H189" i="9"/>
  <c r="H193" i="9"/>
  <c r="E197" i="9"/>
  <c r="H197" i="9" s="1"/>
  <c r="H201" i="9"/>
  <c r="H205" i="9"/>
  <c r="H209" i="9"/>
  <c r="E213" i="9"/>
  <c r="H213" i="9" s="1"/>
  <c r="H217" i="9"/>
  <c r="H221" i="9"/>
  <c r="H225" i="9"/>
  <c r="H229" i="9"/>
  <c r="H233" i="9"/>
  <c r="H237" i="9"/>
  <c r="H241" i="9"/>
  <c r="E245" i="9"/>
  <c r="H245" i="9" s="1"/>
  <c r="H249" i="9"/>
  <c r="H253" i="9"/>
  <c r="H257" i="9"/>
  <c r="H261" i="9"/>
  <c r="H265" i="9"/>
  <c r="E269" i="9"/>
  <c r="H269" i="9" s="1"/>
  <c r="H273" i="9"/>
  <c r="H277" i="9"/>
  <c r="H281" i="9"/>
  <c r="E285" i="9"/>
  <c r="H285" i="9" s="1"/>
  <c r="H289" i="9"/>
  <c r="H293" i="9"/>
  <c r="H297" i="9"/>
  <c r="H301" i="9"/>
  <c r="H305" i="9"/>
  <c r="H309" i="9"/>
  <c r="E313" i="9"/>
  <c r="H313" i="9" s="1"/>
  <c r="E317" i="9"/>
  <c r="H317" i="9" s="1"/>
  <c r="H321" i="9"/>
  <c r="H325" i="9"/>
  <c r="E329" i="9"/>
  <c r="H329" i="9" s="1"/>
  <c r="E333" i="9"/>
  <c r="H333" i="9" s="1"/>
  <c r="H337" i="9"/>
  <c r="H345" i="9"/>
  <c r="H349" i="9"/>
  <c r="H353" i="9"/>
  <c r="E364" i="9"/>
  <c r="H364" i="9" s="1"/>
  <c r="E373" i="9"/>
  <c r="H373" i="9" s="1"/>
  <c r="E374" i="9"/>
  <c r="H374" i="9" s="1"/>
  <c r="E387" i="9"/>
  <c r="H387" i="9" s="1"/>
  <c r="E395" i="9"/>
  <c r="H395" i="9" s="1"/>
  <c r="E401" i="9"/>
  <c r="H401" i="9" s="1"/>
  <c r="E414" i="9"/>
  <c r="H414" i="9" s="1"/>
  <c r="E426" i="9"/>
  <c r="H426" i="9" s="1"/>
  <c r="E490" i="9"/>
  <c r="H490" i="9" s="1"/>
  <c r="E503" i="9"/>
  <c r="H503" i="9" s="1"/>
  <c r="E518" i="9"/>
  <c r="H518" i="9" s="1"/>
  <c r="E519" i="9"/>
  <c r="H519" i="9" s="1"/>
  <c r="E531" i="9"/>
  <c r="H531" i="9" s="1"/>
  <c r="E542" i="9"/>
  <c r="H542" i="9" s="1"/>
  <c r="E550" i="9"/>
  <c r="H550" i="9" s="1"/>
  <c r="E559" i="9"/>
  <c r="H559" i="9" s="1"/>
  <c r="E579" i="9"/>
  <c r="H579" i="9" s="1"/>
  <c r="E629" i="9"/>
  <c r="H629" i="9" s="1"/>
  <c r="E625" i="9"/>
  <c r="H625" i="9" s="1"/>
  <c r="E621" i="9"/>
  <c r="H621" i="9" s="1"/>
  <c r="E620" i="9"/>
  <c r="H620" i="9" s="1"/>
  <c r="E619" i="9"/>
  <c r="H619" i="9" s="1"/>
  <c r="E618" i="9"/>
  <c r="H618" i="9" s="1"/>
  <c r="E617" i="9"/>
  <c r="H617" i="9" s="1"/>
  <c r="E616" i="9"/>
  <c r="H616" i="9" s="1"/>
  <c r="E615" i="9"/>
  <c r="H615" i="9" s="1"/>
  <c r="E613" i="9"/>
  <c r="H613" i="9" s="1"/>
  <c r="E606" i="9"/>
  <c r="H606" i="9" s="1"/>
  <c r="E605" i="9"/>
  <c r="H605" i="9" s="1"/>
  <c r="E604" i="9"/>
  <c r="H604" i="9" s="1"/>
  <c r="E603" i="9"/>
  <c r="H603" i="9" s="1"/>
  <c r="E602" i="9"/>
  <c r="H602" i="9" s="1"/>
  <c r="E601" i="9"/>
  <c r="H601" i="9" s="1"/>
  <c r="H609" i="9"/>
  <c r="H628" i="9"/>
  <c r="G11" i="10"/>
  <c r="F64" i="10"/>
  <c r="F50" i="10"/>
  <c r="F45" i="10"/>
  <c r="F32" i="10"/>
  <c r="F30" i="10"/>
  <c r="F19" i="10"/>
  <c r="D9" i="10"/>
  <c r="H78" i="10"/>
  <c r="H84" i="10"/>
  <c r="H88" i="10"/>
  <c r="H92" i="10"/>
  <c r="H95" i="10"/>
  <c r="H99" i="10"/>
  <c r="H105" i="10"/>
  <c r="H108" i="10"/>
  <c r="H112" i="10"/>
  <c r="H116" i="10"/>
  <c r="H120" i="10"/>
  <c r="H123" i="10"/>
  <c r="H126" i="10"/>
  <c r="H131" i="10"/>
  <c r="H143" i="10"/>
  <c r="H146" i="10"/>
  <c r="H150" i="10"/>
  <c r="H154" i="10"/>
  <c r="H157" i="10"/>
  <c r="H161" i="10"/>
  <c r="H165" i="10"/>
  <c r="H169" i="10"/>
  <c r="H365" i="10"/>
  <c r="H376" i="10"/>
  <c r="H380" i="10"/>
  <c r="H383" i="10"/>
  <c r="H389" i="10"/>
  <c r="H393" i="10"/>
  <c r="H399" i="10"/>
  <c r="H408" i="10"/>
  <c r="H411" i="10"/>
  <c r="H416" i="10"/>
  <c r="H422" i="10"/>
  <c r="H427" i="10"/>
  <c r="H430" i="10"/>
  <c r="H434" i="10"/>
  <c r="H444" i="10"/>
  <c r="H448" i="10"/>
  <c r="H455" i="10"/>
  <c r="H458" i="10"/>
  <c r="H468" i="10"/>
  <c r="H472" i="10"/>
  <c r="H479" i="10"/>
  <c r="H483" i="10"/>
  <c r="H486" i="10"/>
  <c r="H489" i="10"/>
  <c r="H492" i="10"/>
  <c r="H496" i="10"/>
  <c r="H499" i="10"/>
  <c r="H503" i="10"/>
  <c r="H506" i="10"/>
  <c r="H510" i="10"/>
  <c r="H514" i="10"/>
  <c r="H518" i="10"/>
  <c r="H521" i="10"/>
  <c r="H525" i="10"/>
  <c r="H529" i="10"/>
  <c r="H533" i="10"/>
  <c r="H536" i="10"/>
  <c r="H540" i="10"/>
  <c r="H544" i="10"/>
  <c r="H548" i="10"/>
  <c r="H555" i="10"/>
  <c r="H559" i="10"/>
  <c r="H563" i="10"/>
  <c r="H567" i="10"/>
  <c r="H570" i="10"/>
  <c r="H574" i="10"/>
  <c r="H578" i="10"/>
  <c r="H585" i="10"/>
  <c r="H592" i="10"/>
  <c r="H23" i="11"/>
  <c r="H27" i="11"/>
  <c r="H34" i="11"/>
  <c r="H38" i="11"/>
  <c r="H41" i="11"/>
  <c r="H45" i="11"/>
  <c r="H49" i="11"/>
  <c r="H53" i="11"/>
  <c r="H56" i="11"/>
  <c r="H60" i="11"/>
  <c r="H69" i="11"/>
  <c r="H189" i="11"/>
  <c r="H192" i="11"/>
  <c r="H198" i="11"/>
  <c r="H201" i="11"/>
  <c r="H204" i="11"/>
  <c r="H210" i="11"/>
  <c r="H217" i="11"/>
  <c r="H222" i="11"/>
  <c r="H227" i="11"/>
  <c r="H230" i="11"/>
  <c r="H233" i="11"/>
  <c r="H237" i="11"/>
  <c r="H244" i="11"/>
  <c r="H247" i="11"/>
  <c r="H250" i="11"/>
  <c r="H254" i="11"/>
  <c r="H258" i="11"/>
  <c r="H262" i="11"/>
  <c r="H266" i="11"/>
  <c r="H270" i="11"/>
  <c r="H274" i="11"/>
  <c r="H278" i="11"/>
  <c r="H282" i="11"/>
  <c r="H288" i="11"/>
  <c r="H291" i="11"/>
  <c r="H294" i="11"/>
  <c r="H298" i="11"/>
  <c r="H302" i="11"/>
  <c r="H308" i="11"/>
  <c r="H312" i="11"/>
  <c r="H315" i="11"/>
  <c r="H321" i="11"/>
  <c r="H328" i="11"/>
  <c r="H337" i="11"/>
  <c r="H341" i="11"/>
  <c r="H345" i="11"/>
  <c r="H349" i="11"/>
  <c r="H353" i="11"/>
  <c r="H603" i="11"/>
  <c r="F12" i="12"/>
  <c r="E172" i="12"/>
  <c r="H172" i="12" s="1"/>
  <c r="E151" i="12"/>
  <c r="H151" i="12" s="1"/>
  <c r="E145" i="12"/>
  <c r="H145" i="12" s="1"/>
  <c r="E142" i="12"/>
  <c r="H142" i="12" s="1"/>
  <c r="E141" i="12"/>
  <c r="H141" i="12" s="1"/>
  <c r="E140" i="12"/>
  <c r="H140" i="12" s="1"/>
  <c r="E139" i="12"/>
  <c r="H139" i="12" s="1"/>
  <c r="E136" i="12"/>
  <c r="H136" i="12" s="1"/>
  <c r="E134" i="12"/>
  <c r="H134" i="12" s="1"/>
  <c r="E132" i="12"/>
  <c r="H132" i="12" s="1"/>
  <c r="E128" i="12"/>
  <c r="H128" i="12" s="1"/>
  <c r="E122" i="12"/>
  <c r="H122" i="12" s="1"/>
  <c r="E121" i="12"/>
  <c r="H121" i="12" s="1"/>
  <c r="E120" i="12"/>
  <c r="H120" i="12" s="1"/>
  <c r="E118" i="12"/>
  <c r="H118" i="12" s="1"/>
  <c r="E113" i="12"/>
  <c r="H113" i="12" s="1"/>
  <c r="E111" i="12"/>
  <c r="H111" i="12" s="1"/>
  <c r="E106" i="12"/>
  <c r="H106" i="12" s="1"/>
  <c r="E100" i="12"/>
  <c r="H100" i="12" s="1"/>
  <c r="E98" i="12"/>
  <c r="H98" i="12" s="1"/>
  <c r="E95" i="12"/>
  <c r="H95" i="12" s="1"/>
  <c r="E94" i="12"/>
  <c r="H94" i="12" s="1"/>
  <c r="E81" i="12"/>
  <c r="H81" i="12" s="1"/>
  <c r="E80" i="12"/>
  <c r="H80" i="12" s="1"/>
  <c r="E77" i="12"/>
  <c r="H77" i="12" s="1"/>
  <c r="E76" i="12"/>
  <c r="H76" i="12" s="1"/>
  <c r="C10" i="12"/>
  <c r="C8" i="12"/>
  <c r="G8" i="12" s="1"/>
  <c r="E67" i="13"/>
  <c r="H67" i="13" s="1"/>
  <c r="E62" i="13"/>
  <c r="H62" i="13" s="1"/>
  <c r="E50" i="13"/>
  <c r="H50" i="13" s="1"/>
  <c r="E30" i="13"/>
  <c r="H30" i="13" s="1"/>
  <c r="E29" i="13"/>
  <c r="H29" i="13" s="1"/>
  <c r="E28" i="13"/>
  <c r="H28" i="13" s="1"/>
  <c r="E19" i="13"/>
  <c r="H19" i="13" s="1"/>
  <c r="C9" i="13"/>
  <c r="F172" i="13"/>
  <c r="F161" i="13"/>
  <c r="F140" i="13"/>
  <c r="F139" i="13"/>
  <c r="F136" i="13"/>
  <c r="F134" i="13"/>
  <c r="F132" i="13"/>
  <c r="F130" i="13"/>
  <c r="F128" i="13"/>
  <c r="F127" i="13"/>
  <c r="F123" i="13"/>
  <c r="F122" i="13"/>
  <c r="F121" i="13"/>
  <c r="F118" i="13"/>
  <c r="F117" i="13"/>
  <c r="F115" i="13"/>
  <c r="F113" i="13"/>
  <c r="F111" i="13"/>
  <c r="F110" i="13"/>
  <c r="F109" i="13"/>
  <c r="F106" i="13"/>
  <c r="F103" i="13"/>
  <c r="F102" i="13"/>
  <c r="F101" i="13"/>
  <c r="F100" i="13"/>
  <c r="F99" i="13"/>
  <c r="F98" i="13"/>
  <c r="F96" i="13"/>
  <c r="F95" i="13"/>
  <c r="F94" i="13"/>
  <c r="F93" i="13"/>
  <c r="F92" i="13"/>
  <c r="F81" i="13"/>
  <c r="F80" i="13"/>
  <c r="F78" i="13"/>
  <c r="F77" i="13"/>
  <c r="F76" i="13"/>
  <c r="D10" i="13"/>
  <c r="D8" i="13"/>
  <c r="F593" i="13"/>
  <c r="F589" i="13"/>
  <c r="F588" i="13"/>
  <c r="F585" i="13"/>
  <c r="F582" i="13"/>
  <c r="F581" i="13"/>
  <c r="F580" i="13"/>
  <c r="F579" i="13"/>
  <c r="F575" i="13"/>
  <c r="F574" i="13"/>
  <c r="F569" i="13"/>
  <c r="F568" i="13"/>
  <c r="F566" i="13"/>
  <c r="F561" i="13"/>
  <c r="F559" i="13"/>
  <c r="F558" i="13"/>
  <c r="F555" i="13"/>
  <c r="F552" i="13"/>
  <c r="F537" i="13"/>
  <c r="F535" i="13"/>
  <c r="F531" i="13"/>
  <c r="F530" i="13"/>
  <c r="F519" i="13"/>
  <c r="F516" i="13"/>
  <c r="F509" i="13"/>
  <c r="F508" i="13"/>
  <c r="F506" i="13"/>
  <c r="F502" i="13"/>
  <c r="F498" i="13"/>
  <c r="F491" i="13"/>
  <c r="F490" i="13"/>
  <c r="F488" i="13"/>
  <c r="F487" i="13"/>
  <c r="F486" i="13"/>
  <c r="F485" i="13"/>
  <c r="F484" i="13"/>
  <c r="F483" i="13"/>
  <c r="F477" i="13"/>
  <c r="F476" i="13"/>
  <c r="F475" i="13"/>
  <c r="F474" i="13"/>
  <c r="F472" i="13"/>
  <c r="F471" i="13"/>
  <c r="F462" i="13"/>
  <c r="F461" i="13"/>
  <c r="F460" i="13"/>
  <c r="F458" i="13"/>
  <c r="F457" i="13"/>
  <c r="F456" i="13"/>
  <c r="F453" i="13"/>
  <c r="F451" i="13"/>
  <c r="F449" i="13"/>
  <c r="F446" i="13"/>
  <c r="F445" i="13"/>
  <c r="F441" i="13"/>
  <c r="F437" i="13"/>
  <c r="F428" i="13"/>
  <c r="F427" i="13"/>
  <c r="F426" i="13"/>
  <c r="F425" i="13"/>
  <c r="F424" i="13"/>
  <c r="F418" i="13"/>
  <c r="F415" i="13"/>
  <c r="F414" i="13"/>
  <c r="F413" i="13"/>
  <c r="F410" i="13"/>
  <c r="F401" i="13"/>
  <c r="F400" i="13"/>
  <c r="F398" i="13"/>
  <c r="F397" i="13"/>
  <c r="F396" i="13"/>
  <c r="F395" i="13"/>
  <c r="F393" i="13"/>
  <c r="F390" i="13"/>
  <c r="F387" i="13"/>
  <c r="F386" i="13"/>
  <c r="F385" i="13"/>
  <c r="F383" i="13"/>
  <c r="F382" i="13"/>
  <c r="F380" i="13"/>
  <c r="F378" i="13"/>
  <c r="F374" i="13"/>
  <c r="F371" i="13"/>
  <c r="F368" i="13"/>
  <c r="F364" i="13"/>
  <c r="F363" i="13"/>
  <c r="F362" i="13"/>
  <c r="D12" i="13"/>
  <c r="F12" i="13" s="1"/>
  <c r="F11" i="14"/>
  <c r="F64" i="14"/>
  <c r="E98" i="14"/>
  <c r="H98" i="14" s="1"/>
  <c r="E99" i="14"/>
  <c r="H99" i="14" s="1"/>
  <c r="E113" i="14"/>
  <c r="H113" i="14" s="1"/>
  <c r="E132" i="14"/>
  <c r="H132" i="14" s="1"/>
  <c r="E139" i="14"/>
  <c r="H139" i="14" s="1"/>
  <c r="E368" i="14"/>
  <c r="H368" i="14" s="1"/>
  <c r="E387" i="14"/>
  <c r="H387" i="14" s="1"/>
  <c r="E413" i="14"/>
  <c r="H413" i="14" s="1"/>
  <c r="E480" i="14"/>
  <c r="H480" i="14" s="1"/>
  <c r="E484" i="14"/>
  <c r="H484" i="14" s="1"/>
  <c r="E490" i="14"/>
  <c r="H490" i="14" s="1"/>
  <c r="E579" i="14"/>
  <c r="H579" i="14" s="1"/>
  <c r="G76" i="15"/>
  <c r="E94" i="15"/>
  <c r="H94" i="15" s="1"/>
  <c r="E98" i="15"/>
  <c r="H98" i="15" s="1"/>
  <c r="E102" i="15"/>
  <c r="H102" i="15" s="1"/>
  <c r="E106" i="15"/>
  <c r="H106" i="15" s="1"/>
  <c r="E110" i="15"/>
  <c r="H110" i="15" s="1"/>
  <c r="E130" i="15"/>
  <c r="H130" i="15" s="1"/>
  <c r="E134" i="15"/>
  <c r="H134" i="15" s="1"/>
  <c r="F629" i="15"/>
  <c r="F628" i="15"/>
  <c r="F625" i="15"/>
  <c r="F622" i="15"/>
  <c r="F621" i="15"/>
  <c r="F620" i="15"/>
  <c r="F619" i="15"/>
  <c r="F618" i="15"/>
  <c r="F617" i="15"/>
  <c r="F616" i="15"/>
  <c r="F614" i="15"/>
  <c r="F611" i="15"/>
  <c r="F609" i="15"/>
  <c r="F608" i="15"/>
  <c r="F605" i="15"/>
  <c r="F604" i="15"/>
  <c r="F603" i="15"/>
  <c r="F601" i="15"/>
  <c r="D13" i="15"/>
  <c r="E356" i="16"/>
  <c r="H356" i="16" s="1"/>
  <c r="E350" i="16"/>
  <c r="H350" i="16" s="1"/>
  <c r="E341" i="16"/>
  <c r="H341" i="16" s="1"/>
  <c r="E340" i="16"/>
  <c r="H340" i="16" s="1"/>
  <c r="E335" i="16"/>
  <c r="H335" i="16" s="1"/>
  <c r="E334" i="16"/>
  <c r="H334" i="16" s="1"/>
  <c r="E331" i="16"/>
  <c r="H331" i="16" s="1"/>
  <c r="E329" i="16"/>
  <c r="H329" i="16" s="1"/>
  <c r="E327" i="16"/>
  <c r="H327" i="16" s="1"/>
  <c r="E325" i="16"/>
  <c r="H325" i="16" s="1"/>
  <c r="E324" i="16"/>
  <c r="H324" i="16" s="1"/>
  <c r="E320" i="16"/>
  <c r="H320" i="16" s="1"/>
  <c r="E317" i="16"/>
  <c r="H317" i="16" s="1"/>
  <c r="E315" i="16"/>
  <c r="H315" i="16" s="1"/>
  <c r="E314" i="16"/>
  <c r="H314" i="16" s="1"/>
  <c r="E313" i="16"/>
  <c r="H313" i="16" s="1"/>
  <c r="E308" i="16"/>
  <c r="H308" i="16" s="1"/>
  <c r="E305" i="16"/>
  <c r="H305" i="16" s="1"/>
  <c r="E303" i="16"/>
  <c r="H303" i="16" s="1"/>
  <c r="E301" i="16"/>
  <c r="H301" i="16" s="1"/>
  <c r="E299" i="16"/>
  <c r="H299" i="16" s="1"/>
  <c r="E297" i="16"/>
  <c r="H297" i="16" s="1"/>
  <c r="E293" i="16"/>
  <c r="H293" i="16" s="1"/>
  <c r="E288" i="16"/>
  <c r="H288" i="16" s="1"/>
  <c r="E287" i="16"/>
  <c r="H287" i="16" s="1"/>
  <c r="E286" i="16"/>
  <c r="H286" i="16" s="1"/>
  <c r="E285" i="16"/>
  <c r="H285" i="16" s="1"/>
  <c r="E280" i="16"/>
  <c r="H280" i="16" s="1"/>
  <c r="E274" i="16"/>
  <c r="H274" i="16" s="1"/>
  <c r="E270" i="16"/>
  <c r="H270" i="16" s="1"/>
  <c r="E269" i="16"/>
  <c r="H269" i="16" s="1"/>
  <c r="E258" i="16"/>
  <c r="H258" i="16" s="1"/>
  <c r="E254" i="16"/>
  <c r="H254" i="16" s="1"/>
  <c r="E253" i="16"/>
  <c r="H253" i="16" s="1"/>
  <c r="E251" i="16"/>
  <c r="H251" i="16" s="1"/>
  <c r="E248" i="16"/>
  <c r="H248" i="16" s="1"/>
  <c r="E245" i="16"/>
  <c r="H245" i="16" s="1"/>
  <c r="E241" i="16"/>
  <c r="H241" i="16" s="1"/>
  <c r="E238" i="16"/>
  <c r="H238" i="16" s="1"/>
  <c r="E235" i="16"/>
  <c r="H235" i="16" s="1"/>
  <c r="E228" i="16"/>
  <c r="H228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09" i="16"/>
  <c r="H209" i="16" s="1"/>
  <c r="E203" i="16"/>
  <c r="H203" i="16" s="1"/>
  <c r="E202" i="16"/>
  <c r="H202" i="16" s="1"/>
  <c r="E200" i="16"/>
  <c r="H200" i="16" s="1"/>
  <c r="E197" i="16"/>
  <c r="H197" i="16" s="1"/>
  <c r="E196" i="16"/>
  <c r="H196" i="16" s="1"/>
  <c r="E195" i="16"/>
  <c r="H195" i="16" s="1"/>
  <c r="E194" i="16"/>
  <c r="H194" i="16" s="1"/>
  <c r="E191" i="16"/>
  <c r="H191" i="16" s="1"/>
  <c r="E190" i="16"/>
  <c r="H190" i="16" s="1"/>
  <c r="E189" i="16"/>
  <c r="H189" i="16" s="1"/>
  <c r="E188" i="16"/>
  <c r="H188" i="16" s="1"/>
  <c r="E186" i="16"/>
  <c r="H186" i="16" s="1"/>
  <c r="E183" i="16"/>
  <c r="H183" i="16" s="1"/>
  <c r="E182" i="16"/>
  <c r="H182" i="16" s="1"/>
  <c r="E181" i="16"/>
  <c r="C11" i="16"/>
  <c r="F335" i="18"/>
  <c r="F331" i="18"/>
  <c r="F329" i="18"/>
  <c r="F325" i="18"/>
  <c r="F320" i="18"/>
  <c r="F314" i="18"/>
  <c r="F305" i="18"/>
  <c r="F292" i="18"/>
  <c r="F287" i="18"/>
  <c r="F286" i="18"/>
  <c r="F264" i="18"/>
  <c r="F251" i="18"/>
  <c r="F248" i="18"/>
  <c r="F247" i="18"/>
  <c r="F241" i="18"/>
  <c r="F235" i="18"/>
  <c r="F231" i="18"/>
  <c r="F228" i="18"/>
  <c r="F224" i="18"/>
  <c r="F223" i="18"/>
  <c r="F220" i="18"/>
  <c r="F218" i="18"/>
  <c r="F216" i="18"/>
  <c r="F215" i="18"/>
  <c r="F214" i="18"/>
  <c r="F213" i="18"/>
  <c r="F212" i="18"/>
  <c r="F209" i="18"/>
  <c r="F208" i="18"/>
  <c r="F202" i="18"/>
  <c r="F197" i="18"/>
  <c r="F196" i="18"/>
  <c r="F190" i="18"/>
  <c r="F188" i="18"/>
  <c r="F186" i="18"/>
  <c r="F184" i="18"/>
  <c r="F182" i="18"/>
  <c r="F181" i="18"/>
  <c r="D11" i="18"/>
  <c r="G181" i="18"/>
  <c r="D8" i="18"/>
  <c r="F10" i="18" s="1"/>
  <c r="G601" i="13"/>
  <c r="G11" i="14"/>
  <c r="G13" i="14"/>
  <c r="F173" i="14"/>
  <c r="F172" i="14"/>
  <c r="F151" i="14"/>
  <c r="F145" i="14"/>
  <c r="F143" i="14"/>
  <c r="F139" i="14"/>
  <c r="F138" i="14"/>
  <c r="F136" i="14"/>
  <c r="F134" i="14"/>
  <c r="F132" i="14"/>
  <c r="F130" i="14"/>
  <c r="F128" i="14"/>
  <c r="F124" i="14"/>
  <c r="F117" i="14"/>
  <c r="F111" i="14"/>
  <c r="F110" i="14"/>
  <c r="F106" i="14"/>
  <c r="F100" i="14"/>
  <c r="F94" i="14"/>
  <c r="F81" i="14"/>
  <c r="F80" i="14"/>
  <c r="F79" i="14"/>
  <c r="F77" i="14"/>
  <c r="F76" i="14"/>
  <c r="E137" i="14"/>
  <c r="H137" i="14" s="1"/>
  <c r="E138" i="14"/>
  <c r="H138" i="14" s="1"/>
  <c r="E151" i="14"/>
  <c r="H151" i="14" s="1"/>
  <c r="F588" i="14"/>
  <c r="F579" i="14"/>
  <c r="F574" i="14"/>
  <c r="F508" i="14"/>
  <c r="F505" i="14"/>
  <c r="F490" i="14"/>
  <c r="F478" i="14"/>
  <c r="F475" i="14"/>
  <c r="F472" i="14"/>
  <c r="F426" i="14"/>
  <c r="F425" i="14"/>
  <c r="F419" i="14"/>
  <c r="F414" i="14"/>
  <c r="F413" i="14"/>
  <c r="F410" i="14"/>
  <c r="F401" i="14"/>
  <c r="F397" i="14"/>
  <c r="F396" i="14"/>
  <c r="F386" i="14"/>
  <c r="F382" i="14"/>
  <c r="F374" i="14"/>
  <c r="F368" i="14"/>
  <c r="F363" i="14"/>
  <c r="F362" i="14"/>
  <c r="E363" i="14"/>
  <c r="H363" i="14" s="1"/>
  <c r="E385" i="14"/>
  <c r="H385" i="14" s="1"/>
  <c r="E386" i="14"/>
  <c r="H386" i="14" s="1"/>
  <c r="E404" i="14"/>
  <c r="H404" i="14" s="1"/>
  <c r="E410" i="14"/>
  <c r="H410" i="14" s="1"/>
  <c r="E425" i="14"/>
  <c r="H425" i="14" s="1"/>
  <c r="E476" i="14"/>
  <c r="H476" i="14" s="1"/>
  <c r="E519" i="14"/>
  <c r="H519" i="14" s="1"/>
  <c r="E530" i="14"/>
  <c r="H530" i="14" s="1"/>
  <c r="F10" i="15"/>
  <c r="E77" i="15"/>
  <c r="H77" i="15" s="1"/>
  <c r="E81" i="15"/>
  <c r="H81" i="15" s="1"/>
  <c r="E93" i="15"/>
  <c r="H93" i="15" s="1"/>
  <c r="E113" i="15"/>
  <c r="H113" i="15" s="1"/>
  <c r="E121" i="15"/>
  <c r="H121" i="15" s="1"/>
  <c r="E137" i="15"/>
  <c r="H137" i="15" s="1"/>
  <c r="E145" i="15"/>
  <c r="H145" i="15" s="1"/>
  <c r="E149" i="15"/>
  <c r="H149" i="15" s="1"/>
  <c r="E161" i="15"/>
  <c r="H161" i="15" s="1"/>
  <c r="E68" i="16"/>
  <c r="H68" i="16" s="1"/>
  <c r="E64" i="16"/>
  <c r="H64" i="16" s="1"/>
  <c r="E62" i="16"/>
  <c r="H62" i="16" s="1"/>
  <c r="E61" i="16"/>
  <c r="H61" i="16" s="1"/>
  <c r="E54" i="16"/>
  <c r="H54" i="16" s="1"/>
  <c r="E50" i="16"/>
  <c r="H50" i="16" s="1"/>
  <c r="E39" i="16"/>
  <c r="H39" i="16" s="1"/>
  <c r="E36" i="16"/>
  <c r="H36" i="16" s="1"/>
  <c r="E30" i="16"/>
  <c r="H30" i="16" s="1"/>
  <c r="E29" i="16"/>
  <c r="H29" i="16" s="1"/>
  <c r="E28" i="16"/>
  <c r="H28" i="16" s="1"/>
  <c r="E27" i="16"/>
  <c r="H27" i="16" s="1"/>
  <c r="E19" i="16"/>
  <c r="C9" i="16"/>
  <c r="E629" i="16"/>
  <c r="H629" i="16" s="1"/>
  <c r="E628" i="16"/>
  <c r="H628" i="16" s="1"/>
  <c r="E625" i="16"/>
  <c r="H625" i="16" s="1"/>
  <c r="E622" i="16"/>
  <c r="H622" i="16" s="1"/>
  <c r="E621" i="16"/>
  <c r="H621" i="16" s="1"/>
  <c r="E620" i="16"/>
  <c r="H620" i="16" s="1"/>
  <c r="E619" i="16"/>
  <c r="H619" i="16" s="1"/>
  <c r="E618" i="16"/>
  <c r="H618" i="16" s="1"/>
  <c r="E617" i="16"/>
  <c r="H617" i="16" s="1"/>
  <c r="E616" i="16"/>
  <c r="H616" i="16" s="1"/>
  <c r="E614" i="16"/>
  <c r="H614" i="16" s="1"/>
  <c r="E612" i="16"/>
  <c r="H612" i="16" s="1"/>
  <c r="E609" i="16"/>
  <c r="H609" i="16" s="1"/>
  <c r="E606" i="16"/>
  <c r="H606" i="16" s="1"/>
  <c r="E605" i="16"/>
  <c r="H605" i="16" s="1"/>
  <c r="E604" i="16"/>
  <c r="H604" i="16" s="1"/>
  <c r="E603" i="16"/>
  <c r="H603" i="16" s="1"/>
  <c r="E602" i="16"/>
  <c r="H602" i="16" s="1"/>
  <c r="E601" i="16"/>
  <c r="H601" i="16" s="1"/>
  <c r="C13" i="16"/>
  <c r="F44" i="17"/>
  <c r="F39" i="17"/>
  <c r="F19" i="17"/>
  <c r="D9" i="17"/>
  <c r="E45" i="18"/>
  <c r="H45" i="18" s="1"/>
  <c r="E44" i="18"/>
  <c r="H44" i="18" s="1"/>
  <c r="G19" i="18"/>
  <c r="E19" i="18"/>
  <c r="H19" i="18" s="1"/>
  <c r="C9" i="18"/>
  <c r="E30" i="18"/>
  <c r="H30" i="18" s="1"/>
  <c r="C8" i="18"/>
  <c r="E13" i="18" s="1"/>
  <c r="H181" i="18"/>
  <c r="D9" i="14"/>
  <c r="F9" i="14" s="1"/>
  <c r="F19" i="14"/>
  <c r="F39" i="14"/>
  <c r="H45" i="14"/>
  <c r="H49" i="14"/>
  <c r="H53" i="14"/>
  <c r="H57" i="14"/>
  <c r="H61" i="14"/>
  <c r="H65" i="14"/>
  <c r="H69" i="14"/>
  <c r="E76" i="14"/>
  <c r="E81" i="14"/>
  <c r="H81" i="14" s="1"/>
  <c r="E127" i="14"/>
  <c r="H127" i="14" s="1"/>
  <c r="E136" i="14"/>
  <c r="H136" i="14" s="1"/>
  <c r="G181" i="14"/>
  <c r="H181" i="14" s="1"/>
  <c r="H183" i="14"/>
  <c r="H187" i="14"/>
  <c r="H191" i="14"/>
  <c r="H195" i="14"/>
  <c r="H199" i="14"/>
  <c r="H203" i="14"/>
  <c r="H207" i="14"/>
  <c r="H211" i="14"/>
  <c r="H215" i="14"/>
  <c r="H219" i="14"/>
  <c r="E223" i="14"/>
  <c r="H223" i="14" s="1"/>
  <c r="H227" i="14"/>
  <c r="H231" i="14"/>
  <c r="H235" i="14"/>
  <c r="H239" i="14"/>
  <c r="H243" i="14"/>
  <c r="H247" i="14"/>
  <c r="E251" i="14"/>
  <c r="H251" i="14" s="1"/>
  <c r="H255" i="14"/>
  <c r="H259" i="14"/>
  <c r="H263" i="14"/>
  <c r="H267" i="14"/>
  <c r="H271" i="14"/>
  <c r="H275" i="14"/>
  <c r="H279" i="14"/>
  <c r="H283" i="14"/>
  <c r="H287" i="14"/>
  <c r="H291" i="14"/>
  <c r="H295" i="14"/>
  <c r="H299" i="14"/>
  <c r="H303" i="14"/>
  <c r="H307" i="14"/>
  <c r="H311" i="14"/>
  <c r="H315" i="14"/>
  <c r="H319" i="14"/>
  <c r="H323" i="14"/>
  <c r="H327" i="14"/>
  <c r="H331" i="14"/>
  <c r="H335" i="14"/>
  <c r="H339" i="14"/>
  <c r="H343" i="14"/>
  <c r="H347" i="14"/>
  <c r="H351" i="14"/>
  <c r="H355" i="14"/>
  <c r="E362" i="14"/>
  <c r="E382" i="14"/>
  <c r="H382" i="14" s="1"/>
  <c r="E401" i="14"/>
  <c r="H401" i="14" s="1"/>
  <c r="E475" i="14"/>
  <c r="H475" i="14" s="1"/>
  <c r="E507" i="14"/>
  <c r="H507" i="14" s="1"/>
  <c r="G601" i="14"/>
  <c r="H601" i="14" s="1"/>
  <c r="H607" i="14"/>
  <c r="H611" i="14"/>
  <c r="H615" i="14"/>
  <c r="H619" i="14"/>
  <c r="H623" i="14"/>
  <c r="H627" i="14"/>
  <c r="F12" i="15"/>
  <c r="E76" i="15"/>
  <c r="H76" i="15" s="1"/>
  <c r="E80" i="15"/>
  <c r="H80" i="15" s="1"/>
  <c r="H84" i="15"/>
  <c r="E88" i="15"/>
  <c r="H88" i="15" s="1"/>
  <c r="E92" i="15"/>
  <c r="H92" i="15" s="1"/>
  <c r="H96" i="15"/>
  <c r="H100" i="15"/>
  <c r="H104" i="15"/>
  <c r="H108" i="15"/>
  <c r="H112" i="15"/>
  <c r="H116" i="15"/>
  <c r="H120" i="15"/>
  <c r="H124" i="15"/>
  <c r="H128" i="15"/>
  <c r="E132" i="15"/>
  <c r="H132" i="15" s="1"/>
  <c r="E136" i="15"/>
  <c r="H136" i="15" s="1"/>
  <c r="H140" i="15"/>
  <c r="H144" i="15"/>
  <c r="H148" i="15"/>
  <c r="H152" i="15"/>
  <c r="H156" i="15"/>
  <c r="H160" i="15"/>
  <c r="H164" i="15"/>
  <c r="H168" i="15"/>
  <c r="E172" i="15"/>
  <c r="H172" i="15" s="1"/>
  <c r="E184" i="15"/>
  <c r="H184" i="15" s="1"/>
  <c r="E186" i="15"/>
  <c r="H186" i="15" s="1"/>
  <c r="E188" i="15"/>
  <c r="H188" i="15" s="1"/>
  <c r="E196" i="15"/>
  <c r="H196" i="15" s="1"/>
  <c r="E208" i="15"/>
  <c r="H208" i="15" s="1"/>
  <c r="E214" i="15"/>
  <c r="H214" i="15" s="1"/>
  <c r="E220" i="15"/>
  <c r="H220" i="15" s="1"/>
  <c r="E251" i="15"/>
  <c r="H251" i="15" s="1"/>
  <c r="E287" i="15"/>
  <c r="H287" i="15" s="1"/>
  <c r="H365" i="15"/>
  <c r="H369" i="15"/>
  <c r="H373" i="15"/>
  <c r="H377" i="15"/>
  <c r="H381" i="15"/>
  <c r="H385" i="15"/>
  <c r="H389" i="15"/>
  <c r="H393" i="15"/>
  <c r="H397" i="15"/>
  <c r="H401" i="15"/>
  <c r="H405" i="15"/>
  <c r="H409" i="15"/>
  <c r="H413" i="15"/>
  <c r="H417" i="15"/>
  <c r="H421" i="15"/>
  <c r="H425" i="15"/>
  <c r="H429" i="15"/>
  <c r="H433" i="15"/>
  <c r="H437" i="15"/>
  <c r="H441" i="15"/>
  <c r="H445" i="15"/>
  <c r="H449" i="15"/>
  <c r="H453" i="15"/>
  <c r="H457" i="15"/>
  <c r="H461" i="15"/>
  <c r="H465" i="15"/>
  <c r="H469" i="15"/>
  <c r="H473" i="15"/>
  <c r="H477" i="15"/>
  <c r="H481" i="15"/>
  <c r="H485" i="15"/>
  <c r="H489" i="15"/>
  <c r="H493" i="15"/>
  <c r="H497" i="15"/>
  <c r="H501" i="15"/>
  <c r="H505" i="15"/>
  <c r="H509" i="15"/>
  <c r="H513" i="15"/>
  <c r="H517" i="15"/>
  <c r="H521" i="15"/>
  <c r="H525" i="15"/>
  <c r="H529" i="15"/>
  <c r="H533" i="15"/>
  <c r="H537" i="15"/>
  <c r="H541" i="15"/>
  <c r="H545" i="15"/>
  <c r="H549" i="15"/>
  <c r="H553" i="15"/>
  <c r="H557" i="15"/>
  <c r="H561" i="15"/>
  <c r="H565" i="15"/>
  <c r="H569" i="15"/>
  <c r="H573" i="15"/>
  <c r="H577" i="15"/>
  <c r="H581" i="15"/>
  <c r="H585" i="15"/>
  <c r="H589" i="15"/>
  <c r="H593" i="15"/>
  <c r="G601" i="15"/>
  <c r="H601" i="15" s="1"/>
  <c r="H23" i="16"/>
  <c r="H31" i="16"/>
  <c r="H35" i="16"/>
  <c r="H38" i="16"/>
  <c r="H41" i="16"/>
  <c r="H45" i="16"/>
  <c r="H49" i="16"/>
  <c r="H52" i="16"/>
  <c r="H55" i="16"/>
  <c r="H59" i="16"/>
  <c r="H193" i="16"/>
  <c r="H206" i="16"/>
  <c r="H216" i="16"/>
  <c r="H225" i="16"/>
  <c r="H232" i="16"/>
  <c r="H256" i="16"/>
  <c r="H259" i="16"/>
  <c r="H263" i="16"/>
  <c r="H267" i="16"/>
  <c r="H273" i="16"/>
  <c r="H276" i="16"/>
  <c r="H283" i="16"/>
  <c r="H291" i="16"/>
  <c r="H294" i="16"/>
  <c r="H300" i="16"/>
  <c r="H312" i="16"/>
  <c r="H323" i="16"/>
  <c r="H328" i="16"/>
  <c r="H336" i="16"/>
  <c r="H342" i="16"/>
  <c r="H346" i="16"/>
  <c r="H353" i="16"/>
  <c r="F593" i="16"/>
  <c r="F591" i="16"/>
  <c r="F590" i="16"/>
  <c r="F589" i="16"/>
  <c r="F588" i="16"/>
  <c r="F586" i="16"/>
  <c r="F582" i="16"/>
  <c r="F581" i="16"/>
  <c r="F579" i="16"/>
  <c r="F574" i="16"/>
  <c r="F571" i="16"/>
  <c r="F568" i="16"/>
  <c r="F564" i="16"/>
  <c r="F562" i="16"/>
  <c r="F560" i="16"/>
  <c r="F559" i="16"/>
  <c r="F558" i="16"/>
  <c r="F556" i="16"/>
  <c r="F555" i="16"/>
  <c r="F554" i="16"/>
  <c r="F552" i="16"/>
  <c r="F550" i="16"/>
  <c r="F549" i="16"/>
  <c r="F548" i="16"/>
  <c r="F542" i="16"/>
  <c r="F537" i="16"/>
  <c r="F535" i="16"/>
  <c r="F532" i="16"/>
  <c r="F531" i="16"/>
  <c r="F530" i="16"/>
  <c r="F528" i="16"/>
  <c r="F521" i="16"/>
  <c r="F519" i="16"/>
  <c r="F517" i="16"/>
  <c r="F516" i="16"/>
  <c r="F514" i="16"/>
  <c r="F513" i="16"/>
  <c r="F511" i="16"/>
  <c r="F509" i="16"/>
  <c r="F508" i="16"/>
  <c r="F507" i="16"/>
  <c r="F506" i="16"/>
  <c r="F505" i="16"/>
  <c r="F504" i="16"/>
  <c r="F503" i="16"/>
  <c r="F502" i="16"/>
  <c r="F500" i="16"/>
  <c r="F499" i="16"/>
  <c r="F498" i="16"/>
  <c r="F495" i="16"/>
  <c r="F490" i="16"/>
  <c r="F489" i="16"/>
  <c r="F488" i="16"/>
  <c r="F487" i="16"/>
  <c r="F486" i="16"/>
  <c r="F485" i="16"/>
  <c r="F484" i="16"/>
  <c r="F483" i="16"/>
  <c r="F482" i="16"/>
  <c r="F478" i="16"/>
  <c r="F477" i="16"/>
  <c r="F476" i="16"/>
  <c r="F475" i="16"/>
  <c r="F474" i="16"/>
  <c r="F472" i="16"/>
  <c r="F467" i="16"/>
  <c r="F464" i="16"/>
  <c r="F463" i="16"/>
  <c r="F462" i="16"/>
  <c r="F461" i="16"/>
  <c r="F460" i="16"/>
  <c r="F458" i="16"/>
  <c r="F451" i="16"/>
  <c r="F446" i="16"/>
  <c r="F445" i="16"/>
  <c r="F442" i="16"/>
  <c r="F441" i="16"/>
  <c r="F440" i="16"/>
  <c r="F437" i="16"/>
  <c r="F433" i="16"/>
  <c r="F429" i="16"/>
  <c r="F428" i="16"/>
  <c r="F427" i="16"/>
  <c r="F426" i="16"/>
  <c r="F425" i="16"/>
  <c r="F424" i="16"/>
  <c r="F422" i="16"/>
  <c r="F421" i="16"/>
  <c r="F419" i="16"/>
  <c r="F415" i="16"/>
  <c r="F414" i="16"/>
  <c r="F413" i="16"/>
  <c r="F410" i="16"/>
  <c r="F406" i="16"/>
  <c r="F405" i="16"/>
  <c r="F404" i="16"/>
  <c r="F403" i="16"/>
  <c r="F401" i="16"/>
  <c r="F400" i="16"/>
  <c r="F399" i="16"/>
  <c r="F398" i="16"/>
  <c r="F397" i="16"/>
  <c r="F396" i="16"/>
  <c r="F395" i="16"/>
  <c r="F393" i="16"/>
  <c r="F392" i="16"/>
  <c r="F389" i="16"/>
  <c r="F387" i="16"/>
  <c r="F386" i="16"/>
  <c r="F385" i="16"/>
  <c r="F384" i="16"/>
  <c r="F383" i="16"/>
  <c r="F382" i="16"/>
  <c r="F380" i="16"/>
  <c r="F379" i="16"/>
  <c r="F378" i="16"/>
  <c r="F377" i="16"/>
  <c r="F375" i="16"/>
  <c r="F374" i="16"/>
  <c r="F372" i="16"/>
  <c r="F371" i="16"/>
  <c r="F370" i="16"/>
  <c r="F369" i="16"/>
  <c r="F368" i="16"/>
  <c r="F367" i="16"/>
  <c r="F365" i="16"/>
  <c r="F364" i="16"/>
  <c r="F363" i="16"/>
  <c r="F362" i="16"/>
  <c r="D12" i="16"/>
  <c r="H608" i="16"/>
  <c r="H611" i="16"/>
  <c r="E161" i="17"/>
  <c r="H161" i="17" s="1"/>
  <c r="E156" i="17"/>
  <c r="H156" i="17" s="1"/>
  <c r="E151" i="17"/>
  <c r="H151" i="17" s="1"/>
  <c r="E150" i="17"/>
  <c r="H150" i="17" s="1"/>
  <c r="E144" i="17"/>
  <c r="H144" i="17" s="1"/>
  <c r="E139" i="17"/>
  <c r="H139" i="17" s="1"/>
  <c r="E137" i="17"/>
  <c r="H137" i="17" s="1"/>
  <c r="E136" i="17"/>
  <c r="H136" i="17" s="1"/>
  <c r="E134" i="17"/>
  <c r="H134" i="17" s="1"/>
  <c r="E132" i="17"/>
  <c r="H132" i="17" s="1"/>
  <c r="E131" i="17"/>
  <c r="H131" i="17" s="1"/>
  <c r="E128" i="17"/>
  <c r="H128" i="17" s="1"/>
  <c r="E122" i="17"/>
  <c r="H122" i="17" s="1"/>
  <c r="E113" i="17"/>
  <c r="H113" i="17" s="1"/>
  <c r="E95" i="17"/>
  <c r="H95" i="17" s="1"/>
  <c r="E92" i="17"/>
  <c r="H92" i="17" s="1"/>
  <c r="E83" i="17"/>
  <c r="H83" i="17" s="1"/>
  <c r="E81" i="17"/>
  <c r="H81" i="17" s="1"/>
  <c r="E80" i="17"/>
  <c r="H80" i="17" s="1"/>
  <c r="E77" i="17"/>
  <c r="H77" i="17" s="1"/>
  <c r="E76" i="17"/>
  <c r="H76" i="17" s="1"/>
  <c r="C10" i="17"/>
  <c r="C8" i="17"/>
  <c r="E11" i="17" s="1"/>
  <c r="H82" i="17"/>
  <c r="H85" i="17"/>
  <c r="H89" i="17"/>
  <c r="H99" i="17"/>
  <c r="H103" i="17"/>
  <c r="H107" i="17"/>
  <c r="H117" i="17"/>
  <c r="H120" i="17"/>
  <c r="H125" i="17"/>
  <c r="H130" i="17"/>
  <c r="H138" i="17"/>
  <c r="H140" i="17"/>
  <c r="H143" i="17"/>
  <c r="H146" i="17"/>
  <c r="H155" i="17"/>
  <c r="H158" i="17"/>
  <c r="H165" i="17"/>
  <c r="H169" i="17"/>
  <c r="H173" i="17"/>
  <c r="H369" i="17"/>
  <c r="H373" i="17"/>
  <c r="H398" i="17"/>
  <c r="H412" i="17"/>
  <c r="E38" i="18"/>
  <c r="H38" i="18" s="1"/>
  <c r="H46" i="18"/>
  <c r="E53" i="18"/>
  <c r="H53" i="18" s="1"/>
  <c r="H55" i="18"/>
  <c r="H59" i="18"/>
  <c r="H185" i="18"/>
  <c r="H210" i="18"/>
  <c r="H238" i="18"/>
  <c r="H253" i="18"/>
  <c r="H257" i="18"/>
  <c r="H261" i="18"/>
  <c r="H296" i="18"/>
  <c r="H300" i="18"/>
  <c r="H304" i="18"/>
  <c r="C13" i="13"/>
  <c r="E601" i="13"/>
  <c r="H601" i="13" s="1"/>
  <c r="E602" i="13"/>
  <c r="H602" i="13" s="1"/>
  <c r="E603" i="13"/>
  <c r="H603" i="13" s="1"/>
  <c r="E604" i="13"/>
  <c r="H604" i="13" s="1"/>
  <c r="E605" i="13"/>
  <c r="H605" i="13" s="1"/>
  <c r="E606" i="13"/>
  <c r="H606" i="13" s="1"/>
  <c r="E614" i="13"/>
  <c r="H614" i="13" s="1"/>
  <c r="E616" i="13"/>
  <c r="H616" i="13" s="1"/>
  <c r="E617" i="13"/>
  <c r="H617" i="13" s="1"/>
  <c r="E618" i="13"/>
  <c r="H618" i="13" s="1"/>
  <c r="E619" i="13"/>
  <c r="H619" i="13" s="1"/>
  <c r="E620" i="13"/>
  <c r="H620" i="13" s="1"/>
  <c r="E621" i="13"/>
  <c r="H621" i="13" s="1"/>
  <c r="E622" i="13"/>
  <c r="H622" i="13" s="1"/>
  <c r="E625" i="13"/>
  <c r="H625" i="13" s="1"/>
  <c r="C8" i="14"/>
  <c r="C10" i="14"/>
  <c r="C12" i="14"/>
  <c r="H44" i="14"/>
  <c r="H48" i="14"/>
  <c r="H52" i="14"/>
  <c r="H56" i="14"/>
  <c r="H60" i="14"/>
  <c r="H64" i="14"/>
  <c r="H68" i="14"/>
  <c r="G76" i="14"/>
  <c r="E119" i="14"/>
  <c r="H119" i="14" s="1"/>
  <c r="E122" i="14"/>
  <c r="H122" i="14" s="1"/>
  <c r="E123" i="14"/>
  <c r="H123" i="14" s="1"/>
  <c r="E134" i="14"/>
  <c r="H134" i="14" s="1"/>
  <c r="H182" i="14"/>
  <c r="H186" i="14"/>
  <c r="H190" i="14"/>
  <c r="H194" i="14"/>
  <c r="E198" i="14"/>
  <c r="H198" i="14" s="1"/>
  <c r="E202" i="14"/>
  <c r="H202" i="14" s="1"/>
  <c r="H206" i="14"/>
  <c r="H210" i="14"/>
  <c r="H214" i="14"/>
  <c r="E218" i="14"/>
  <c r="H218" i="14" s="1"/>
  <c r="H222" i="14"/>
  <c r="H226" i="14"/>
  <c r="H230" i="14"/>
  <c r="H234" i="14"/>
  <c r="H238" i="14"/>
  <c r="H242" i="14"/>
  <c r="H246" i="14"/>
  <c r="H250" i="14"/>
  <c r="H254" i="14"/>
  <c r="H258" i="14"/>
  <c r="H262" i="14"/>
  <c r="H266" i="14"/>
  <c r="H270" i="14"/>
  <c r="H274" i="14"/>
  <c r="H278" i="14"/>
  <c r="H282" i="14"/>
  <c r="H290" i="14"/>
  <c r="H294" i="14"/>
  <c r="H298" i="14"/>
  <c r="H302" i="14"/>
  <c r="H306" i="14"/>
  <c r="H310" i="14"/>
  <c r="H314" i="14"/>
  <c r="H318" i="14"/>
  <c r="H322" i="14"/>
  <c r="H326" i="14"/>
  <c r="H330" i="14"/>
  <c r="H334" i="14"/>
  <c r="H338" i="14"/>
  <c r="H342" i="14"/>
  <c r="H346" i="14"/>
  <c r="H350" i="14"/>
  <c r="H354" i="14"/>
  <c r="G362" i="14"/>
  <c r="E374" i="14"/>
  <c r="H374" i="14" s="1"/>
  <c r="E397" i="14"/>
  <c r="H397" i="14" s="1"/>
  <c r="E414" i="14"/>
  <c r="H414" i="14" s="1"/>
  <c r="E446" i="14"/>
  <c r="H446" i="14" s="1"/>
  <c r="E452" i="14"/>
  <c r="H452" i="14" s="1"/>
  <c r="E500" i="14"/>
  <c r="H500" i="14" s="1"/>
  <c r="H602" i="14"/>
  <c r="H606" i="14"/>
  <c r="H610" i="14"/>
  <c r="H614" i="14"/>
  <c r="H618" i="14"/>
  <c r="H622" i="14"/>
  <c r="H626" i="14"/>
  <c r="C8" i="15"/>
  <c r="G8" i="15" s="1"/>
  <c r="F64" i="15"/>
  <c r="F54" i="15"/>
  <c r="F52" i="15"/>
  <c r="F50" i="15"/>
  <c r="F45" i="15"/>
  <c r="F35" i="15"/>
  <c r="F30" i="15"/>
  <c r="F19" i="15"/>
  <c r="D9" i="15"/>
  <c r="F9" i="15" s="1"/>
  <c r="E28" i="15"/>
  <c r="H28" i="15" s="1"/>
  <c r="E29" i="15"/>
  <c r="H29" i="15" s="1"/>
  <c r="E79" i="15"/>
  <c r="H79" i="15" s="1"/>
  <c r="H83" i="15"/>
  <c r="H87" i="15"/>
  <c r="H91" i="15"/>
  <c r="E95" i="15"/>
  <c r="H95" i="15" s="1"/>
  <c r="E99" i="15"/>
  <c r="H99" i="15" s="1"/>
  <c r="H103" i="15"/>
  <c r="H107" i="15"/>
  <c r="E111" i="15"/>
  <c r="H111" i="15" s="1"/>
  <c r="E115" i="15"/>
  <c r="H115" i="15" s="1"/>
  <c r="E119" i="15"/>
  <c r="H119" i="15" s="1"/>
  <c r="E123" i="15"/>
  <c r="H123" i="15" s="1"/>
  <c r="E127" i="15"/>
  <c r="H127" i="15" s="1"/>
  <c r="H131" i="15"/>
  <c r="H135" i="15"/>
  <c r="E139" i="15"/>
  <c r="H139" i="15" s="1"/>
  <c r="H143" i="15"/>
  <c r="H151" i="15"/>
  <c r="H155" i="15"/>
  <c r="H159" i="15"/>
  <c r="H163" i="15"/>
  <c r="H167" i="15"/>
  <c r="H171" i="15"/>
  <c r="H175" i="15"/>
  <c r="F340" i="15"/>
  <c r="F336" i="15"/>
  <c r="F333" i="15"/>
  <c r="F331" i="15"/>
  <c r="F329" i="15"/>
  <c r="F325" i="15"/>
  <c r="F322" i="15"/>
  <c r="F320" i="15"/>
  <c r="F316" i="15"/>
  <c r="F314" i="15"/>
  <c r="F309" i="15"/>
  <c r="F305" i="15"/>
  <c r="F304" i="15"/>
  <c r="F302" i="15"/>
  <c r="F301" i="15"/>
  <c r="F299" i="15"/>
  <c r="F298" i="15"/>
  <c r="F292" i="15"/>
  <c r="F287" i="15"/>
  <c r="F286" i="15"/>
  <c r="F256" i="15"/>
  <c r="F254" i="15"/>
  <c r="F251" i="15"/>
  <c r="F248" i="15"/>
  <c r="F238" i="15"/>
  <c r="F235" i="15"/>
  <c r="F232" i="15"/>
  <c r="F228" i="15"/>
  <c r="F223" i="15"/>
  <c r="F221" i="15"/>
  <c r="F220" i="15"/>
  <c r="F218" i="15"/>
  <c r="F216" i="15"/>
  <c r="F215" i="15"/>
  <c r="F214" i="15"/>
  <c r="F213" i="15"/>
  <c r="F212" i="15"/>
  <c r="F211" i="15"/>
  <c r="F208" i="15"/>
  <c r="F203" i="15"/>
  <c r="F200" i="15"/>
  <c r="F197" i="15"/>
  <c r="F196" i="15"/>
  <c r="F195" i="15"/>
  <c r="F193" i="15"/>
  <c r="F190" i="15"/>
  <c r="F188" i="15"/>
  <c r="F183" i="15"/>
  <c r="F181" i="15"/>
  <c r="D11" i="15"/>
  <c r="E183" i="15"/>
  <c r="H183" i="15" s="1"/>
  <c r="E195" i="15"/>
  <c r="H195" i="15" s="1"/>
  <c r="E213" i="15"/>
  <c r="H213" i="15" s="1"/>
  <c r="E228" i="15"/>
  <c r="H228" i="15" s="1"/>
  <c r="E248" i="15"/>
  <c r="H248" i="15" s="1"/>
  <c r="E267" i="15"/>
  <c r="H267" i="15" s="1"/>
  <c r="E285" i="15"/>
  <c r="H285" i="15" s="1"/>
  <c r="E286" i="15"/>
  <c r="H286" i="15" s="1"/>
  <c r="E305" i="15"/>
  <c r="H305" i="15" s="1"/>
  <c r="G362" i="15"/>
  <c r="H362" i="15" s="1"/>
  <c r="H364" i="15"/>
  <c r="E368" i="15"/>
  <c r="H368" i="15" s="1"/>
  <c r="H372" i="15"/>
  <c r="H376" i="15"/>
  <c r="H380" i="15"/>
  <c r="H384" i="15"/>
  <c r="E388" i="15"/>
  <c r="H388" i="15" s="1"/>
  <c r="H392" i="15"/>
  <c r="H396" i="15"/>
  <c r="H400" i="15"/>
  <c r="H404" i="15"/>
  <c r="H408" i="15"/>
  <c r="H412" i="15"/>
  <c r="H416" i="15"/>
  <c r="H420" i="15"/>
  <c r="E424" i="15"/>
  <c r="H424" i="15" s="1"/>
  <c r="E428" i="15"/>
  <c r="H428" i="15" s="1"/>
  <c r="H432" i="15"/>
  <c r="H436" i="15"/>
  <c r="H440" i="15"/>
  <c r="H444" i="15"/>
  <c r="H448" i="15"/>
  <c r="H452" i="15"/>
  <c r="E456" i="15"/>
  <c r="H456" i="15" s="1"/>
  <c r="E460" i="15"/>
  <c r="H460" i="15" s="1"/>
  <c r="H464" i="15"/>
  <c r="H468" i="15"/>
  <c r="E472" i="15"/>
  <c r="H472" i="15" s="1"/>
  <c r="H476" i="15"/>
  <c r="H480" i="15"/>
  <c r="E484" i="15"/>
  <c r="H484" i="15" s="1"/>
  <c r="H488" i="15"/>
  <c r="H492" i="15"/>
  <c r="H496" i="15"/>
  <c r="E500" i="15"/>
  <c r="H500" i="15" s="1"/>
  <c r="E504" i="15"/>
  <c r="H504" i="15" s="1"/>
  <c r="H508" i="15"/>
  <c r="H512" i="15"/>
  <c r="H516" i="15"/>
  <c r="H520" i="15"/>
  <c r="H524" i="15"/>
  <c r="H528" i="15"/>
  <c r="H532" i="15"/>
  <c r="H536" i="15"/>
  <c r="H540" i="15"/>
  <c r="H544" i="15"/>
  <c r="H548" i="15"/>
  <c r="E552" i="15"/>
  <c r="H552" i="15" s="1"/>
  <c r="H556" i="15"/>
  <c r="H560" i="15"/>
  <c r="H564" i="15"/>
  <c r="E568" i="15"/>
  <c r="H568" i="15" s="1"/>
  <c r="E572" i="15"/>
  <c r="H572" i="15" s="1"/>
  <c r="E576" i="15"/>
  <c r="H576" i="15" s="1"/>
  <c r="E580" i="15"/>
  <c r="H580" i="15" s="1"/>
  <c r="H584" i="15"/>
  <c r="H592" i="15"/>
  <c r="E604" i="15"/>
  <c r="H604" i="15" s="1"/>
  <c r="E611" i="15"/>
  <c r="H611" i="15" s="1"/>
  <c r="C8" i="16"/>
  <c r="E10" i="16" s="1"/>
  <c r="H22" i="16"/>
  <c r="H26" i="16"/>
  <c r="H34" i="16"/>
  <c r="H37" i="16"/>
  <c r="H40" i="16"/>
  <c r="H44" i="16"/>
  <c r="H48" i="16"/>
  <c r="H51" i="16"/>
  <c r="H58" i="16"/>
  <c r="H67" i="16"/>
  <c r="H70" i="16"/>
  <c r="F174" i="16"/>
  <c r="F172" i="16"/>
  <c r="F166" i="16"/>
  <c r="F164" i="16"/>
  <c r="F161" i="16"/>
  <c r="F160" i="16"/>
  <c r="F156" i="16"/>
  <c r="F153" i="16"/>
  <c r="F148" i="16"/>
  <c r="F145" i="16"/>
  <c r="F143" i="16"/>
  <c r="F141" i="16"/>
  <c r="F140" i="16"/>
  <c r="F139" i="16"/>
  <c r="F137" i="16"/>
  <c r="F136" i="16"/>
  <c r="F134" i="16"/>
  <c r="F133" i="16"/>
  <c r="F132" i="16"/>
  <c r="F131" i="16"/>
  <c r="F130" i="16"/>
  <c r="F129" i="16"/>
  <c r="F128" i="16"/>
  <c r="F127" i="16"/>
  <c r="F124" i="16"/>
  <c r="F122" i="16"/>
  <c r="F121" i="16"/>
  <c r="F120" i="16"/>
  <c r="F119" i="16"/>
  <c r="F118" i="16"/>
  <c r="F117" i="16"/>
  <c r="F116" i="16"/>
  <c r="F113" i="16"/>
  <c r="F111" i="16"/>
  <c r="F110" i="16"/>
  <c r="F109" i="16"/>
  <c r="F107" i="16"/>
  <c r="F106" i="16"/>
  <c r="F104" i="16"/>
  <c r="F103" i="16"/>
  <c r="F102" i="16"/>
  <c r="F101" i="16"/>
  <c r="F100" i="16"/>
  <c r="F99" i="16"/>
  <c r="F98" i="16"/>
  <c r="F96" i="16"/>
  <c r="F95" i="16"/>
  <c r="F94" i="16"/>
  <c r="F93" i="16"/>
  <c r="F92" i="16"/>
  <c r="F87" i="16"/>
  <c r="F86" i="16"/>
  <c r="F83" i="16"/>
  <c r="F81" i="16"/>
  <c r="F80" i="16"/>
  <c r="F79" i="16"/>
  <c r="F78" i="16"/>
  <c r="F77" i="16"/>
  <c r="F76" i="16"/>
  <c r="D10" i="16"/>
  <c r="D8" i="16"/>
  <c r="F9" i="16" s="1"/>
  <c r="G181" i="16"/>
  <c r="H185" i="16"/>
  <c r="H192" i="16"/>
  <c r="H205" i="16"/>
  <c r="H231" i="16"/>
  <c r="H244" i="16"/>
  <c r="H247" i="16"/>
  <c r="H250" i="16"/>
  <c r="H255" i="16"/>
  <c r="H262" i="16"/>
  <c r="H266" i="16"/>
  <c r="H272" i="16"/>
  <c r="H275" i="16"/>
  <c r="H279" i="16"/>
  <c r="H282" i="16"/>
  <c r="H290" i="16"/>
  <c r="H302" i="16"/>
  <c r="H311" i="16"/>
  <c r="H316" i="16"/>
  <c r="H319" i="16"/>
  <c r="H322" i="16"/>
  <c r="H330" i="16"/>
  <c r="H333" i="16"/>
  <c r="H339" i="16"/>
  <c r="H345" i="16"/>
  <c r="H349" i="16"/>
  <c r="H352" i="16"/>
  <c r="H607" i="16"/>
  <c r="H610" i="16"/>
  <c r="H613" i="16"/>
  <c r="D8" i="17"/>
  <c r="G11" i="17"/>
  <c r="G13" i="17"/>
  <c r="H79" i="17"/>
  <c r="H84" i="17"/>
  <c r="H88" i="17"/>
  <c r="H98" i="17"/>
  <c r="H102" i="17"/>
  <c r="H106" i="17"/>
  <c r="H110" i="17"/>
  <c r="H116" i="17"/>
  <c r="H119" i="17"/>
  <c r="H124" i="17"/>
  <c r="H129" i="17"/>
  <c r="H142" i="17"/>
  <c r="H145" i="17"/>
  <c r="H149" i="17"/>
  <c r="H154" i="17"/>
  <c r="H157" i="17"/>
  <c r="H164" i="17"/>
  <c r="H168" i="17"/>
  <c r="H172" i="17"/>
  <c r="F579" i="17"/>
  <c r="F446" i="17"/>
  <c r="F445" i="17"/>
  <c r="F425" i="17"/>
  <c r="F414" i="17"/>
  <c r="F413" i="17"/>
  <c r="F410" i="17"/>
  <c r="F404" i="17"/>
  <c r="F401" i="17"/>
  <c r="F399" i="17"/>
  <c r="F397" i="17"/>
  <c r="F393" i="17"/>
  <c r="F391" i="17"/>
  <c r="F374" i="17"/>
  <c r="F368" i="17"/>
  <c r="F363" i="17"/>
  <c r="F362" i="17"/>
  <c r="G362" i="17"/>
  <c r="H362" i="17" s="1"/>
  <c r="H372" i="17"/>
  <c r="H411" i="17"/>
  <c r="H601" i="17"/>
  <c r="G12" i="18"/>
  <c r="H58" i="18"/>
  <c r="H237" i="18"/>
  <c r="H252" i="18"/>
  <c r="H256" i="18"/>
  <c r="H260" i="18"/>
  <c r="H295" i="18"/>
  <c r="H299" i="18"/>
  <c r="H303" i="18"/>
  <c r="H328" i="18"/>
  <c r="F62" i="18"/>
  <c r="F54" i="18"/>
  <c r="F53" i="18"/>
  <c r="F50" i="18"/>
  <c r="F49" i="18"/>
  <c r="F45" i="18"/>
  <c r="F39" i="18"/>
  <c r="F30" i="18"/>
  <c r="F19" i="18"/>
  <c r="D9" i="18"/>
  <c r="G76" i="18"/>
  <c r="E98" i="18"/>
  <c r="H98" i="18" s="1"/>
  <c r="E102" i="18"/>
  <c r="H102" i="18" s="1"/>
  <c r="E106" i="18"/>
  <c r="H106" i="18" s="1"/>
  <c r="E110" i="18"/>
  <c r="H110" i="18" s="1"/>
  <c r="E122" i="18"/>
  <c r="H122" i="18" s="1"/>
  <c r="E130" i="18"/>
  <c r="H130" i="18" s="1"/>
  <c r="E134" i="18"/>
  <c r="H134" i="18" s="1"/>
  <c r="E142" i="18"/>
  <c r="H142" i="18" s="1"/>
  <c r="E162" i="18"/>
  <c r="H162" i="18" s="1"/>
  <c r="G11" i="19"/>
  <c r="G181" i="17"/>
  <c r="H181" i="17" s="1"/>
  <c r="H262" i="17"/>
  <c r="H266" i="17"/>
  <c r="H270" i="17"/>
  <c r="E274" i="17"/>
  <c r="H274" i="17" s="1"/>
  <c r="H278" i="17"/>
  <c r="H282" i="17"/>
  <c r="H286" i="17"/>
  <c r="H290" i="17"/>
  <c r="H294" i="17"/>
  <c r="H298" i="17"/>
  <c r="H302" i="17"/>
  <c r="H306" i="17"/>
  <c r="H310" i="17"/>
  <c r="H314" i="17"/>
  <c r="H318" i="17"/>
  <c r="H322" i="17"/>
  <c r="H326" i="17"/>
  <c r="H330" i="17"/>
  <c r="H334" i="17"/>
  <c r="H338" i="17"/>
  <c r="H342" i="17"/>
  <c r="H346" i="17"/>
  <c r="H350" i="17"/>
  <c r="H354" i="17"/>
  <c r="H605" i="17"/>
  <c r="H609" i="17"/>
  <c r="H613" i="17"/>
  <c r="H617" i="17"/>
  <c r="H621" i="17"/>
  <c r="H625" i="17"/>
  <c r="H629" i="17"/>
  <c r="H77" i="18"/>
  <c r="H81" i="18"/>
  <c r="H85" i="18"/>
  <c r="H89" i="18"/>
  <c r="H93" i="18"/>
  <c r="H97" i="18"/>
  <c r="H101" i="18"/>
  <c r="H105" i="18"/>
  <c r="H109" i="18"/>
  <c r="E113" i="18"/>
  <c r="H113" i="18" s="1"/>
  <c r="H117" i="18"/>
  <c r="E121" i="18"/>
  <c r="H121" i="18" s="1"/>
  <c r="H125" i="18"/>
  <c r="E129" i="18"/>
  <c r="H129" i="18" s="1"/>
  <c r="H133" i="18"/>
  <c r="H137" i="18"/>
  <c r="E141" i="18"/>
  <c r="H141" i="18" s="1"/>
  <c r="E145" i="18"/>
  <c r="H145" i="18" s="1"/>
  <c r="H149" i="18"/>
  <c r="H153" i="18"/>
  <c r="H157" i="18"/>
  <c r="H161" i="18"/>
  <c r="H165" i="18"/>
  <c r="H169" i="18"/>
  <c r="H173" i="18"/>
  <c r="H377" i="18"/>
  <c r="H380" i="18"/>
  <c r="H383" i="18"/>
  <c r="H390" i="18"/>
  <c r="H393" i="18"/>
  <c r="H396" i="18"/>
  <c r="H399" i="18"/>
  <c r="H416" i="18"/>
  <c r="H423" i="18"/>
  <c r="H432" i="18"/>
  <c r="H436" i="18"/>
  <c r="H439" i="18"/>
  <c r="H443" i="18"/>
  <c r="H447" i="18"/>
  <c r="H465" i="18"/>
  <c r="H469" i="18"/>
  <c r="H473" i="18"/>
  <c r="H478" i="18"/>
  <c r="H481" i="18"/>
  <c r="H494" i="18"/>
  <c r="H503" i="18"/>
  <c r="H507" i="18"/>
  <c r="H513" i="18"/>
  <c r="H517" i="18"/>
  <c r="H520" i="18"/>
  <c r="H524" i="18"/>
  <c r="H528" i="18"/>
  <c r="H532" i="18"/>
  <c r="H536" i="18"/>
  <c r="H540" i="18"/>
  <c r="H544" i="18"/>
  <c r="H548" i="18"/>
  <c r="F110" i="17"/>
  <c r="F118" i="17"/>
  <c r="F121" i="17"/>
  <c r="F122" i="17"/>
  <c r="F127" i="17"/>
  <c r="F128" i="17"/>
  <c r="F132" i="17"/>
  <c r="F134" i="17"/>
  <c r="F137" i="17"/>
  <c r="F139" i="17"/>
  <c r="F141" i="17"/>
  <c r="H261" i="17"/>
  <c r="H265" i="17"/>
  <c r="H269" i="17"/>
  <c r="H273" i="17"/>
  <c r="H277" i="17"/>
  <c r="H281" i="17"/>
  <c r="H285" i="17"/>
  <c r="H289" i="17"/>
  <c r="H293" i="17"/>
  <c r="H297" i="17"/>
  <c r="H301" i="17"/>
  <c r="H309" i="17"/>
  <c r="H313" i="17"/>
  <c r="H317" i="17"/>
  <c r="H321" i="17"/>
  <c r="H325" i="17"/>
  <c r="H329" i="17"/>
  <c r="H333" i="17"/>
  <c r="H337" i="17"/>
  <c r="H341" i="17"/>
  <c r="H345" i="17"/>
  <c r="H349" i="17"/>
  <c r="H353" i="17"/>
  <c r="E367" i="17"/>
  <c r="H367" i="17" s="1"/>
  <c r="E368" i="17"/>
  <c r="H368" i="17" s="1"/>
  <c r="E396" i="17"/>
  <c r="H396" i="17" s="1"/>
  <c r="E397" i="17"/>
  <c r="H397" i="17" s="1"/>
  <c r="E410" i="17"/>
  <c r="H410" i="17" s="1"/>
  <c r="H604" i="17"/>
  <c r="H608" i="17"/>
  <c r="H612" i="17"/>
  <c r="H616" i="17"/>
  <c r="H620" i="17"/>
  <c r="H624" i="17"/>
  <c r="H628" i="17"/>
  <c r="E76" i="18"/>
  <c r="E80" i="18"/>
  <c r="H80" i="18" s="1"/>
  <c r="H84" i="18"/>
  <c r="H88" i="18"/>
  <c r="E92" i="18"/>
  <c r="H92" i="18" s="1"/>
  <c r="H96" i="18"/>
  <c r="E100" i="18"/>
  <c r="H100" i="18" s="1"/>
  <c r="H104" i="18"/>
  <c r="H108" i="18"/>
  <c r="H112" i="18"/>
  <c r="H116" i="18"/>
  <c r="H120" i="18"/>
  <c r="H124" i="18"/>
  <c r="E128" i="18"/>
  <c r="H128" i="18" s="1"/>
  <c r="E132" i="18"/>
  <c r="H132" i="18" s="1"/>
  <c r="E136" i="18"/>
  <c r="H136" i="18" s="1"/>
  <c r="E140" i="18"/>
  <c r="H140" i="18" s="1"/>
  <c r="E144" i="18"/>
  <c r="H144" i="18" s="1"/>
  <c r="H148" i="18"/>
  <c r="H152" i="18"/>
  <c r="H156" i="18"/>
  <c r="H160" i="18"/>
  <c r="H164" i="18"/>
  <c r="H168" i="18"/>
  <c r="E195" i="18"/>
  <c r="H195" i="18" s="1"/>
  <c r="E196" i="18"/>
  <c r="H196" i="18" s="1"/>
  <c r="E223" i="18"/>
  <c r="H223" i="18" s="1"/>
  <c r="E232" i="18"/>
  <c r="H232" i="18" s="1"/>
  <c r="E235" i="18"/>
  <c r="H235" i="18" s="1"/>
  <c r="E251" i="18"/>
  <c r="H251" i="18" s="1"/>
  <c r="E288" i="18"/>
  <c r="H288" i="18" s="1"/>
  <c r="E292" i="18"/>
  <c r="H292" i="18" s="1"/>
  <c r="E588" i="18"/>
  <c r="H588" i="18" s="1"/>
  <c r="E585" i="18"/>
  <c r="H585" i="18" s="1"/>
  <c r="E581" i="18"/>
  <c r="H581" i="18" s="1"/>
  <c r="E580" i="18"/>
  <c r="H580" i="18" s="1"/>
  <c r="E579" i="18"/>
  <c r="H579" i="18" s="1"/>
  <c r="E574" i="18"/>
  <c r="H574" i="18" s="1"/>
  <c r="E572" i="18"/>
  <c r="H572" i="18" s="1"/>
  <c r="E562" i="18"/>
  <c r="H562" i="18" s="1"/>
  <c r="E559" i="18"/>
  <c r="H559" i="18" s="1"/>
  <c r="E558" i="18"/>
  <c r="H558" i="18" s="1"/>
  <c r="E555" i="18"/>
  <c r="H555" i="18" s="1"/>
  <c r="E552" i="18"/>
  <c r="H552" i="18" s="1"/>
  <c r="E519" i="18"/>
  <c r="H519" i="18" s="1"/>
  <c r="E509" i="18"/>
  <c r="H509" i="18" s="1"/>
  <c r="E508" i="18"/>
  <c r="H508" i="18" s="1"/>
  <c r="E502" i="18"/>
  <c r="H502" i="18" s="1"/>
  <c r="E500" i="18"/>
  <c r="H500" i="18" s="1"/>
  <c r="E498" i="18"/>
  <c r="H498" i="18" s="1"/>
  <c r="E490" i="18"/>
  <c r="H490" i="18" s="1"/>
  <c r="E487" i="18"/>
  <c r="H487" i="18" s="1"/>
  <c r="E484" i="18"/>
  <c r="H484" i="18" s="1"/>
  <c r="E480" i="18"/>
  <c r="H480" i="18" s="1"/>
  <c r="E476" i="18"/>
  <c r="H476" i="18" s="1"/>
  <c r="E475" i="18"/>
  <c r="H475" i="18" s="1"/>
  <c r="E474" i="18"/>
  <c r="H474" i="18" s="1"/>
  <c r="E461" i="18"/>
  <c r="H461" i="18" s="1"/>
  <c r="E458" i="18"/>
  <c r="H458" i="18" s="1"/>
  <c r="E456" i="18"/>
  <c r="H456" i="18" s="1"/>
  <c r="E453" i="18"/>
  <c r="H453" i="18" s="1"/>
  <c r="E451" i="18"/>
  <c r="H451" i="18" s="1"/>
  <c r="E450" i="18"/>
  <c r="H450" i="18" s="1"/>
  <c r="E437" i="18"/>
  <c r="H437" i="18" s="1"/>
  <c r="E428" i="18"/>
  <c r="H428" i="18" s="1"/>
  <c r="E427" i="18"/>
  <c r="H427" i="18" s="1"/>
  <c r="E426" i="18"/>
  <c r="H426" i="18" s="1"/>
  <c r="E419" i="18"/>
  <c r="H419" i="18" s="1"/>
  <c r="E414" i="18"/>
  <c r="H414" i="18" s="1"/>
  <c r="E413" i="18"/>
  <c r="H413" i="18" s="1"/>
  <c r="E410" i="18"/>
  <c r="H410" i="18" s="1"/>
  <c r="E407" i="18"/>
  <c r="H407" i="18" s="1"/>
  <c r="E404" i="18"/>
  <c r="H404" i="18" s="1"/>
  <c r="E402" i="18"/>
  <c r="H402" i="18" s="1"/>
  <c r="E401" i="18"/>
  <c r="H401" i="18" s="1"/>
  <c r="E397" i="18"/>
  <c r="H397" i="18" s="1"/>
  <c r="E395" i="18"/>
  <c r="H395" i="18" s="1"/>
  <c r="E391" i="18"/>
  <c r="H391" i="18" s="1"/>
  <c r="E386" i="18"/>
  <c r="H386" i="18" s="1"/>
  <c r="E382" i="18"/>
  <c r="H382" i="18" s="1"/>
  <c r="E378" i="18"/>
  <c r="H378" i="18" s="1"/>
  <c r="E374" i="18"/>
  <c r="H374" i="18" s="1"/>
  <c r="E372" i="18"/>
  <c r="H372" i="18" s="1"/>
  <c r="E371" i="18"/>
  <c r="H371" i="18" s="1"/>
  <c r="E369" i="18"/>
  <c r="H369" i="18" s="1"/>
  <c r="E368" i="18"/>
  <c r="H368" i="18" s="1"/>
  <c r="E366" i="18"/>
  <c r="H366" i="18" s="1"/>
  <c r="E365" i="18"/>
  <c r="H365" i="18" s="1"/>
  <c r="E364" i="18"/>
  <c r="H364" i="18" s="1"/>
  <c r="G362" i="18"/>
  <c r="H362" i="18" s="1"/>
  <c r="H373" i="18"/>
  <c r="H376" i="18"/>
  <c r="H379" i="18"/>
  <c r="H389" i="18"/>
  <c r="H392" i="18"/>
  <c r="H398" i="18"/>
  <c r="H415" i="18"/>
  <c r="H422" i="18"/>
  <c r="H431" i="18"/>
  <c r="H435" i="18"/>
  <c r="H438" i="18"/>
  <c r="H442" i="18"/>
  <c r="H446" i="18"/>
  <c r="H452" i="18"/>
  <c r="H455" i="18"/>
  <c r="H464" i="18"/>
  <c r="H468" i="18"/>
  <c r="H472" i="18"/>
  <c r="H477" i="18"/>
  <c r="H493" i="18"/>
  <c r="H497" i="18"/>
  <c r="H506" i="18"/>
  <c r="H512" i="18"/>
  <c r="H516" i="18"/>
  <c r="H523" i="18"/>
  <c r="H527" i="18"/>
  <c r="H531" i="18"/>
  <c r="H535" i="18"/>
  <c r="H539" i="18"/>
  <c r="H543" i="18"/>
  <c r="H547" i="18"/>
  <c r="F627" i="18"/>
  <c r="F626" i="18"/>
  <c r="F625" i="18"/>
  <c r="F622" i="18"/>
  <c r="F621" i="18"/>
  <c r="F620" i="18"/>
  <c r="F619" i="18"/>
  <c r="F618" i="18"/>
  <c r="F616" i="18"/>
  <c r="F612" i="18"/>
  <c r="F611" i="18"/>
  <c r="F606" i="18"/>
  <c r="F605" i="18"/>
  <c r="F604" i="18"/>
  <c r="F602" i="18"/>
  <c r="F601" i="18"/>
  <c r="D13" i="18"/>
  <c r="F166" i="19"/>
  <c r="F163" i="19"/>
  <c r="F161" i="19"/>
  <c r="F151" i="19"/>
  <c r="F149" i="19"/>
  <c r="F147" i="19"/>
  <c r="F145" i="19"/>
  <c r="F144" i="19"/>
  <c r="F143" i="19"/>
  <c r="F142" i="19"/>
  <c r="F141" i="19"/>
  <c r="F139" i="19"/>
  <c r="F136" i="19"/>
  <c r="F134" i="19"/>
  <c r="F132" i="19"/>
  <c r="F128" i="19"/>
  <c r="F124" i="19"/>
  <c r="F122" i="19"/>
  <c r="F121" i="19"/>
  <c r="F117" i="19"/>
  <c r="F113" i="19"/>
  <c r="F111" i="19"/>
  <c r="F110" i="19"/>
  <c r="F100" i="19"/>
  <c r="F99" i="19"/>
  <c r="F98" i="19"/>
  <c r="F96" i="19"/>
  <c r="F95" i="19"/>
  <c r="F94" i="19"/>
  <c r="F93" i="19"/>
  <c r="F82" i="19"/>
  <c r="F81" i="19"/>
  <c r="F80" i="19"/>
  <c r="F77" i="19"/>
  <c r="F76" i="19"/>
  <c r="D10" i="19"/>
  <c r="D8" i="19"/>
  <c r="F13" i="19" s="1"/>
  <c r="F581" i="19"/>
  <c r="F580" i="19"/>
  <c r="F579" i="19"/>
  <c r="F576" i="19"/>
  <c r="F574" i="19"/>
  <c r="F511" i="19"/>
  <c r="F505" i="19"/>
  <c r="F504" i="19"/>
  <c r="F503" i="19"/>
  <c r="F490" i="19"/>
  <c r="F484" i="19"/>
  <c r="F477" i="19"/>
  <c r="F464" i="19"/>
  <c r="F426" i="19"/>
  <c r="F417" i="19"/>
  <c r="F415" i="19"/>
  <c r="F414" i="19"/>
  <c r="F410" i="19"/>
  <c r="F404" i="19"/>
  <c r="F386" i="19"/>
  <c r="F382" i="19"/>
  <c r="F380" i="19"/>
  <c r="F377" i="19"/>
  <c r="F374" i="19"/>
  <c r="F368" i="19"/>
  <c r="F364" i="19"/>
  <c r="F362" i="19"/>
  <c r="D12" i="19"/>
  <c r="F12" i="19" s="1"/>
  <c r="D9" i="20"/>
  <c r="F9" i="20" s="1"/>
  <c r="D11" i="20"/>
  <c r="F11" i="20" s="1"/>
  <c r="F19" i="20"/>
  <c r="F27" i="20"/>
  <c r="F28" i="20"/>
  <c r="F29" i="20"/>
  <c r="F30" i="20"/>
  <c r="F36" i="20"/>
  <c r="F38" i="20"/>
  <c r="F39" i="20"/>
  <c r="F44" i="20"/>
  <c r="F50" i="20"/>
  <c r="F54" i="20"/>
  <c r="F62" i="20"/>
  <c r="F64" i="20"/>
  <c r="F67" i="20"/>
  <c r="F181" i="20"/>
  <c r="F182" i="20"/>
  <c r="F186" i="20"/>
  <c r="F188" i="20"/>
  <c r="F189" i="20"/>
  <c r="F190" i="20"/>
  <c r="F191" i="20"/>
  <c r="F194" i="20"/>
  <c r="F195" i="20"/>
  <c r="F196" i="20"/>
  <c r="F197" i="20"/>
  <c r="F198" i="20"/>
  <c r="F200" i="20"/>
  <c r="F202" i="20"/>
  <c r="F203" i="20"/>
  <c r="F206" i="20"/>
  <c r="F211" i="20"/>
  <c r="F212" i="20"/>
  <c r="F213" i="20"/>
  <c r="F214" i="20"/>
  <c r="F215" i="20"/>
  <c r="F216" i="20"/>
  <c r="F218" i="20"/>
  <c r="F219" i="20"/>
  <c r="F220" i="20"/>
  <c r="F223" i="20"/>
  <c r="F224" i="20"/>
  <c r="F225" i="20"/>
  <c r="F226" i="20"/>
  <c r="F228" i="20"/>
  <c r="F235" i="20"/>
  <c r="F241" i="20"/>
  <c r="F245" i="20"/>
  <c r="F247" i="20"/>
  <c r="F248" i="20"/>
  <c r="F251" i="20"/>
  <c r="F254" i="20"/>
  <c r="F256" i="20"/>
  <c r="F258" i="20"/>
  <c r="F260" i="20"/>
  <c r="F261" i="20"/>
  <c r="F268" i="20"/>
  <c r="F272" i="20"/>
  <c r="F274" i="20"/>
  <c r="F285" i="20"/>
  <c r="F286" i="20"/>
  <c r="F287" i="20"/>
  <c r="E304" i="20"/>
  <c r="H304" i="20" s="1"/>
  <c r="E326" i="20"/>
  <c r="H326" i="20" s="1"/>
  <c r="E329" i="20"/>
  <c r="H329" i="20" s="1"/>
  <c r="E336" i="20"/>
  <c r="H336" i="20" s="1"/>
  <c r="E362" i="20"/>
  <c r="H366" i="20"/>
  <c r="E370" i="20"/>
  <c r="H370" i="20" s="1"/>
  <c r="E374" i="20"/>
  <c r="H374" i="20" s="1"/>
  <c r="H378" i="20"/>
  <c r="E382" i="20"/>
  <c r="H382" i="20" s="1"/>
  <c r="E386" i="20"/>
  <c r="H386" i="20" s="1"/>
  <c r="H390" i="20"/>
  <c r="H394" i="20"/>
  <c r="H398" i="20"/>
  <c r="H402" i="20"/>
  <c r="H406" i="20"/>
  <c r="E410" i="20"/>
  <c r="H410" i="20" s="1"/>
  <c r="E414" i="20"/>
  <c r="H414" i="20" s="1"/>
  <c r="H418" i="20"/>
  <c r="H422" i="20"/>
  <c r="E426" i="20"/>
  <c r="H426" i="20" s="1"/>
  <c r="H430" i="20"/>
  <c r="E434" i="20"/>
  <c r="H434" i="20" s="1"/>
  <c r="H438" i="20"/>
  <c r="H442" i="20"/>
  <c r="H446" i="20"/>
  <c r="H450" i="20"/>
  <c r="H454" i="20"/>
  <c r="E458" i="20"/>
  <c r="H458" i="20" s="1"/>
  <c r="E462" i="20"/>
  <c r="H462" i="20" s="1"/>
  <c r="H466" i="20"/>
  <c r="H470" i="20"/>
  <c r="E474" i="20"/>
  <c r="H474" i="20" s="1"/>
  <c r="E478" i="20"/>
  <c r="H478" i="20" s="1"/>
  <c r="E482" i="20"/>
  <c r="H482" i="20" s="1"/>
  <c r="H486" i="20"/>
  <c r="E490" i="20"/>
  <c r="H490" i="20" s="1"/>
  <c r="H494" i="20"/>
  <c r="E498" i="20"/>
  <c r="H498" i="20" s="1"/>
  <c r="H502" i="20"/>
  <c r="H506" i="20"/>
  <c r="H510" i="20"/>
  <c r="E514" i="20"/>
  <c r="H514" i="20" s="1"/>
  <c r="H518" i="20"/>
  <c r="H522" i="20"/>
  <c r="H526" i="20"/>
  <c r="E530" i="20"/>
  <c r="H530" i="20" s="1"/>
  <c r="H534" i="20"/>
  <c r="E538" i="20"/>
  <c r="H538" i="20" s="1"/>
  <c r="H542" i="20"/>
  <c r="H546" i="20"/>
  <c r="H550" i="20"/>
  <c r="E554" i="20"/>
  <c r="H554" i="20" s="1"/>
  <c r="E558" i="20"/>
  <c r="H558" i="20" s="1"/>
  <c r="E562" i="20"/>
  <c r="H562" i="20" s="1"/>
  <c r="H566" i="20"/>
  <c r="H570" i="20"/>
  <c r="E574" i="20"/>
  <c r="H574" i="20" s="1"/>
  <c r="H578" i="20"/>
  <c r="E582" i="20"/>
  <c r="H582" i="20" s="1"/>
  <c r="H586" i="20"/>
  <c r="H590" i="20"/>
  <c r="H594" i="20"/>
  <c r="E601" i="20"/>
  <c r="E605" i="20"/>
  <c r="H605" i="20" s="1"/>
  <c r="E612" i="20"/>
  <c r="H612" i="20" s="1"/>
  <c r="E619" i="20"/>
  <c r="H619" i="20" s="1"/>
  <c r="E625" i="20"/>
  <c r="H625" i="20" s="1"/>
  <c r="G9" i="21"/>
  <c r="G19" i="21"/>
  <c r="H21" i="21"/>
  <c r="H25" i="21"/>
  <c r="E29" i="21"/>
  <c r="H29" i="21" s="1"/>
  <c r="H33" i="21"/>
  <c r="H37" i="21"/>
  <c r="H41" i="21"/>
  <c r="H45" i="21"/>
  <c r="H49" i="21"/>
  <c r="H57" i="21"/>
  <c r="H61" i="21"/>
  <c r="H65" i="21"/>
  <c r="H69" i="21"/>
  <c r="E76" i="21"/>
  <c r="E81" i="21"/>
  <c r="H81" i="21" s="1"/>
  <c r="E94" i="21"/>
  <c r="H94" i="21" s="1"/>
  <c r="E99" i="21"/>
  <c r="H99" i="21" s="1"/>
  <c r="E107" i="21"/>
  <c r="H107" i="21" s="1"/>
  <c r="E136" i="21"/>
  <c r="H136" i="21" s="1"/>
  <c r="E172" i="21"/>
  <c r="H172" i="21" s="1"/>
  <c r="E182" i="21"/>
  <c r="H182" i="21" s="1"/>
  <c r="E186" i="21"/>
  <c r="H186" i="21" s="1"/>
  <c r="E190" i="21"/>
  <c r="H190" i="21" s="1"/>
  <c r="H194" i="21"/>
  <c r="H198" i="21"/>
  <c r="H202" i="21"/>
  <c r="H206" i="21"/>
  <c r="H210" i="21"/>
  <c r="E214" i="21"/>
  <c r="H214" i="21" s="1"/>
  <c r="E218" i="21"/>
  <c r="H218" i="21" s="1"/>
  <c r="H222" i="21"/>
  <c r="H226" i="21"/>
  <c r="H230" i="21"/>
  <c r="H234" i="21"/>
  <c r="H238" i="21"/>
  <c r="H242" i="21"/>
  <c r="H246" i="21"/>
  <c r="H250" i="21"/>
  <c r="H254" i="21"/>
  <c r="H258" i="21"/>
  <c r="H262" i="21"/>
  <c r="H266" i="21"/>
  <c r="H270" i="21"/>
  <c r="E274" i="21"/>
  <c r="H274" i="21" s="1"/>
  <c r="H278" i="21"/>
  <c r="H282" i="21"/>
  <c r="E286" i="21"/>
  <c r="H286" i="21" s="1"/>
  <c r="E290" i="21"/>
  <c r="H290" i="21" s="1"/>
  <c r="H294" i="21"/>
  <c r="H298" i="21"/>
  <c r="E302" i="21"/>
  <c r="H302" i="21" s="1"/>
  <c r="H306" i="21"/>
  <c r="H310" i="21"/>
  <c r="E314" i="21"/>
  <c r="H314" i="21" s="1"/>
  <c r="H318" i="21"/>
  <c r="H322" i="21"/>
  <c r="H326" i="21"/>
  <c r="H330" i="21"/>
  <c r="H334" i="21"/>
  <c r="H338" i="21"/>
  <c r="H342" i="21"/>
  <c r="H346" i="21"/>
  <c r="H350" i="21"/>
  <c r="H354" i="21"/>
  <c r="G362" i="21"/>
  <c r="H366" i="21"/>
  <c r="H369" i="21"/>
  <c r="H373" i="21"/>
  <c r="H378" i="21"/>
  <c r="E382" i="21"/>
  <c r="H382" i="21" s="1"/>
  <c r="E385" i="21"/>
  <c r="H385" i="21" s="1"/>
  <c r="H390" i="21"/>
  <c r="H393" i="21"/>
  <c r="H400" i="21"/>
  <c r="H403" i="21"/>
  <c r="H406" i="21"/>
  <c r="E410" i="21"/>
  <c r="H410" i="21" s="1"/>
  <c r="E413" i="21"/>
  <c r="H413" i="21" s="1"/>
  <c r="E415" i="21"/>
  <c r="H415" i="21" s="1"/>
  <c r="H418" i="21"/>
  <c r="H420" i="21"/>
  <c r="H422" i="21"/>
  <c r="E433" i="21"/>
  <c r="H433" i="21" s="1"/>
  <c r="E437" i="21"/>
  <c r="H437" i="21" s="1"/>
  <c r="H440" i="21"/>
  <c r="H443" i="21"/>
  <c r="H446" i="21"/>
  <c r="H449" i="21"/>
  <c r="H452" i="21"/>
  <c r="H457" i="21"/>
  <c r="E460" i="21"/>
  <c r="H460" i="21" s="1"/>
  <c r="H463" i="21"/>
  <c r="H466" i="21"/>
  <c r="H470" i="21"/>
  <c r="H474" i="21"/>
  <c r="H477" i="21"/>
  <c r="H479" i="21"/>
  <c r="E482" i="21"/>
  <c r="H482" i="21" s="1"/>
  <c r="E487" i="21"/>
  <c r="H487" i="21" s="1"/>
  <c r="H489" i="21"/>
  <c r="H492" i="21"/>
  <c r="H495" i="21"/>
  <c r="E498" i="21"/>
  <c r="H498" i="21" s="1"/>
  <c r="E503" i="21"/>
  <c r="H503" i="21" s="1"/>
  <c r="H506" i="21"/>
  <c r="H509" i="21"/>
  <c r="H512" i="21"/>
  <c r="E516" i="21"/>
  <c r="H516" i="21" s="1"/>
  <c r="H520" i="21"/>
  <c r="H524" i="21"/>
  <c r="H528" i="21"/>
  <c r="H531" i="21"/>
  <c r="E535" i="21"/>
  <c r="H535" i="21" s="1"/>
  <c r="H538" i="21"/>
  <c r="H542" i="21"/>
  <c r="H546" i="21"/>
  <c r="H550" i="21"/>
  <c r="H553" i="21"/>
  <c r="H556" i="21"/>
  <c r="H561" i="21"/>
  <c r="H564" i="21"/>
  <c r="H567" i="21"/>
  <c r="H572" i="21"/>
  <c r="H575" i="21"/>
  <c r="E579" i="21"/>
  <c r="H579" i="21" s="1"/>
  <c r="E581" i="21"/>
  <c r="H581" i="21" s="1"/>
  <c r="E583" i="21"/>
  <c r="H583" i="21" s="1"/>
  <c r="E585" i="21"/>
  <c r="H585" i="21" s="1"/>
  <c r="H593" i="21"/>
  <c r="E604" i="21"/>
  <c r="H604" i="21" s="1"/>
  <c r="E608" i="21"/>
  <c r="H608" i="21" s="1"/>
  <c r="E612" i="21"/>
  <c r="H612" i="21" s="1"/>
  <c r="E616" i="21"/>
  <c r="H616" i="21" s="1"/>
  <c r="E620" i="21"/>
  <c r="H620" i="21" s="1"/>
  <c r="H624" i="21"/>
  <c r="H628" i="21"/>
  <c r="H20" i="22"/>
  <c r="H24" i="22"/>
  <c r="E30" i="22"/>
  <c r="H30" i="22" s="1"/>
  <c r="H33" i="22"/>
  <c r="H40" i="22"/>
  <c r="H44" i="22"/>
  <c r="H46" i="22"/>
  <c r="E50" i="22"/>
  <c r="H50" i="22" s="1"/>
  <c r="E53" i="22"/>
  <c r="H53" i="22" s="1"/>
  <c r="H56" i="22"/>
  <c r="H63" i="22"/>
  <c r="H66" i="22"/>
  <c r="H69" i="22"/>
  <c r="E76" i="22"/>
  <c r="E80" i="22"/>
  <c r="H80" i="22" s="1"/>
  <c r="H84" i="22"/>
  <c r="E88" i="22"/>
  <c r="H88" i="22" s="1"/>
  <c r="E92" i="22"/>
  <c r="H92" i="22" s="1"/>
  <c r="H96" i="22"/>
  <c r="E100" i="22"/>
  <c r="H100" i="22" s="1"/>
  <c r="H104" i="22"/>
  <c r="H108" i="22"/>
  <c r="H112" i="22"/>
  <c r="H116" i="22"/>
  <c r="E120" i="22"/>
  <c r="H120" i="22" s="1"/>
  <c r="E124" i="22"/>
  <c r="H124" i="22" s="1"/>
  <c r="E128" i="22"/>
  <c r="H128" i="22" s="1"/>
  <c r="E132" i="22"/>
  <c r="H132" i="22" s="1"/>
  <c r="E136" i="22"/>
  <c r="H136" i="22" s="1"/>
  <c r="E140" i="22"/>
  <c r="H140" i="22" s="1"/>
  <c r="H144" i="22"/>
  <c r="H148" i="22"/>
  <c r="H152" i="22"/>
  <c r="E156" i="22"/>
  <c r="H156" i="22" s="1"/>
  <c r="H160" i="22"/>
  <c r="E164" i="22"/>
  <c r="H164" i="22" s="1"/>
  <c r="H168" i="22"/>
  <c r="E172" i="22"/>
  <c r="H172" i="22" s="1"/>
  <c r="H380" i="22"/>
  <c r="H394" i="22"/>
  <c r="H407" i="22"/>
  <c r="H422" i="22"/>
  <c r="H432" i="22"/>
  <c r="H435" i="22"/>
  <c r="H438" i="22"/>
  <c r="H441" i="22"/>
  <c r="H444" i="22"/>
  <c r="H450" i="22"/>
  <c r="H465" i="22"/>
  <c r="H469" i="22"/>
  <c r="H489" i="22"/>
  <c r="C9" i="19"/>
  <c r="E10" i="19"/>
  <c r="E12" i="19"/>
  <c r="E19" i="19"/>
  <c r="H19" i="19" s="1"/>
  <c r="E27" i="19"/>
  <c r="H27" i="19" s="1"/>
  <c r="E44" i="19"/>
  <c r="H44" i="19" s="1"/>
  <c r="E64" i="19"/>
  <c r="H64" i="19" s="1"/>
  <c r="G76" i="19"/>
  <c r="H76" i="19" s="1"/>
  <c r="E181" i="19"/>
  <c r="H181" i="19" s="1"/>
  <c r="E182" i="19"/>
  <c r="H182" i="19" s="1"/>
  <c r="E188" i="19"/>
  <c r="H188" i="19" s="1"/>
  <c r="E196" i="19"/>
  <c r="H196" i="19" s="1"/>
  <c r="E200" i="19"/>
  <c r="H200" i="19" s="1"/>
  <c r="E202" i="19"/>
  <c r="H202" i="19" s="1"/>
  <c r="E209" i="19"/>
  <c r="H209" i="19" s="1"/>
  <c r="E212" i="19"/>
  <c r="H212" i="19" s="1"/>
  <c r="E213" i="19"/>
  <c r="H213" i="19" s="1"/>
  <c r="E223" i="19"/>
  <c r="H223" i="19" s="1"/>
  <c r="E228" i="19"/>
  <c r="H228" i="19" s="1"/>
  <c r="E241" i="19"/>
  <c r="H241" i="19" s="1"/>
  <c r="E248" i="19"/>
  <c r="H248" i="19" s="1"/>
  <c r="E249" i="19"/>
  <c r="H249" i="19" s="1"/>
  <c r="E251" i="19"/>
  <c r="H251" i="19" s="1"/>
  <c r="E254" i="19"/>
  <c r="H254" i="19" s="1"/>
  <c r="E256" i="19"/>
  <c r="H256" i="19" s="1"/>
  <c r="E309" i="19"/>
  <c r="H309" i="19" s="1"/>
  <c r="E317" i="19"/>
  <c r="H317" i="19" s="1"/>
  <c r="E331" i="19"/>
  <c r="H331" i="19" s="1"/>
  <c r="G362" i="19"/>
  <c r="E601" i="19"/>
  <c r="H601" i="19" s="1"/>
  <c r="E604" i="19"/>
  <c r="H604" i="19" s="1"/>
  <c r="E605" i="19"/>
  <c r="H605" i="19" s="1"/>
  <c r="E617" i="19"/>
  <c r="H617" i="19" s="1"/>
  <c r="E619" i="19"/>
  <c r="H619" i="19" s="1"/>
  <c r="C8" i="20"/>
  <c r="E11" i="20" s="1"/>
  <c r="C12" i="20"/>
  <c r="G19" i="20"/>
  <c r="H19" i="20" s="1"/>
  <c r="E76" i="20"/>
  <c r="H76" i="20" s="1"/>
  <c r="E77" i="20"/>
  <c r="H77" i="20" s="1"/>
  <c r="E78" i="20"/>
  <c r="H78" i="20" s="1"/>
  <c r="E80" i="20"/>
  <c r="H80" i="20" s="1"/>
  <c r="E81" i="20"/>
  <c r="H81" i="20" s="1"/>
  <c r="E87" i="20"/>
  <c r="H87" i="20" s="1"/>
  <c r="E88" i="20"/>
  <c r="H88" i="20" s="1"/>
  <c r="E92" i="20"/>
  <c r="H92" i="20" s="1"/>
  <c r="E94" i="20"/>
  <c r="H94" i="20" s="1"/>
  <c r="E98" i="20"/>
  <c r="H98" i="20" s="1"/>
  <c r="E99" i="20"/>
  <c r="H99" i="20" s="1"/>
  <c r="E100" i="20"/>
  <c r="H100" i="20" s="1"/>
  <c r="E101" i="20"/>
  <c r="H101" i="20" s="1"/>
  <c r="E103" i="20"/>
  <c r="H103" i="20" s="1"/>
  <c r="E106" i="20"/>
  <c r="H106" i="20" s="1"/>
  <c r="E107" i="20"/>
  <c r="H107" i="20" s="1"/>
  <c r="E109" i="20"/>
  <c r="H109" i="20" s="1"/>
  <c r="E110" i="20"/>
  <c r="H110" i="20" s="1"/>
  <c r="E111" i="20"/>
  <c r="H111" i="20" s="1"/>
  <c r="E113" i="20"/>
  <c r="H113" i="20" s="1"/>
  <c r="E118" i="20"/>
  <c r="H118" i="20" s="1"/>
  <c r="E120" i="20"/>
  <c r="H120" i="20" s="1"/>
  <c r="E121" i="20"/>
  <c r="H121" i="20" s="1"/>
  <c r="E122" i="20"/>
  <c r="H122" i="20" s="1"/>
  <c r="E124" i="20"/>
  <c r="H124" i="20" s="1"/>
  <c r="E125" i="20"/>
  <c r="H125" i="20" s="1"/>
  <c r="E128" i="20"/>
  <c r="H128" i="20" s="1"/>
  <c r="E130" i="20"/>
  <c r="H130" i="20" s="1"/>
  <c r="E131" i="20"/>
  <c r="H131" i="20" s="1"/>
  <c r="E132" i="20"/>
  <c r="H132" i="20" s="1"/>
  <c r="E134" i="20"/>
  <c r="H134" i="20" s="1"/>
  <c r="E137" i="20"/>
  <c r="H137" i="20" s="1"/>
  <c r="E139" i="20"/>
  <c r="H139" i="20" s="1"/>
  <c r="E140" i="20"/>
  <c r="H140" i="20" s="1"/>
  <c r="E142" i="20"/>
  <c r="H142" i="20" s="1"/>
  <c r="E143" i="20"/>
  <c r="H143" i="20" s="1"/>
  <c r="E144" i="20"/>
  <c r="H144" i="20" s="1"/>
  <c r="E145" i="20"/>
  <c r="H145" i="20" s="1"/>
  <c r="E151" i="20"/>
  <c r="H151" i="20" s="1"/>
  <c r="E156" i="20"/>
  <c r="H156" i="20" s="1"/>
  <c r="E172" i="20"/>
  <c r="H172" i="20" s="1"/>
  <c r="G181" i="20"/>
  <c r="E297" i="20"/>
  <c r="H297" i="20" s="1"/>
  <c r="E314" i="20"/>
  <c r="H314" i="20" s="1"/>
  <c r="E369" i="20"/>
  <c r="H369" i="20" s="1"/>
  <c r="E377" i="20"/>
  <c r="H377" i="20" s="1"/>
  <c r="E385" i="20"/>
  <c r="H385" i="20" s="1"/>
  <c r="E397" i="20"/>
  <c r="H397" i="20" s="1"/>
  <c r="E401" i="20"/>
  <c r="H401" i="20" s="1"/>
  <c r="E413" i="20"/>
  <c r="H413" i="20" s="1"/>
  <c r="E425" i="20"/>
  <c r="H425" i="20" s="1"/>
  <c r="E429" i="20"/>
  <c r="H429" i="20" s="1"/>
  <c r="E437" i="20"/>
  <c r="H437" i="20" s="1"/>
  <c r="E445" i="20"/>
  <c r="H445" i="20" s="1"/>
  <c r="E453" i="20"/>
  <c r="H453" i="20" s="1"/>
  <c r="E457" i="20"/>
  <c r="H457" i="20" s="1"/>
  <c r="E461" i="20"/>
  <c r="H461" i="20" s="1"/>
  <c r="E469" i="20"/>
  <c r="H469" i="20" s="1"/>
  <c r="E477" i="20"/>
  <c r="H477" i="20" s="1"/>
  <c r="E481" i="20"/>
  <c r="H481" i="20" s="1"/>
  <c r="E509" i="20"/>
  <c r="H509" i="20" s="1"/>
  <c r="E537" i="20"/>
  <c r="H537" i="20" s="1"/>
  <c r="E581" i="20"/>
  <c r="H581" i="20" s="1"/>
  <c r="E585" i="20"/>
  <c r="H585" i="20" s="1"/>
  <c r="E589" i="20"/>
  <c r="H589" i="20" s="1"/>
  <c r="G601" i="20"/>
  <c r="E604" i="20"/>
  <c r="H604" i="20" s="1"/>
  <c r="E618" i="20"/>
  <c r="H618" i="20" s="1"/>
  <c r="E622" i="20"/>
  <c r="H622" i="20" s="1"/>
  <c r="C8" i="21"/>
  <c r="E11" i="21" s="1"/>
  <c r="G76" i="21"/>
  <c r="E80" i="21"/>
  <c r="H80" i="21" s="1"/>
  <c r="E92" i="21"/>
  <c r="H92" i="21" s="1"/>
  <c r="E98" i="21"/>
  <c r="H98" i="21" s="1"/>
  <c r="E106" i="21"/>
  <c r="H106" i="21" s="1"/>
  <c r="E113" i="21"/>
  <c r="H113" i="21" s="1"/>
  <c r="E133" i="21"/>
  <c r="H133" i="21" s="1"/>
  <c r="E134" i="21"/>
  <c r="H134" i="21" s="1"/>
  <c r="E140" i="21"/>
  <c r="H140" i="21" s="1"/>
  <c r="E209" i="21"/>
  <c r="H209" i="21" s="1"/>
  <c r="E213" i="21"/>
  <c r="H213" i="21" s="1"/>
  <c r="E245" i="21"/>
  <c r="H245" i="21" s="1"/>
  <c r="E249" i="21"/>
  <c r="H249" i="21" s="1"/>
  <c r="E285" i="21"/>
  <c r="H285" i="21" s="1"/>
  <c r="E293" i="21"/>
  <c r="H293" i="21" s="1"/>
  <c r="E301" i="21"/>
  <c r="H301" i="21" s="1"/>
  <c r="E305" i="21"/>
  <c r="H305" i="21" s="1"/>
  <c r="E309" i="21"/>
  <c r="H309" i="21" s="1"/>
  <c r="E317" i="21"/>
  <c r="H317" i="21" s="1"/>
  <c r="E329" i="21"/>
  <c r="H329" i="21" s="1"/>
  <c r="E333" i="21"/>
  <c r="H333" i="21" s="1"/>
  <c r="H363" i="21"/>
  <c r="E375" i="21"/>
  <c r="H375" i="21" s="1"/>
  <c r="H387" i="21"/>
  <c r="E395" i="21"/>
  <c r="H395" i="21" s="1"/>
  <c r="E397" i="21"/>
  <c r="H397" i="21" s="1"/>
  <c r="E425" i="21"/>
  <c r="H425" i="21" s="1"/>
  <c r="E427" i="21"/>
  <c r="H427" i="21" s="1"/>
  <c r="H429" i="21"/>
  <c r="H454" i="21"/>
  <c r="E456" i="21"/>
  <c r="H456" i="21" s="1"/>
  <c r="E484" i="21"/>
  <c r="H484" i="21" s="1"/>
  <c r="E486" i="21"/>
  <c r="H486" i="21" s="1"/>
  <c r="E494" i="21"/>
  <c r="H494" i="21" s="1"/>
  <c r="H500" i="21"/>
  <c r="E505" i="21"/>
  <c r="H505" i="21" s="1"/>
  <c r="E558" i="21"/>
  <c r="H558" i="21" s="1"/>
  <c r="H569" i="21"/>
  <c r="E587" i="21"/>
  <c r="H587" i="21" s="1"/>
  <c r="H589" i="21"/>
  <c r="G601" i="21"/>
  <c r="E603" i="21"/>
  <c r="H603" i="21" s="1"/>
  <c r="E619" i="21"/>
  <c r="H619" i="21" s="1"/>
  <c r="G8" i="22"/>
  <c r="C10" i="22"/>
  <c r="H27" i="22"/>
  <c r="H36" i="22"/>
  <c r="E95" i="22"/>
  <c r="H95" i="22" s="1"/>
  <c r="E99" i="22"/>
  <c r="H99" i="22" s="1"/>
  <c r="E103" i="22"/>
  <c r="H103" i="22" s="1"/>
  <c r="E107" i="22"/>
  <c r="H107" i="22" s="1"/>
  <c r="E111" i="22"/>
  <c r="H111" i="22" s="1"/>
  <c r="E119" i="22"/>
  <c r="H119" i="22" s="1"/>
  <c r="E127" i="22"/>
  <c r="H127" i="22" s="1"/>
  <c r="E131" i="22"/>
  <c r="H131" i="22" s="1"/>
  <c r="E139" i="22"/>
  <c r="H139" i="22" s="1"/>
  <c r="E147" i="22"/>
  <c r="H147" i="22" s="1"/>
  <c r="E151" i="22"/>
  <c r="H151" i="22" s="1"/>
  <c r="E593" i="22"/>
  <c r="H593" i="22" s="1"/>
  <c r="E591" i="22"/>
  <c r="H591" i="22" s="1"/>
  <c r="E589" i="22"/>
  <c r="H589" i="22" s="1"/>
  <c r="E588" i="22"/>
  <c r="H588" i="22" s="1"/>
  <c r="E582" i="22"/>
  <c r="H582" i="22" s="1"/>
  <c r="E581" i="22"/>
  <c r="H581" i="22" s="1"/>
  <c r="E580" i="22"/>
  <c r="H580" i="22" s="1"/>
  <c r="E579" i="22"/>
  <c r="H579" i="22" s="1"/>
  <c r="E576" i="22"/>
  <c r="H576" i="22" s="1"/>
  <c r="E575" i="22"/>
  <c r="H575" i="22" s="1"/>
  <c r="E574" i="22"/>
  <c r="H574" i="22" s="1"/>
  <c r="E572" i="22"/>
  <c r="H572" i="22" s="1"/>
  <c r="E571" i="22"/>
  <c r="H571" i="22" s="1"/>
  <c r="E569" i="22"/>
  <c r="H569" i="22" s="1"/>
  <c r="E568" i="22"/>
  <c r="H568" i="22" s="1"/>
  <c r="E562" i="22"/>
  <c r="H562" i="22" s="1"/>
  <c r="E559" i="22"/>
  <c r="H559" i="22" s="1"/>
  <c r="E558" i="22"/>
  <c r="H558" i="22" s="1"/>
  <c r="E555" i="22"/>
  <c r="H555" i="22" s="1"/>
  <c r="E554" i="22"/>
  <c r="H554" i="22" s="1"/>
  <c r="E552" i="22"/>
  <c r="H552" i="22" s="1"/>
  <c r="E541" i="22"/>
  <c r="H541" i="22" s="1"/>
  <c r="E536" i="22"/>
  <c r="H536" i="22" s="1"/>
  <c r="E535" i="22"/>
  <c r="H535" i="22" s="1"/>
  <c r="E530" i="22"/>
  <c r="H530" i="22" s="1"/>
  <c r="E519" i="22"/>
  <c r="H519" i="22" s="1"/>
  <c r="E517" i="22"/>
  <c r="H517" i="22" s="1"/>
  <c r="E516" i="22"/>
  <c r="H516" i="22" s="1"/>
  <c r="E514" i="22"/>
  <c r="H514" i="22" s="1"/>
  <c r="E509" i="22"/>
  <c r="H509" i="22" s="1"/>
  <c r="E508" i="22"/>
  <c r="H508" i="22" s="1"/>
  <c r="E507" i="22"/>
  <c r="H507" i="22" s="1"/>
  <c r="E505" i="22"/>
  <c r="H505" i="22" s="1"/>
  <c r="E504" i="22"/>
  <c r="H504" i="22" s="1"/>
  <c r="E503" i="22"/>
  <c r="H503" i="22" s="1"/>
  <c r="E502" i="22"/>
  <c r="H502" i="22" s="1"/>
  <c r="E500" i="22"/>
  <c r="H500" i="22" s="1"/>
  <c r="E498" i="22"/>
  <c r="H498" i="22" s="1"/>
  <c r="E495" i="22"/>
  <c r="H495" i="22" s="1"/>
  <c r="E491" i="22"/>
  <c r="H491" i="22" s="1"/>
  <c r="E490" i="22"/>
  <c r="H490" i="22" s="1"/>
  <c r="E488" i="22"/>
  <c r="H488" i="22" s="1"/>
  <c r="E487" i="22"/>
  <c r="H487" i="22" s="1"/>
  <c r="E486" i="22"/>
  <c r="H486" i="22" s="1"/>
  <c r="E485" i="22"/>
  <c r="H485" i="22" s="1"/>
  <c r="E484" i="22"/>
  <c r="H484" i="22" s="1"/>
  <c r="E483" i="22"/>
  <c r="H483" i="22" s="1"/>
  <c r="E480" i="22"/>
  <c r="H480" i="22" s="1"/>
  <c r="E477" i="22"/>
  <c r="H477" i="22" s="1"/>
  <c r="E476" i="22"/>
  <c r="H476" i="22" s="1"/>
  <c r="E475" i="22"/>
  <c r="H475" i="22" s="1"/>
  <c r="E474" i="22"/>
  <c r="H474" i="22" s="1"/>
  <c r="E472" i="22"/>
  <c r="H472" i="22" s="1"/>
  <c r="E464" i="22"/>
  <c r="H464" i="22" s="1"/>
  <c r="E462" i="22"/>
  <c r="H462" i="22" s="1"/>
  <c r="E461" i="22"/>
  <c r="H461" i="22" s="1"/>
  <c r="E460" i="22"/>
  <c r="H460" i="22" s="1"/>
  <c r="E458" i="22"/>
  <c r="H458" i="22" s="1"/>
  <c r="E457" i="22"/>
  <c r="H457" i="22" s="1"/>
  <c r="E456" i="22"/>
  <c r="H456" i="22" s="1"/>
  <c r="E453" i="22"/>
  <c r="H453" i="22" s="1"/>
  <c r="E451" i="22"/>
  <c r="H451" i="22" s="1"/>
  <c r="E447" i="22"/>
  <c r="H447" i="22" s="1"/>
  <c r="E446" i="22"/>
  <c r="H446" i="22" s="1"/>
  <c r="E442" i="22"/>
  <c r="H442" i="22" s="1"/>
  <c r="E440" i="22"/>
  <c r="H440" i="22" s="1"/>
  <c r="E437" i="22"/>
  <c r="H437" i="22" s="1"/>
  <c r="E434" i="22"/>
  <c r="H434" i="22" s="1"/>
  <c r="E429" i="22"/>
  <c r="H429" i="22" s="1"/>
  <c r="E428" i="22"/>
  <c r="H428" i="22" s="1"/>
  <c r="E427" i="22"/>
  <c r="H427" i="22" s="1"/>
  <c r="E426" i="22"/>
  <c r="H426" i="22" s="1"/>
  <c r="E425" i="22"/>
  <c r="H425" i="22" s="1"/>
  <c r="E424" i="22"/>
  <c r="H424" i="22" s="1"/>
  <c r="E419" i="22"/>
  <c r="H419" i="22" s="1"/>
  <c r="E415" i="22"/>
  <c r="H415" i="22" s="1"/>
  <c r="E414" i="22"/>
  <c r="H414" i="22" s="1"/>
  <c r="E413" i="22"/>
  <c r="H413" i="22" s="1"/>
  <c r="E410" i="22"/>
  <c r="H410" i="22" s="1"/>
  <c r="E404" i="22"/>
  <c r="H404" i="22" s="1"/>
  <c r="E401" i="22"/>
  <c r="H401" i="22" s="1"/>
  <c r="E400" i="22"/>
  <c r="H400" i="22" s="1"/>
  <c r="E398" i="22"/>
  <c r="H398" i="22" s="1"/>
  <c r="E397" i="22"/>
  <c r="H397" i="22" s="1"/>
  <c r="E396" i="22"/>
  <c r="H396" i="22" s="1"/>
  <c r="E395" i="22"/>
  <c r="H395" i="22" s="1"/>
  <c r="E393" i="22"/>
  <c r="H393" i="22" s="1"/>
  <c r="E392" i="22"/>
  <c r="H392" i="22" s="1"/>
  <c r="E391" i="22"/>
  <c r="H391" i="22" s="1"/>
  <c r="E389" i="22"/>
  <c r="H389" i="22" s="1"/>
  <c r="E388" i="22"/>
  <c r="H388" i="22" s="1"/>
  <c r="E387" i="22"/>
  <c r="H387" i="22" s="1"/>
  <c r="E386" i="22"/>
  <c r="H386" i="22" s="1"/>
  <c r="E385" i="22"/>
  <c r="H385" i="22" s="1"/>
  <c r="E383" i="22"/>
  <c r="H383" i="22" s="1"/>
  <c r="E382" i="22"/>
  <c r="H382" i="22" s="1"/>
  <c r="E378" i="22"/>
  <c r="H378" i="22" s="1"/>
  <c r="E377" i="22"/>
  <c r="H377" i="22" s="1"/>
  <c r="E375" i="22"/>
  <c r="H375" i="22" s="1"/>
  <c r="E374" i="22"/>
  <c r="H374" i="22" s="1"/>
  <c r="E372" i="22"/>
  <c r="H372" i="22" s="1"/>
  <c r="E371" i="22"/>
  <c r="H371" i="22" s="1"/>
  <c r="E370" i="22"/>
  <c r="H370" i="22" s="1"/>
  <c r="E369" i="22"/>
  <c r="H369" i="22" s="1"/>
  <c r="E368" i="22"/>
  <c r="H368" i="22" s="1"/>
  <c r="E366" i="22"/>
  <c r="H366" i="22" s="1"/>
  <c r="E364" i="22"/>
  <c r="H364" i="22" s="1"/>
  <c r="E363" i="22"/>
  <c r="H363" i="22" s="1"/>
  <c r="E362" i="22"/>
  <c r="H362" i="22" s="1"/>
  <c r="H13" i="23"/>
  <c r="E13" i="24"/>
  <c r="H13" i="24" s="1"/>
  <c r="E11" i="24"/>
  <c r="G8" i="24"/>
  <c r="F340" i="20"/>
  <c r="F336" i="20"/>
  <c r="F335" i="20"/>
  <c r="F333" i="20"/>
  <c r="F331" i="20"/>
  <c r="F329" i="20"/>
  <c r="F325" i="20"/>
  <c r="F320" i="20"/>
  <c r="F317" i="20"/>
  <c r="F315" i="20"/>
  <c r="F314" i="20"/>
  <c r="F313" i="20"/>
  <c r="F305" i="20"/>
  <c r="F304" i="20"/>
  <c r="F302" i="20"/>
  <c r="F301" i="20"/>
  <c r="F299" i="20"/>
  <c r="F298" i="20"/>
  <c r="F297" i="20"/>
  <c r="F293" i="20"/>
  <c r="F292" i="20"/>
  <c r="G362" i="20"/>
  <c r="E364" i="20"/>
  <c r="H364" i="20" s="1"/>
  <c r="E368" i="20"/>
  <c r="H368" i="20" s="1"/>
  <c r="E392" i="20"/>
  <c r="H392" i="20" s="1"/>
  <c r="E396" i="20"/>
  <c r="H396" i="20" s="1"/>
  <c r="E404" i="20"/>
  <c r="H404" i="20" s="1"/>
  <c r="E424" i="20"/>
  <c r="H424" i="20" s="1"/>
  <c r="E428" i="20"/>
  <c r="H428" i="20" s="1"/>
  <c r="E452" i="20"/>
  <c r="H452" i="20" s="1"/>
  <c r="E456" i="20"/>
  <c r="H456" i="20" s="1"/>
  <c r="E460" i="20"/>
  <c r="H460" i="20" s="1"/>
  <c r="E464" i="20"/>
  <c r="H464" i="20" s="1"/>
  <c r="E476" i="20"/>
  <c r="H476" i="20" s="1"/>
  <c r="E484" i="20"/>
  <c r="H484" i="20" s="1"/>
  <c r="E508" i="20"/>
  <c r="H508" i="20" s="1"/>
  <c r="E536" i="20"/>
  <c r="H536" i="20" s="1"/>
  <c r="E552" i="20"/>
  <c r="H552" i="20" s="1"/>
  <c r="E560" i="20"/>
  <c r="H560" i="20" s="1"/>
  <c r="E564" i="20"/>
  <c r="H564" i="20" s="1"/>
  <c r="E576" i="20"/>
  <c r="H576" i="20" s="1"/>
  <c r="E580" i="20"/>
  <c r="H580" i="20" s="1"/>
  <c r="E588" i="20"/>
  <c r="H588" i="20" s="1"/>
  <c r="E603" i="20"/>
  <c r="H603" i="20" s="1"/>
  <c r="E617" i="20"/>
  <c r="H617" i="20" s="1"/>
  <c r="E621" i="20"/>
  <c r="H621" i="20" s="1"/>
  <c r="E629" i="20"/>
  <c r="H629" i="20" s="1"/>
  <c r="H19" i="21"/>
  <c r="E79" i="21"/>
  <c r="H79" i="21" s="1"/>
  <c r="E87" i="21"/>
  <c r="H87" i="21" s="1"/>
  <c r="E101" i="21"/>
  <c r="H101" i="21" s="1"/>
  <c r="E111" i="21"/>
  <c r="H111" i="21" s="1"/>
  <c r="E123" i="21"/>
  <c r="H123" i="21" s="1"/>
  <c r="E130" i="21"/>
  <c r="H130" i="21" s="1"/>
  <c r="E132" i="21"/>
  <c r="H132" i="21" s="1"/>
  <c r="E138" i="21"/>
  <c r="H138" i="21" s="1"/>
  <c r="E139" i="21"/>
  <c r="H139" i="21" s="1"/>
  <c r="E161" i="21"/>
  <c r="H161" i="21" s="1"/>
  <c r="E530" i="21"/>
  <c r="H530" i="21" s="1"/>
  <c r="E555" i="21"/>
  <c r="H555" i="21" s="1"/>
  <c r="E574" i="21"/>
  <c r="H574" i="21" s="1"/>
  <c r="E11" i="22"/>
  <c r="E12" i="22"/>
  <c r="H12" i="22" s="1"/>
  <c r="G76" i="22"/>
  <c r="E94" i="22"/>
  <c r="H94" i="22" s="1"/>
  <c r="E98" i="22"/>
  <c r="H98" i="22" s="1"/>
  <c r="E102" i="22"/>
  <c r="H102" i="22" s="1"/>
  <c r="E106" i="22"/>
  <c r="H106" i="22" s="1"/>
  <c r="E110" i="22"/>
  <c r="H110" i="22" s="1"/>
  <c r="E118" i="22"/>
  <c r="H118" i="22" s="1"/>
  <c r="E122" i="22"/>
  <c r="H122" i="22" s="1"/>
  <c r="E130" i="22"/>
  <c r="H130" i="22" s="1"/>
  <c r="E134" i="22"/>
  <c r="H134" i="22" s="1"/>
  <c r="E142" i="22"/>
  <c r="H142" i="22" s="1"/>
  <c r="E150" i="22"/>
  <c r="H150" i="22" s="1"/>
  <c r="E174" i="22"/>
  <c r="H174" i="22" s="1"/>
  <c r="G8" i="19"/>
  <c r="E11" i="19"/>
  <c r="H11" i="19" s="1"/>
  <c r="E139" i="19"/>
  <c r="H139" i="19" s="1"/>
  <c r="E142" i="19"/>
  <c r="H142" i="19" s="1"/>
  <c r="E143" i="19"/>
  <c r="H143" i="19" s="1"/>
  <c r="E144" i="19"/>
  <c r="H144" i="19" s="1"/>
  <c r="E151" i="19"/>
  <c r="H151" i="19" s="1"/>
  <c r="E161" i="19"/>
  <c r="H161" i="19" s="1"/>
  <c r="E362" i="19"/>
  <c r="H362" i="19" s="1"/>
  <c r="E363" i="19"/>
  <c r="H363" i="19" s="1"/>
  <c r="E368" i="19"/>
  <c r="H368" i="19" s="1"/>
  <c r="E374" i="19"/>
  <c r="H374" i="19" s="1"/>
  <c r="E377" i="19"/>
  <c r="H377" i="19" s="1"/>
  <c r="E380" i="19"/>
  <c r="H380" i="19" s="1"/>
  <c r="E385" i="19"/>
  <c r="H385" i="19" s="1"/>
  <c r="E386" i="19"/>
  <c r="H386" i="19" s="1"/>
  <c r="E396" i="19"/>
  <c r="H396" i="19" s="1"/>
  <c r="E397" i="19"/>
  <c r="H397" i="19" s="1"/>
  <c r="E401" i="19"/>
  <c r="H401" i="19" s="1"/>
  <c r="E404" i="19"/>
  <c r="H404" i="19" s="1"/>
  <c r="E410" i="19"/>
  <c r="H410" i="19" s="1"/>
  <c r="E414" i="19"/>
  <c r="H414" i="19" s="1"/>
  <c r="E464" i="19"/>
  <c r="H464" i="19" s="1"/>
  <c r="E475" i="19"/>
  <c r="H475" i="19" s="1"/>
  <c r="E486" i="19"/>
  <c r="H486" i="19" s="1"/>
  <c r="E490" i="19"/>
  <c r="H490" i="19" s="1"/>
  <c r="E495" i="19"/>
  <c r="H495" i="19" s="1"/>
  <c r="E503" i="19"/>
  <c r="H503" i="19" s="1"/>
  <c r="E505" i="19"/>
  <c r="H505" i="19" s="1"/>
  <c r="E580" i="19"/>
  <c r="H580" i="19" s="1"/>
  <c r="E45" i="20"/>
  <c r="H45" i="20" s="1"/>
  <c r="E50" i="20"/>
  <c r="H50" i="20" s="1"/>
  <c r="E60" i="20"/>
  <c r="H60" i="20" s="1"/>
  <c r="E64" i="20"/>
  <c r="H64" i="20" s="1"/>
  <c r="E181" i="20"/>
  <c r="H181" i="20" s="1"/>
  <c r="E182" i="20"/>
  <c r="H182" i="20" s="1"/>
  <c r="E186" i="20"/>
  <c r="H186" i="20" s="1"/>
  <c r="E188" i="20"/>
  <c r="H188" i="20" s="1"/>
  <c r="E190" i="20"/>
  <c r="H190" i="20" s="1"/>
  <c r="E191" i="20"/>
  <c r="H191" i="20" s="1"/>
  <c r="E196" i="20"/>
  <c r="H196" i="20" s="1"/>
  <c r="E197" i="20"/>
  <c r="H197" i="20" s="1"/>
  <c r="E202" i="20"/>
  <c r="H202" i="20" s="1"/>
  <c r="E203" i="20"/>
  <c r="H203" i="20" s="1"/>
  <c r="E206" i="20"/>
  <c r="H206" i="20" s="1"/>
  <c r="E207" i="20"/>
  <c r="H207" i="20" s="1"/>
  <c r="E208" i="20"/>
  <c r="H208" i="20" s="1"/>
  <c r="E209" i="20"/>
  <c r="H209" i="20" s="1"/>
  <c r="E211" i="20"/>
  <c r="H211" i="20" s="1"/>
  <c r="E212" i="20"/>
  <c r="H212" i="20" s="1"/>
  <c r="E213" i="20"/>
  <c r="H213" i="20" s="1"/>
  <c r="E214" i="20"/>
  <c r="H214" i="20" s="1"/>
  <c r="E215" i="20"/>
  <c r="H215" i="20" s="1"/>
  <c r="E216" i="20"/>
  <c r="H216" i="20" s="1"/>
  <c r="E218" i="20"/>
  <c r="H218" i="20" s="1"/>
  <c r="E219" i="20"/>
  <c r="H219" i="20" s="1"/>
  <c r="E220" i="20"/>
  <c r="H220" i="20" s="1"/>
  <c r="E222" i="20"/>
  <c r="H222" i="20" s="1"/>
  <c r="E223" i="20"/>
  <c r="H223" i="20" s="1"/>
  <c r="E224" i="20"/>
  <c r="H224" i="20" s="1"/>
  <c r="E228" i="20"/>
  <c r="H228" i="20" s="1"/>
  <c r="E235" i="20"/>
  <c r="H235" i="20" s="1"/>
  <c r="E238" i="20"/>
  <c r="H238" i="20" s="1"/>
  <c r="E241" i="20"/>
  <c r="H241" i="20" s="1"/>
  <c r="E245" i="20"/>
  <c r="H245" i="20" s="1"/>
  <c r="E248" i="20"/>
  <c r="H248" i="20" s="1"/>
  <c r="E250" i="20"/>
  <c r="H250" i="20" s="1"/>
  <c r="E251" i="20"/>
  <c r="H251" i="20" s="1"/>
  <c r="E254" i="20"/>
  <c r="H254" i="20" s="1"/>
  <c r="E274" i="20"/>
  <c r="H274" i="20" s="1"/>
  <c r="E285" i="20"/>
  <c r="H285" i="20" s="1"/>
  <c r="E286" i="20"/>
  <c r="H286" i="20" s="1"/>
  <c r="E287" i="20"/>
  <c r="H287" i="20" s="1"/>
  <c r="E288" i="20"/>
  <c r="H288" i="20" s="1"/>
  <c r="E290" i="20"/>
  <c r="H290" i="20" s="1"/>
  <c r="E292" i="20"/>
  <c r="H292" i="20" s="1"/>
  <c r="E299" i="20"/>
  <c r="H299" i="20" s="1"/>
  <c r="E305" i="20"/>
  <c r="H305" i="20" s="1"/>
  <c r="E316" i="20"/>
  <c r="H316" i="20" s="1"/>
  <c r="E331" i="20"/>
  <c r="H331" i="20" s="1"/>
  <c r="E363" i="20"/>
  <c r="H363" i="20" s="1"/>
  <c r="H367" i="20"/>
  <c r="E371" i="20"/>
  <c r="H371" i="20" s="1"/>
  <c r="E375" i="20"/>
  <c r="H375" i="20" s="1"/>
  <c r="H379" i="20"/>
  <c r="E383" i="20"/>
  <c r="H383" i="20" s="1"/>
  <c r="E387" i="20"/>
  <c r="H387" i="20" s="1"/>
  <c r="H391" i="20"/>
  <c r="H395" i="20"/>
  <c r="H399" i="20"/>
  <c r="H403" i="20"/>
  <c r="H407" i="20"/>
  <c r="H411" i="20"/>
  <c r="E415" i="20"/>
  <c r="H415" i="20" s="1"/>
  <c r="E419" i="20"/>
  <c r="H419" i="20" s="1"/>
  <c r="H423" i="20"/>
  <c r="H427" i="20"/>
  <c r="H431" i="20"/>
  <c r="H435" i="20"/>
  <c r="H439" i="20"/>
  <c r="H443" i="20"/>
  <c r="H447" i="20"/>
  <c r="E451" i="20"/>
  <c r="H451" i="20" s="1"/>
  <c r="H455" i="20"/>
  <c r="E459" i="20"/>
  <c r="H459" i="20" s="1"/>
  <c r="H463" i="20"/>
  <c r="H467" i="20"/>
  <c r="H471" i="20"/>
  <c r="H475" i="20"/>
  <c r="E479" i="20"/>
  <c r="H479" i="20" s="1"/>
  <c r="H483" i="20"/>
  <c r="E487" i="20"/>
  <c r="H487" i="20" s="1"/>
  <c r="H491" i="20"/>
  <c r="H495" i="20"/>
  <c r="H499" i="20"/>
  <c r="E503" i="20"/>
  <c r="H503" i="20" s="1"/>
  <c r="E507" i="20"/>
  <c r="H507" i="20" s="1"/>
  <c r="H511" i="20"/>
  <c r="H515" i="20"/>
  <c r="H519" i="20"/>
  <c r="H523" i="20"/>
  <c r="H527" i="20"/>
  <c r="H531" i="20"/>
  <c r="E535" i="20"/>
  <c r="H535" i="20" s="1"/>
  <c r="H539" i="20"/>
  <c r="H543" i="20"/>
  <c r="H547" i="20"/>
  <c r="H551" i="20"/>
  <c r="E555" i="20"/>
  <c r="H555" i="20" s="1"/>
  <c r="E559" i="20"/>
  <c r="H559" i="20" s="1"/>
  <c r="H563" i="20"/>
  <c r="H567" i="20"/>
  <c r="E571" i="20"/>
  <c r="H571" i="20" s="1"/>
  <c r="H575" i="20"/>
  <c r="E579" i="20"/>
  <c r="H579" i="20" s="1"/>
  <c r="H583" i="20"/>
  <c r="H587" i="20"/>
  <c r="H595" i="20"/>
  <c r="F629" i="20"/>
  <c r="F628" i="20"/>
  <c r="F625" i="20"/>
  <c r="F622" i="20"/>
  <c r="F621" i="20"/>
  <c r="F620" i="20"/>
  <c r="F619" i="20"/>
  <c r="F618" i="20"/>
  <c r="F617" i="20"/>
  <c r="F616" i="20"/>
  <c r="F612" i="20"/>
  <c r="F610" i="20"/>
  <c r="F609" i="20"/>
  <c r="F606" i="20"/>
  <c r="F605" i="20"/>
  <c r="F604" i="20"/>
  <c r="F603" i="20"/>
  <c r="F602" i="20"/>
  <c r="F601" i="20"/>
  <c r="E602" i="20"/>
  <c r="H602" i="20" s="1"/>
  <c r="E606" i="20"/>
  <c r="H606" i="20" s="1"/>
  <c r="E616" i="20"/>
  <c r="H616" i="20" s="1"/>
  <c r="E620" i="20"/>
  <c r="H620" i="20" s="1"/>
  <c r="H22" i="21"/>
  <c r="H26" i="21"/>
  <c r="H30" i="21"/>
  <c r="H34" i="21"/>
  <c r="H38" i="21"/>
  <c r="H42" i="21"/>
  <c r="H46" i="21"/>
  <c r="H50" i="21"/>
  <c r="H54" i="21"/>
  <c r="H58" i="21"/>
  <c r="H62" i="21"/>
  <c r="H66" i="21"/>
  <c r="H70" i="21"/>
  <c r="F172" i="21"/>
  <c r="F166" i="21"/>
  <c r="F161" i="21"/>
  <c r="F151" i="21"/>
  <c r="F147" i="21"/>
  <c r="F146" i="21"/>
  <c r="F139" i="21"/>
  <c r="F137" i="21"/>
  <c r="F136" i="21"/>
  <c r="F134" i="21"/>
  <c r="F132" i="21"/>
  <c r="F128" i="21"/>
  <c r="F125" i="21"/>
  <c r="F124" i="21"/>
  <c r="F123" i="21"/>
  <c r="F122" i="21"/>
  <c r="F120" i="21"/>
  <c r="F119" i="21"/>
  <c r="F118" i="21"/>
  <c r="F117" i="21"/>
  <c r="F115" i="21"/>
  <c r="F113" i="21"/>
  <c r="F111" i="21"/>
  <c r="F110" i="21"/>
  <c r="F109" i="21"/>
  <c r="F106" i="21"/>
  <c r="F102" i="21"/>
  <c r="F100" i="21"/>
  <c r="F99" i="21"/>
  <c r="F98" i="21"/>
  <c r="F96" i="21"/>
  <c r="F95" i="21"/>
  <c r="F94" i="21"/>
  <c r="F92" i="21"/>
  <c r="F87" i="21"/>
  <c r="F82" i="21"/>
  <c r="F81" i="21"/>
  <c r="F80" i="21"/>
  <c r="F79" i="21"/>
  <c r="F77" i="21"/>
  <c r="F76" i="21"/>
  <c r="D10" i="21"/>
  <c r="D8" i="21"/>
  <c r="F13" i="21" s="1"/>
  <c r="E77" i="21"/>
  <c r="H77" i="21" s="1"/>
  <c r="E82" i="21"/>
  <c r="H82" i="21" s="1"/>
  <c r="E95" i="21"/>
  <c r="H95" i="21" s="1"/>
  <c r="E100" i="21"/>
  <c r="H100" i="21" s="1"/>
  <c r="E110" i="21"/>
  <c r="H110" i="21" s="1"/>
  <c r="E122" i="21"/>
  <c r="H122" i="21" s="1"/>
  <c r="E128" i="21"/>
  <c r="H128" i="21" s="1"/>
  <c r="E137" i="21"/>
  <c r="H137" i="21" s="1"/>
  <c r="G181" i="21"/>
  <c r="H181" i="21" s="1"/>
  <c r="H183" i="21"/>
  <c r="H187" i="21"/>
  <c r="H191" i="21"/>
  <c r="H195" i="21"/>
  <c r="H199" i="21"/>
  <c r="E203" i="21"/>
  <c r="H203" i="21" s="1"/>
  <c r="H207" i="21"/>
  <c r="H211" i="21"/>
  <c r="E215" i="21"/>
  <c r="H215" i="21" s="1"/>
  <c r="E219" i="21"/>
  <c r="H219" i="21" s="1"/>
  <c r="E223" i="21"/>
  <c r="H223" i="21" s="1"/>
  <c r="H227" i="21"/>
  <c r="E231" i="21"/>
  <c r="H231" i="21" s="1"/>
  <c r="H235" i="21"/>
  <c r="H239" i="21"/>
  <c r="H243" i="21"/>
  <c r="H247" i="21"/>
  <c r="E251" i="21"/>
  <c r="H251" i="21" s="1"/>
  <c r="H255" i="21"/>
  <c r="H259" i="21"/>
  <c r="H263" i="21"/>
  <c r="H267" i="21"/>
  <c r="H271" i="21"/>
  <c r="H275" i="21"/>
  <c r="H279" i="21"/>
  <c r="H283" i="21"/>
  <c r="H287" i="21"/>
  <c r="H291" i="21"/>
  <c r="H295" i="21"/>
  <c r="E299" i="21"/>
  <c r="H299" i="21" s="1"/>
  <c r="H303" i="21"/>
  <c r="H307" i="21"/>
  <c r="H311" i="21"/>
  <c r="H315" i="21"/>
  <c r="H319" i="21"/>
  <c r="H323" i="21"/>
  <c r="E327" i="21"/>
  <c r="H327" i="21" s="1"/>
  <c r="H335" i="21"/>
  <c r="H339" i="21"/>
  <c r="H343" i="21"/>
  <c r="H347" i="21"/>
  <c r="H351" i="21"/>
  <c r="H355" i="21"/>
  <c r="E362" i="21"/>
  <c r="H362" i="21" s="1"/>
  <c r="E364" i="21"/>
  <c r="H364" i="21" s="1"/>
  <c r="H367" i="21"/>
  <c r="H370" i="21"/>
  <c r="E374" i="21"/>
  <c r="H374" i="21" s="1"/>
  <c r="H376" i="21"/>
  <c r="H379" i="21"/>
  <c r="E386" i="21"/>
  <c r="H386" i="21" s="1"/>
  <c r="H388" i="21"/>
  <c r="H391" i="21"/>
  <c r="E396" i="21"/>
  <c r="H396" i="21" s="1"/>
  <c r="E398" i="21"/>
  <c r="H398" i="21" s="1"/>
  <c r="E401" i="21"/>
  <c r="H401" i="21" s="1"/>
  <c r="E404" i="21"/>
  <c r="H404" i="21" s="1"/>
  <c r="H407" i="21"/>
  <c r="H423" i="21"/>
  <c r="E426" i="21"/>
  <c r="H426" i="21" s="1"/>
  <c r="E428" i="21"/>
  <c r="H428" i="21" s="1"/>
  <c r="H430" i="21"/>
  <c r="H434" i="21"/>
  <c r="E441" i="21"/>
  <c r="H441" i="21" s="1"/>
  <c r="H444" i="21"/>
  <c r="H450" i="21"/>
  <c r="E453" i="21"/>
  <c r="H453" i="21" s="1"/>
  <c r="E458" i="21"/>
  <c r="H458" i="21" s="1"/>
  <c r="E461" i="21"/>
  <c r="H461" i="21" s="1"/>
  <c r="H467" i="21"/>
  <c r="E471" i="21"/>
  <c r="H471" i="21" s="1"/>
  <c r="E480" i="21"/>
  <c r="H480" i="21" s="1"/>
  <c r="E485" i="21"/>
  <c r="H485" i="21" s="1"/>
  <c r="E490" i="21"/>
  <c r="H490" i="21" s="1"/>
  <c r="H501" i="21"/>
  <c r="H507" i="21"/>
  <c r="H513" i="21"/>
  <c r="H517" i="21"/>
  <c r="H521" i="21"/>
  <c r="H525" i="21"/>
  <c r="H529" i="21"/>
  <c r="H532" i="21"/>
  <c r="H539" i="21"/>
  <c r="H543" i="21"/>
  <c r="H547" i="21"/>
  <c r="H551" i="21"/>
  <c r="H554" i="21"/>
  <c r="E557" i="21"/>
  <c r="H557" i="21" s="1"/>
  <c r="E559" i="21"/>
  <c r="H559" i="21" s="1"/>
  <c r="E562" i="21"/>
  <c r="H562" i="21" s="1"/>
  <c r="H565" i="21"/>
  <c r="H570" i="21"/>
  <c r="H573" i="21"/>
  <c r="E576" i="21"/>
  <c r="H576" i="21" s="1"/>
  <c r="H590" i="21"/>
  <c r="H594" i="21"/>
  <c r="E601" i="21"/>
  <c r="H601" i="21" s="1"/>
  <c r="E605" i="21"/>
  <c r="H605" i="21" s="1"/>
  <c r="H609" i="21"/>
  <c r="H613" i="21"/>
  <c r="E617" i="21"/>
  <c r="H617" i="21" s="1"/>
  <c r="H621" i="21"/>
  <c r="E625" i="21"/>
  <c r="H625" i="21" s="1"/>
  <c r="H21" i="22"/>
  <c r="H25" i="22"/>
  <c r="H28" i="22"/>
  <c r="H34" i="22"/>
  <c r="H37" i="22"/>
  <c r="H41" i="22"/>
  <c r="H47" i="22"/>
  <c r="H57" i="22"/>
  <c r="H61" i="22"/>
  <c r="H67" i="22"/>
  <c r="H70" i="22"/>
  <c r="E77" i="22"/>
  <c r="H77" i="22" s="1"/>
  <c r="E81" i="22"/>
  <c r="H81" i="22" s="1"/>
  <c r="H85" i="22"/>
  <c r="H89" i="22"/>
  <c r="E93" i="22"/>
  <c r="H93" i="22" s="1"/>
  <c r="H97" i="22"/>
  <c r="E101" i="22"/>
  <c r="H101" i="22" s="1"/>
  <c r="H105" i="22"/>
  <c r="E109" i="22"/>
  <c r="H109" i="22" s="1"/>
  <c r="E113" i="22"/>
  <c r="H113" i="22" s="1"/>
  <c r="H117" i="22"/>
  <c r="E121" i="22"/>
  <c r="H121" i="22" s="1"/>
  <c r="E125" i="22"/>
  <c r="H125" i="22" s="1"/>
  <c r="E129" i="22"/>
  <c r="H129" i="22" s="1"/>
  <c r="H133" i="22"/>
  <c r="E137" i="22"/>
  <c r="H137" i="22" s="1"/>
  <c r="H145" i="22"/>
  <c r="H149" i="22"/>
  <c r="H153" i="22"/>
  <c r="H157" i="22"/>
  <c r="H161" i="22"/>
  <c r="H165" i="22"/>
  <c r="H169" i="22"/>
  <c r="H173" i="22"/>
  <c r="H373" i="22"/>
  <c r="H381" i="22"/>
  <c r="H390" i="22"/>
  <c r="H399" i="22"/>
  <c r="H408" i="22"/>
  <c r="H411" i="22"/>
  <c r="H416" i="22"/>
  <c r="H423" i="22"/>
  <c r="H433" i="22"/>
  <c r="H436" i="22"/>
  <c r="H439" i="22"/>
  <c r="H445" i="22"/>
  <c r="H463" i="22"/>
  <c r="H466" i="22"/>
  <c r="H470" i="22"/>
  <c r="H473" i="22"/>
  <c r="H492" i="22"/>
  <c r="F172" i="23"/>
  <c r="F161" i="23"/>
  <c r="F156" i="23"/>
  <c r="F153" i="23"/>
  <c r="F151" i="23"/>
  <c r="F145" i="23"/>
  <c r="F144" i="23"/>
  <c r="F140" i="23"/>
  <c r="F139" i="23"/>
  <c r="F137" i="23"/>
  <c r="F136" i="23"/>
  <c r="F134" i="23"/>
  <c r="F132" i="23"/>
  <c r="F130" i="23"/>
  <c r="F124" i="23"/>
  <c r="F123" i="23"/>
  <c r="F122" i="23"/>
  <c r="F115" i="23"/>
  <c r="F113" i="23"/>
  <c r="E127" i="23"/>
  <c r="H127" i="23" s="1"/>
  <c r="E128" i="23"/>
  <c r="H128" i="23" s="1"/>
  <c r="E130" i="23"/>
  <c r="H130" i="23" s="1"/>
  <c r="E137" i="23"/>
  <c r="H137" i="23" s="1"/>
  <c r="E145" i="23"/>
  <c r="H145" i="23" s="1"/>
  <c r="E161" i="23"/>
  <c r="H161" i="23" s="1"/>
  <c r="E305" i="23"/>
  <c r="H305" i="23" s="1"/>
  <c r="E317" i="23"/>
  <c r="H317" i="23" s="1"/>
  <c r="E329" i="23"/>
  <c r="H329" i="23" s="1"/>
  <c r="E364" i="23"/>
  <c r="H364" i="23" s="1"/>
  <c r="E370" i="23"/>
  <c r="H370" i="23" s="1"/>
  <c r="E371" i="23"/>
  <c r="H371" i="23" s="1"/>
  <c r="E372" i="23"/>
  <c r="H372" i="23" s="1"/>
  <c r="E378" i="23"/>
  <c r="H378" i="23" s="1"/>
  <c r="E386" i="23"/>
  <c r="H386" i="23" s="1"/>
  <c r="E393" i="23"/>
  <c r="H393" i="23" s="1"/>
  <c r="E413" i="23"/>
  <c r="H413" i="23" s="1"/>
  <c r="E419" i="23"/>
  <c r="H419" i="23" s="1"/>
  <c r="E442" i="23"/>
  <c r="H442" i="23" s="1"/>
  <c r="E464" i="23"/>
  <c r="H464" i="23" s="1"/>
  <c r="E477" i="23"/>
  <c r="H477" i="23" s="1"/>
  <c r="E482" i="23"/>
  <c r="H482" i="23" s="1"/>
  <c r="E490" i="23"/>
  <c r="H490" i="23" s="1"/>
  <c r="E535" i="23"/>
  <c r="H535" i="23" s="1"/>
  <c r="E558" i="23"/>
  <c r="H558" i="23" s="1"/>
  <c r="E568" i="23"/>
  <c r="H568" i="23" s="1"/>
  <c r="E571" i="23"/>
  <c r="H571" i="23" s="1"/>
  <c r="E581" i="23"/>
  <c r="H581" i="23" s="1"/>
  <c r="E604" i="23"/>
  <c r="H604" i="23" s="1"/>
  <c r="E612" i="23"/>
  <c r="H612" i="23" s="1"/>
  <c r="E616" i="23"/>
  <c r="H616" i="23" s="1"/>
  <c r="E620" i="23"/>
  <c r="H620" i="23" s="1"/>
  <c r="E628" i="23"/>
  <c r="H628" i="23" s="1"/>
  <c r="E10" i="24"/>
  <c r="F12" i="24"/>
  <c r="F69" i="24"/>
  <c r="F64" i="24"/>
  <c r="F63" i="24"/>
  <c r="F60" i="24"/>
  <c r="F59" i="24"/>
  <c r="F50" i="24"/>
  <c r="F45" i="24"/>
  <c r="F44" i="24"/>
  <c r="F41" i="24"/>
  <c r="F39" i="24"/>
  <c r="F38" i="24"/>
  <c r="F36" i="24"/>
  <c r="F30" i="24"/>
  <c r="F29" i="24"/>
  <c r="F28" i="24"/>
  <c r="F27" i="24"/>
  <c r="F19" i="24"/>
  <c r="D9" i="24"/>
  <c r="F9" i="24" s="1"/>
  <c r="F354" i="24"/>
  <c r="F345" i="24"/>
  <c r="F340" i="24"/>
  <c r="F339" i="24"/>
  <c r="F336" i="24"/>
  <c r="F331" i="24"/>
  <c r="F329" i="24"/>
  <c r="F327" i="24"/>
  <c r="F326" i="24"/>
  <c r="F319" i="24"/>
  <c r="F317" i="24"/>
  <c r="F314" i="24"/>
  <c r="F313" i="24"/>
  <c r="F309" i="24"/>
  <c r="F305" i="24"/>
  <c r="F302" i="24"/>
  <c r="F301" i="24"/>
  <c r="F300" i="24"/>
  <c r="F298" i="24"/>
  <c r="F297" i="24"/>
  <c r="F293" i="24"/>
  <c r="F292" i="24"/>
  <c r="F287" i="24"/>
  <c r="F286" i="24"/>
  <c r="F285" i="24"/>
  <c r="F278" i="24"/>
  <c r="F274" i="24"/>
  <c r="F272" i="24"/>
  <c r="F270" i="24"/>
  <c r="F269" i="24"/>
  <c r="F265" i="24"/>
  <c r="F263" i="24"/>
  <c r="F260" i="24"/>
  <c r="F258" i="24"/>
  <c r="F256" i="24"/>
  <c r="F254" i="24"/>
  <c r="F251" i="24"/>
  <c r="F249" i="24"/>
  <c r="F248" i="24"/>
  <c r="F247" i="24"/>
  <c r="F245" i="24"/>
  <c r="F242" i="24"/>
  <c r="F241" i="24"/>
  <c r="F238" i="24"/>
  <c r="F235" i="24"/>
  <c r="F228" i="24"/>
  <c r="F224" i="24"/>
  <c r="F223" i="24"/>
  <c r="F220" i="24"/>
  <c r="F219" i="24"/>
  <c r="F218" i="24"/>
  <c r="F216" i="24"/>
  <c r="F215" i="24"/>
  <c r="F214" i="24"/>
  <c r="F213" i="24"/>
  <c r="F212" i="24"/>
  <c r="F211" i="24"/>
  <c r="F209" i="24"/>
  <c r="F208" i="24"/>
  <c r="F204" i="24"/>
  <c r="F203" i="24"/>
  <c r="F202" i="24"/>
  <c r="F201" i="24"/>
  <c r="F197" i="24"/>
  <c r="F196" i="24"/>
  <c r="F195" i="24"/>
  <c r="F191" i="24"/>
  <c r="F190" i="24"/>
  <c r="F189" i="24"/>
  <c r="F188" i="24"/>
  <c r="F186" i="24"/>
  <c r="F184" i="24"/>
  <c r="F183" i="24"/>
  <c r="F182" i="24"/>
  <c r="F181" i="24"/>
  <c r="D11" i="24"/>
  <c r="F11" i="24" s="1"/>
  <c r="E11" i="23"/>
  <c r="H11" i="23" s="1"/>
  <c r="G19" i="23"/>
  <c r="F585" i="23"/>
  <c r="F582" i="23"/>
  <c r="F581" i="23"/>
  <c r="F580" i="23"/>
  <c r="F579" i="23"/>
  <c r="F576" i="23"/>
  <c r="F571" i="23"/>
  <c r="F567" i="23"/>
  <c r="F561" i="23"/>
  <c r="F559" i="23"/>
  <c r="F558" i="23"/>
  <c r="F556" i="23"/>
  <c r="F555" i="23"/>
  <c r="F552" i="23"/>
  <c r="F549" i="23"/>
  <c r="F548" i="23"/>
  <c r="F537" i="23"/>
  <c r="F536" i="23"/>
  <c r="F535" i="23"/>
  <c r="F531" i="23"/>
  <c r="F530" i="23"/>
  <c r="F519" i="23"/>
  <c r="F516" i="23"/>
  <c r="F514" i="23"/>
  <c r="F509" i="23"/>
  <c r="F508" i="23"/>
  <c r="F506" i="23"/>
  <c r="F505" i="23"/>
  <c r="F503" i="23"/>
  <c r="F495" i="23"/>
  <c r="F490" i="23"/>
  <c r="F488" i="23"/>
  <c r="F485" i="23"/>
  <c r="F484" i="23"/>
  <c r="F482" i="23"/>
  <c r="F480" i="23"/>
  <c r="F479" i="23"/>
  <c r="F478" i="23"/>
  <c r="F477" i="23"/>
  <c r="F475" i="23"/>
  <c r="F474" i="23"/>
  <c r="F472" i="23"/>
  <c r="F464" i="23"/>
  <c r="F462" i="23"/>
  <c r="F461" i="23"/>
  <c r="F460" i="23"/>
  <c r="F458" i="23"/>
  <c r="F451" i="23"/>
  <c r="F447" i="23"/>
  <c r="F445" i="23"/>
  <c r="F443" i="23"/>
  <c r="F441" i="23"/>
  <c r="F437" i="23"/>
  <c r="F428" i="23"/>
  <c r="F427" i="23"/>
  <c r="F426" i="23"/>
  <c r="F425" i="23"/>
  <c r="F424" i="23"/>
  <c r="F419" i="23"/>
  <c r="F417" i="23"/>
  <c r="F415" i="23"/>
  <c r="F414" i="23"/>
  <c r="F413" i="23"/>
  <c r="F410" i="23"/>
  <c r="F404" i="23"/>
  <c r="F401" i="23"/>
  <c r="F398" i="23"/>
  <c r="F397" i="23"/>
  <c r="F396" i="23"/>
  <c r="F395" i="23"/>
  <c r="F393" i="23"/>
  <c r="F392" i="23"/>
  <c r="F391" i="23"/>
  <c r="F387" i="23"/>
  <c r="F386" i="23"/>
  <c r="F385" i="23"/>
  <c r="F382" i="23"/>
  <c r="F379" i="23"/>
  <c r="F378" i="23"/>
  <c r="F377" i="23"/>
  <c r="F375" i="23"/>
  <c r="F374" i="23"/>
  <c r="F372" i="23"/>
  <c r="F369" i="23"/>
  <c r="F368" i="23"/>
  <c r="F365" i="23"/>
  <c r="F364" i="23"/>
  <c r="F363" i="23"/>
  <c r="F362" i="23"/>
  <c r="E531" i="23"/>
  <c r="H531" i="23" s="1"/>
  <c r="E562" i="23"/>
  <c r="H562" i="23" s="1"/>
  <c r="E566" i="23"/>
  <c r="H566" i="23" s="1"/>
  <c r="E580" i="23"/>
  <c r="H580" i="23" s="1"/>
  <c r="E588" i="23"/>
  <c r="H588" i="23" s="1"/>
  <c r="E589" i="23"/>
  <c r="H589" i="23" s="1"/>
  <c r="G601" i="23"/>
  <c r="E603" i="23"/>
  <c r="H603" i="23" s="1"/>
  <c r="E619" i="23"/>
  <c r="H619" i="23" s="1"/>
  <c r="D12" i="21"/>
  <c r="F362" i="21"/>
  <c r="F363" i="21"/>
  <c r="F364" i="21"/>
  <c r="F368" i="21"/>
  <c r="F374" i="21"/>
  <c r="F375" i="21"/>
  <c r="F377" i="21"/>
  <c r="F382" i="21"/>
  <c r="F386" i="21"/>
  <c r="F387" i="21"/>
  <c r="F389" i="21"/>
  <c r="F392" i="21"/>
  <c r="F393" i="21"/>
  <c r="F395" i="21"/>
  <c r="F396" i="21"/>
  <c r="F397" i="21"/>
  <c r="F398" i="21"/>
  <c r="F401" i="21"/>
  <c r="F404" i="21"/>
  <c r="F410" i="21"/>
  <c r="F413" i="21"/>
  <c r="F414" i="21"/>
  <c r="F415" i="21"/>
  <c r="F418" i="21"/>
  <c r="F419" i="21"/>
  <c r="F420" i="21"/>
  <c r="F421" i="21"/>
  <c r="F425" i="21"/>
  <c r="F426" i="21"/>
  <c r="F427" i="21"/>
  <c r="F428" i="21"/>
  <c r="F429" i="21"/>
  <c r="F437" i="21"/>
  <c r="F441" i="21"/>
  <c r="F445" i="21"/>
  <c r="F446" i="21"/>
  <c r="F451" i="21"/>
  <c r="F453" i="21"/>
  <c r="F454" i="21"/>
  <c r="F455" i="21"/>
  <c r="F458" i="21"/>
  <c r="F461" i="21"/>
  <c r="F464" i="21"/>
  <c r="F475" i="21"/>
  <c r="F477" i="21"/>
  <c r="F478" i="21"/>
  <c r="F480" i="21"/>
  <c r="F483" i="21"/>
  <c r="F484" i="21"/>
  <c r="F485" i="21"/>
  <c r="F487" i="21"/>
  <c r="F488" i="21"/>
  <c r="F490" i="21"/>
  <c r="F492" i="21"/>
  <c r="F495" i="21"/>
  <c r="F498" i="21"/>
  <c r="F500" i="21"/>
  <c r="F502" i="21"/>
  <c r="F503" i="21"/>
  <c r="F508" i="21"/>
  <c r="F509" i="21"/>
  <c r="F530" i="21"/>
  <c r="F535" i="21"/>
  <c r="F552" i="21"/>
  <c r="F555" i="21"/>
  <c r="F557" i="21"/>
  <c r="F558" i="21"/>
  <c r="F559" i="21"/>
  <c r="F562" i="21"/>
  <c r="F566" i="21"/>
  <c r="F567" i="21"/>
  <c r="F569" i="21"/>
  <c r="F571" i="21"/>
  <c r="F574" i="21"/>
  <c r="F579" i="21"/>
  <c r="F580" i="21"/>
  <c r="F581" i="21"/>
  <c r="F582" i="21"/>
  <c r="F583" i="21"/>
  <c r="F584" i="21"/>
  <c r="F585" i="21"/>
  <c r="F587" i="21"/>
  <c r="F588" i="21"/>
  <c r="D9" i="22"/>
  <c r="F9" i="22" s="1"/>
  <c r="D11" i="22"/>
  <c r="F11" i="22" s="1"/>
  <c r="F19" i="22"/>
  <c r="F27" i="22"/>
  <c r="F29" i="22"/>
  <c r="F30" i="22"/>
  <c r="F36" i="22"/>
  <c r="F44" i="22"/>
  <c r="F45" i="22"/>
  <c r="F50" i="22"/>
  <c r="F54" i="22"/>
  <c r="F62" i="22"/>
  <c r="F64" i="22"/>
  <c r="F181" i="22"/>
  <c r="F182" i="22"/>
  <c r="F184" i="22"/>
  <c r="F186" i="22"/>
  <c r="F188" i="22"/>
  <c r="F189" i="22"/>
  <c r="F190" i="22"/>
  <c r="F191" i="22"/>
  <c r="F194" i="22"/>
  <c r="F195" i="22"/>
  <c r="F196" i="22"/>
  <c r="F197" i="22"/>
  <c r="F198" i="22"/>
  <c r="F200" i="22"/>
  <c r="F202" i="22"/>
  <c r="F203" i="22"/>
  <c r="F206" i="22"/>
  <c r="F207" i="22"/>
  <c r="F208" i="22"/>
  <c r="F209" i="22"/>
  <c r="F211" i="22"/>
  <c r="F212" i="22"/>
  <c r="F213" i="22"/>
  <c r="F214" i="22"/>
  <c r="F215" i="22"/>
  <c r="F216" i="22"/>
  <c r="F218" i="22"/>
  <c r="F219" i="22"/>
  <c r="F220" i="22"/>
  <c r="F222" i="22"/>
  <c r="F223" i="22"/>
  <c r="F228" i="22"/>
  <c r="F232" i="22"/>
  <c r="F235" i="22"/>
  <c r="F237" i="22"/>
  <c r="F242" i="22"/>
  <c r="F245" i="22"/>
  <c r="F248" i="22"/>
  <c r="F251" i="22"/>
  <c r="F254" i="22"/>
  <c r="F262" i="22"/>
  <c r="F264" i="22"/>
  <c r="F285" i="22"/>
  <c r="F286" i="22"/>
  <c r="F287" i="22"/>
  <c r="F290" i="22"/>
  <c r="F293" i="22"/>
  <c r="F298" i="22"/>
  <c r="F301" i="22"/>
  <c r="F305" i="22"/>
  <c r="F311" i="22"/>
  <c r="F313" i="22"/>
  <c r="F314" i="22"/>
  <c r="F316" i="22"/>
  <c r="F317" i="22"/>
  <c r="F319" i="22"/>
  <c r="F320" i="22"/>
  <c r="F325" i="22"/>
  <c r="F329" i="22"/>
  <c r="F331" i="22"/>
  <c r="F333" i="22"/>
  <c r="F335" i="22"/>
  <c r="F336" i="22"/>
  <c r="F601" i="22"/>
  <c r="F602" i="22"/>
  <c r="F603" i="22"/>
  <c r="F604" i="22"/>
  <c r="F605" i="22"/>
  <c r="F606" i="22"/>
  <c r="F608" i="22"/>
  <c r="F610" i="22"/>
  <c r="F612" i="22"/>
  <c r="F614" i="22"/>
  <c r="F616" i="22"/>
  <c r="F617" i="22"/>
  <c r="F618" i="22"/>
  <c r="F619" i="22"/>
  <c r="F620" i="22"/>
  <c r="F622" i="22"/>
  <c r="F625" i="22"/>
  <c r="F628" i="22"/>
  <c r="D8" i="23"/>
  <c r="F9" i="23" s="1"/>
  <c r="D10" i="23"/>
  <c r="D12" i="23"/>
  <c r="F76" i="23"/>
  <c r="F77" i="23"/>
  <c r="F78" i="23"/>
  <c r="F79" i="23"/>
  <c r="F80" i="23"/>
  <c r="F81" i="23"/>
  <c r="F82" i="23"/>
  <c r="F87" i="23"/>
  <c r="F94" i="23"/>
  <c r="F95" i="23"/>
  <c r="F96" i="23"/>
  <c r="F98" i="23"/>
  <c r="F99" i="23"/>
  <c r="F106" i="23"/>
  <c r="F110" i="23"/>
  <c r="F111" i="23"/>
  <c r="E133" i="23"/>
  <c r="H133" i="23" s="1"/>
  <c r="E134" i="23"/>
  <c r="H134" i="23" s="1"/>
  <c r="E140" i="23"/>
  <c r="H140" i="23" s="1"/>
  <c r="G181" i="23"/>
  <c r="H181" i="23" s="1"/>
  <c r="E183" i="23"/>
  <c r="H183" i="23" s="1"/>
  <c r="H187" i="23"/>
  <c r="H191" i="23"/>
  <c r="E195" i="23"/>
  <c r="H195" i="23" s="1"/>
  <c r="H199" i="23"/>
  <c r="H203" i="23"/>
  <c r="H207" i="23"/>
  <c r="E211" i="23"/>
  <c r="H211" i="23" s="1"/>
  <c r="E215" i="23"/>
  <c r="H215" i="23" s="1"/>
  <c r="H219" i="23"/>
  <c r="E223" i="23"/>
  <c r="H223" i="23" s="1"/>
  <c r="H227" i="23"/>
  <c r="E231" i="23"/>
  <c r="H231" i="23" s="1"/>
  <c r="E235" i="23"/>
  <c r="H235" i="23" s="1"/>
  <c r="H239" i="23"/>
  <c r="H243" i="23"/>
  <c r="H247" i="23"/>
  <c r="E251" i="23"/>
  <c r="H251" i="23" s="1"/>
  <c r="H255" i="23"/>
  <c r="H259" i="23"/>
  <c r="H263" i="23"/>
  <c r="H267" i="23"/>
  <c r="H271" i="23"/>
  <c r="H275" i="23"/>
  <c r="H279" i="23"/>
  <c r="H283" i="23"/>
  <c r="E287" i="23"/>
  <c r="H287" i="23" s="1"/>
  <c r="H291" i="23"/>
  <c r="H295" i="23"/>
  <c r="E299" i="23"/>
  <c r="H299" i="23" s="1"/>
  <c r="E303" i="23"/>
  <c r="H303" i="23" s="1"/>
  <c r="H307" i="23"/>
  <c r="H311" i="23"/>
  <c r="H315" i="23"/>
  <c r="H319" i="23"/>
  <c r="H323" i="23"/>
  <c r="H327" i="23"/>
  <c r="H335" i="23"/>
  <c r="H339" i="23"/>
  <c r="H343" i="23"/>
  <c r="H347" i="23"/>
  <c r="H351" i="23"/>
  <c r="H355" i="23"/>
  <c r="E362" i="23"/>
  <c r="H362" i="23" s="1"/>
  <c r="E368" i="23"/>
  <c r="H368" i="23" s="1"/>
  <c r="E375" i="23"/>
  <c r="H375" i="23" s="1"/>
  <c r="E380" i="23"/>
  <c r="H380" i="23" s="1"/>
  <c r="E382" i="23"/>
  <c r="H382" i="23" s="1"/>
  <c r="E389" i="23"/>
  <c r="H389" i="23" s="1"/>
  <c r="E396" i="23"/>
  <c r="H396" i="23" s="1"/>
  <c r="E415" i="23"/>
  <c r="H415" i="23" s="1"/>
  <c r="E425" i="23"/>
  <c r="H425" i="23" s="1"/>
  <c r="E429" i="23"/>
  <c r="H429" i="23" s="1"/>
  <c r="E437" i="23"/>
  <c r="H437" i="23" s="1"/>
  <c r="E461" i="23"/>
  <c r="H461" i="23" s="1"/>
  <c r="E498" i="23"/>
  <c r="H498" i="23" s="1"/>
  <c r="E500" i="23"/>
  <c r="H500" i="23" s="1"/>
  <c r="E503" i="23"/>
  <c r="H503" i="23" s="1"/>
  <c r="E509" i="23"/>
  <c r="H509" i="23" s="1"/>
  <c r="E530" i="23"/>
  <c r="H530" i="23" s="1"/>
  <c r="E555" i="23"/>
  <c r="H555" i="23" s="1"/>
  <c r="E579" i="23"/>
  <c r="H579" i="23" s="1"/>
  <c r="E585" i="23"/>
  <c r="H585" i="23" s="1"/>
  <c r="E602" i="23"/>
  <c r="H602" i="23" s="1"/>
  <c r="E606" i="23"/>
  <c r="H606" i="23" s="1"/>
  <c r="H610" i="23"/>
  <c r="H614" i="23"/>
  <c r="E618" i="23"/>
  <c r="H618" i="23" s="1"/>
  <c r="E622" i="23"/>
  <c r="H622" i="23" s="1"/>
  <c r="E626" i="23"/>
  <c r="H626" i="23" s="1"/>
  <c r="G10" i="24"/>
  <c r="C9" i="23"/>
  <c r="E19" i="23"/>
  <c r="E29" i="23"/>
  <c r="H29" i="23" s="1"/>
  <c r="E30" i="23"/>
  <c r="H30" i="23" s="1"/>
  <c r="E36" i="23"/>
  <c r="H36" i="23" s="1"/>
  <c r="E50" i="23"/>
  <c r="H50" i="23" s="1"/>
  <c r="E62" i="23"/>
  <c r="H62" i="23" s="1"/>
  <c r="E64" i="23"/>
  <c r="H64" i="23" s="1"/>
  <c r="G76" i="23"/>
  <c r="H76" i="23" s="1"/>
  <c r="E121" i="23"/>
  <c r="H121" i="23" s="1"/>
  <c r="E122" i="23"/>
  <c r="H122" i="23" s="1"/>
  <c r="E132" i="23"/>
  <c r="H132" i="23" s="1"/>
  <c r="E139" i="23"/>
  <c r="H139" i="23" s="1"/>
  <c r="E151" i="23"/>
  <c r="H151" i="23" s="1"/>
  <c r="H182" i="23"/>
  <c r="H186" i="23"/>
  <c r="H190" i="23"/>
  <c r="H194" i="23"/>
  <c r="H198" i="23"/>
  <c r="H202" i="23"/>
  <c r="H206" i="23"/>
  <c r="H210" i="23"/>
  <c r="H214" i="23"/>
  <c r="H218" i="23"/>
  <c r="H222" i="23"/>
  <c r="H226" i="23"/>
  <c r="H230" i="23"/>
  <c r="H234" i="23"/>
  <c r="H238" i="23"/>
  <c r="H242" i="23"/>
  <c r="H246" i="23"/>
  <c r="H250" i="23"/>
  <c r="H254" i="23"/>
  <c r="H258" i="23"/>
  <c r="H262" i="23"/>
  <c r="H266" i="23"/>
  <c r="H270" i="23"/>
  <c r="H274" i="23"/>
  <c r="H278" i="23"/>
  <c r="H282" i="23"/>
  <c r="H286" i="23"/>
  <c r="H290" i="23"/>
  <c r="H294" i="23"/>
  <c r="H298" i="23"/>
  <c r="H302" i="23"/>
  <c r="H306" i="23"/>
  <c r="H310" i="23"/>
  <c r="H314" i="23"/>
  <c r="H318" i="23"/>
  <c r="H322" i="23"/>
  <c r="H326" i="23"/>
  <c r="H330" i="23"/>
  <c r="H334" i="23"/>
  <c r="H338" i="23"/>
  <c r="H342" i="23"/>
  <c r="H346" i="23"/>
  <c r="H350" i="23"/>
  <c r="H354" i="23"/>
  <c r="G362" i="23"/>
  <c r="E424" i="23"/>
  <c r="H424" i="23" s="1"/>
  <c r="E428" i="23"/>
  <c r="H428" i="23" s="1"/>
  <c r="E445" i="23"/>
  <c r="H445" i="23" s="1"/>
  <c r="E478" i="23"/>
  <c r="H478" i="23" s="1"/>
  <c r="E484" i="23"/>
  <c r="H484" i="23" s="1"/>
  <c r="E518" i="23"/>
  <c r="H518" i="23" s="1"/>
  <c r="E519" i="23"/>
  <c r="H519" i="23" s="1"/>
  <c r="E552" i="23"/>
  <c r="H552" i="23" s="1"/>
  <c r="E559" i="23"/>
  <c r="H559" i="23" s="1"/>
  <c r="E572" i="23"/>
  <c r="H572" i="23" s="1"/>
  <c r="E574" i="23"/>
  <c r="H574" i="23" s="1"/>
  <c r="E601" i="23"/>
  <c r="H601" i="23" s="1"/>
  <c r="E605" i="23"/>
  <c r="H605" i="23" s="1"/>
  <c r="H609" i="23"/>
  <c r="H613" i="23"/>
  <c r="E617" i="23"/>
  <c r="H617" i="23" s="1"/>
  <c r="H621" i="23"/>
  <c r="E625" i="23"/>
  <c r="H625" i="23" s="1"/>
  <c r="E12" i="24"/>
  <c r="H12" i="24" s="1"/>
  <c r="E68" i="24"/>
  <c r="H68" i="24" s="1"/>
  <c r="E64" i="24"/>
  <c r="H64" i="24" s="1"/>
  <c r="E54" i="24"/>
  <c r="H54" i="24" s="1"/>
  <c r="E50" i="24"/>
  <c r="H50" i="24" s="1"/>
  <c r="E45" i="24"/>
  <c r="H45" i="24" s="1"/>
  <c r="E44" i="24"/>
  <c r="H44" i="24" s="1"/>
  <c r="E38" i="24"/>
  <c r="H38" i="24" s="1"/>
  <c r="E36" i="24"/>
  <c r="H36" i="24" s="1"/>
  <c r="E34" i="24"/>
  <c r="H34" i="24" s="1"/>
  <c r="E33" i="24"/>
  <c r="H33" i="24" s="1"/>
  <c r="E32" i="24"/>
  <c r="H32" i="24" s="1"/>
  <c r="E30" i="24"/>
  <c r="H30" i="24" s="1"/>
  <c r="E29" i="24"/>
  <c r="H29" i="24" s="1"/>
  <c r="E27" i="24"/>
  <c r="H27" i="24" s="1"/>
  <c r="E19" i="24"/>
  <c r="H19" i="24" s="1"/>
  <c r="C9" i="24"/>
  <c r="H353" i="24"/>
  <c r="E364" i="24"/>
  <c r="H364" i="24" s="1"/>
  <c r="E369" i="24"/>
  <c r="H369" i="24" s="1"/>
  <c r="E374" i="24"/>
  <c r="H374" i="24" s="1"/>
  <c r="E385" i="24"/>
  <c r="H385" i="24" s="1"/>
  <c r="E393" i="24"/>
  <c r="H393" i="24" s="1"/>
  <c r="E398" i="24"/>
  <c r="H398" i="24" s="1"/>
  <c r="E405" i="24"/>
  <c r="H405" i="24" s="1"/>
  <c r="E410" i="24"/>
  <c r="H410" i="24" s="1"/>
  <c r="E414" i="24"/>
  <c r="H414" i="24" s="1"/>
  <c r="E421" i="24"/>
  <c r="H421" i="24" s="1"/>
  <c r="E427" i="24"/>
  <c r="H427" i="24" s="1"/>
  <c r="E437" i="24"/>
  <c r="H437" i="24" s="1"/>
  <c r="E452" i="24"/>
  <c r="H452" i="24" s="1"/>
  <c r="E475" i="24"/>
  <c r="H475" i="24" s="1"/>
  <c r="E480" i="24"/>
  <c r="H480" i="24" s="1"/>
  <c r="E503" i="24"/>
  <c r="H503" i="24" s="1"/>
  <c r="E508" i="24"/>
  <c r="H508" i="24" s="1"/>
  <c r="E516" i="24"/>
  <c r="H516" i="24" s="1"/>
  <c r="E530" i="24"/>
  <c r="H530" i="24" s="1"/>
  <c r="E535" i="24"/>
  <c r="H535" i="24" s="1"/>
  <c r="E568" i="24"/>
  <c r="H568" i="24" s="1"/>
  <c r="E569" i="24"/>
  <c r="H569" i="24" s="1"/>
  <c r="E571" i="24"/>
  <c r="H571" i="24" s="1"/>
  <c r="E581" i="24"/>
  <c r="H581" i="24" s="1"/>
  <c r="E590" i="24"/>
  <c r="H590" i="24" s="1"/>
  <c r="G601" i="24"/>
  <c r="E603" i="24"/>
  <c r="H603" i="24" s="1"/>
  <c r="H607" i="24"/>
  <c r="E611" i="24"/>
  <c r="H611" i="24" s="1"/>
  <c r="E615" i="24"/>
  <c r="H615" i="24" s="1"/>
  <c r="H623" i="24"/>
  <c r="H627" i="24"/>
  <c r="F12" i="25"/>
  <c r="G76" i="25"/>
  <c r="H78" i="25"/>
  <c r="H82" i="25"/>
  <c r="H86" i="25"/>
  <c r="H90" i="25"/>
  <c r="E94" i="25"/>
  <c r="H94" i="25" s="1"/>
  <c r="E98" i="25"/>
  <c r="H98" i="25" s="1"/>
  <c r="E102" i="25"/>
  <c r="H102" i="25" s="1"/>
  <c r="H106" i="25"/>
  <c r="E110" i="25"/>
  <c r="H110" i="25" s="1"/>
  <c r="H114" i="25"/>
  <c r="H118" i="25"/>
  <c r="E122" i="25"/>
  <c r="H122" i="25" s="1"/>
  <c r="H126" i="25"/>
  <c r="H130" i="25"/>
  <c r="E134" i="25"/>
  <c r="H134" i="25" s="1"/>
  <c r="H138" i="25"/>
  <c r="H142" i="25"/>
  <c r="H146" i="25"/>
  <c r="H150" i="25"/>
  <c r="H154" i="25"/>
  <c r="H158" i="25"/>
  <c r="H162" i="25"/>
  <c r="H166" i="25"/>
  <c r="H170" i="25"/>
  <c r="H174" i="25"/>
  <c r="E181" i="25"/>
  <c r="H181" i="25" s="1"/>
  <c r="E76" i="24"/>
  <c r="H76" i="24" s="1"/>
  <c r="E77" i="24"/>
  <c r="H77" i="24" s="1"/>
  <c r="E78" i="24"/>
  <c r="H78" i="24" s="1"/>
  <c r="E80" i="24"/>
  <c r="H80" i="24" s="1"/>
  <c r="E81" i="24"/>
  <c r="H81" i="24" s="1"/>
  <c r="E83" i="24"/>
  <c r="H83" i="24" s="1"/>
  <c r="E87" i="24"/>
  <c r="H87" i="24" s="1"/>
  <c r="E88" i="24"/>
  <c r="H88" i="24" s="1"/>
  <c r="E93" i="24"/>
  <c r="H93" i="24" s="1"/>
  <c r="E94" i="24"/>
  <c r="H94" i="24" s="1"/>
  <c r="E95" i="24"/>
  <c r="H95" i="24" s="1"/>
  <c r="E98" i="24"/>
  <c r="H98" i="24" s="1"/>
  <c r="E99" i="24"/>
  <c r="H99" i="24" s="1"/>
  <c r="E100" i="24"/>
  <c r="H100" i="24" s="1"/>
  <c r="E101" i="24"/>
  <c r="H101" i="24" s="1"/>
  <c r="E103" i="24"/>
  <c r="H103" i="24" s="1"/>
  <c r="E104" i="24"/>
  <c r="H104" i="24" s="1"/>
  <c r="E106" i="24"/>
  <c r="H106" i="24" s="1"/>
  <c r="E108" i="24"/>
  <c r="H108" i="24" s="1"/>
  <c r="E110" i="24"/>
  <c r="H110" i="24" s="1"/>
  <c r="E111" i="24"/>
  <c r="H111" i="24" s="1"/>
  <c r="E113" i="24"/>
  <c r="H113" i="24" s="1"/>
  <c r="E115" i="24"/>
  <c r="H115" i="24" s="1"/>
  <c r="E116" i="24"/>
  <c r="H116" i="24" s="1"/>
  <c r="E117" i="24"/>
  <c r="H117" i="24" s="1"/>
  <c r="E118" i="24"/>
  <c r="H118" i="24" s="1"/>
  <c r="E119" i="24"/>
  <c r="H119" i="24" s="1"/>
  <c r="E120" i="24"/>
  <c r="H120" i="24" s="1"/>
  <c r="E122" i="24"/>
  <c r="H122" i="24" s="1"/>
  <c r="E123" i="24"/>
  <c r="H123" i="24" s="1"/>
  <c r="E125" i="24"/>
  <c r="H125" i="24" s="1"/>
  <c r="E127" i="24"/>
  <c r="H127" i="24" s="1"/>
  <c r="E128" i="24"/>
  <c r="H128" i="24" s="1"/>
  <c r="E131" i="24"/>
  <c r="H131" i="24" s="1"/>
  <c r="E132" i="24"/>
  <c r="H132" i="24" s="1"/>
  <c r="E133" i="24"/>
  <c r="H133" i="24" s="1"/>
  <c r="E134" i="24"/>
  <c r="H134" i="24" s="1"/>
  <c r="E138" i="24"/>
  <c r="H138" i="24" s="1"/>
  <c r="E139" i="24"/>
  <c r="H139" i="24" s="1"/>
  <c r="E140" i="24"/>
  <c r="H140" i="24" s="1"/>
  <c r="E142" i="24"/>
  <c r="H142" i="24" s="1"/>
  <c r="E144" i="24"/>
  <c r="H144" i="24" s="1"/>
  <c r="E145" i="24"/>
  <c r="H145" i="24" s="1"/>
  <c r="E147" i="24"/>
  <c r="H147" i="24" s="1"/>
  <c r="E151" i="24"/>
  <c r="H151" i="24" s="1"/>
  <c r="E161" i="24"/>
  <c r="H161" i="24" s="1"/>
  <c r="E172" i="24"/>
  <c r="H172" i="24" s="1"/>
  <c r="G181" i="24"/>
  <c r="H352" i="24"/>
  <c r="H356" i="24"/>
  <c r="F595" i="24"/>
  <c r="F593" i="24"/>
  <c r="F591" i="24"/>
  <c r="F590" i="24"/>
  <c r="F589" i="24"/>
  <c r="F588" i="24"/>
  <c r="F582" i="24"/>
  <c r="F581" i="24"/>
  <c r="F580" i="24"/>
  <c r="F579" i="24"/>
  <c r="F574" i="24"/>
  <c r="F571" i="24"/>
  <c r="F561" i="24"/>
  <c r="F559" i="24"/>
  <c r="F558" i="24"/>
  <c r="F557" i="24"/>
  <c r="F555" i="24"/>
  <c r="F552" i="24"/>
  <c r="F537" i="24"/>
  <c r="F535" i="24"/>
  <c r="F534" i="24"/>
  <c r="F532" i="24"/>
  <c r="F531" i="24"/>
  <c r="F530" i="24"/>
  <c r="F528" i="24"/>
  <c r="F527" i="24"/>
  <c r="F517" i="24"/>
  <c r="F516" i="24"/>
  <c r="F514" i="24"/>
  <c r="F511" i="24"/>
  <c r="F509" i="24"/>
  <c r="F508" i="24"/>
  <c r="F507" i="24"/>
  <c r="F505" i="24"/>
  <c r="F504" i="24"/>
  <c r="F503" i="24"/>
  <c r="F502" i="24"/>
  <c r="F500" i="24"/>
  <c r="F498" i="24"/>
  <c r="F495" i="24"/>
  <c r="F493" i="24"/>
  <c r="F492" i="24"/>
  <c r="F490" i="24"/>
  <c r="F489" i="24"/>
  <c r="F488" i="24"/>
  <c r="F487" i="24"/>
  <c r="F486" i="24"/>
  <c r="F485" i="24"/>
  <c r="F484" i="24"/>
  <c r="F483" i="24"/>
  <c r="F482" i="24"/>
  <c r="F480" i="24"/>
  <c r="F478" i="24"/>
  <c r="F477" i="24"/>
  <c r="F476" i="24"/>
  <c r="F475" i="24"/>
  <c r="F474" i="24"/>
  <c r="F472" i="24"/>
  <c r="F469" i="24"/>
  <c r="F463" i="24"/>
  <c r="F460" i="24"/>
  <c r="F458" i="24"/>
  <c r="F453" i="24"/>
  <c r="F452" i="24"/>
  <c r="F451" i="24"/>
  <c r="F450" i="24"/>
  <c r="F447" i="24"/>
  <c r="F446" i="24"/>
  <c r="F445" i="24"/>
  <c r="F443" i="24"/>
  <c r="F441" i="24"/>
  <c r="F437" i="24"/>
  <c r="F433" i="24"/>
  <c r="F429" i="24"/>
  <c r="F428" i="24"/>
  <c r="F427" i="24"/>
  <c r="F426" i="24"/>
  <c r="F425" i="24"/>
  <c r="F424" i="24"/>
  <c r="F421" i="24"/>
  <c r="F419" i="24"/>
  <c r="F417" i="24"/>
  <c r="F415" i="24"/>
  <c r="F414" i="24"/>
  <c r="F413" i="24"/>
  <c r="F412" i="24"/>
  <c r="F411" i="24"/>
  <c r="F410" i="24"/>
  <c r="F404" i="24"/>
  <c r="F401" i="24"/>
  <c r="F399" i="24"/>
  <c r="F398" i="24"/>
  <c r="F397" i="24"/>
  <c r="F396" i="24"/>
  <c r="F395" i="24"/>
  <c r="F393" i="24"/>
  <c r="F392" i="24"/>
  <c r="F387" i="24"/>
  <c r="F386" i="24"/>
  <c r="F385" i="24"/>
  <c r="F383" i="24"/>
  <c r="F382" i="24"/>
  <c r="F380" i="24"/>
  <c r="F379" i="24"/>
  <c r="F378" i="24"/>
  <c r="F377" i="24"/>
  <c r="F375" i="24"/>
  <c r="F374" i="24"/>
  <c r="F372" i="24"/>
  <c r="F371" i="24"/>
  <c r="F370" i="24"/>
  <c r="F369" i="24"/>
  <c r="F368" i="24"/>
  <c r="F367" i="24"/>
  <c r="F365" i="24"/>
  <c r="F364" i="24"/>
  <c r="F363" i="24"/>
  <c r="F362" i="24"/>
  <c r="E451" i="24"/>
  <c r="H451" i="24" s="1"/>
  <c r="E459" i="24"/>
  <c r="H459" i="24" s="1"/>
  <c r="E474" i="24"/>
  <c r="H474" i="24" s="1"/>
  <c r="E478" i="24"/>
  <c r="H478" i="24" s="1"/>
  <c r="E484" i="24"/>
  <c r="H484" i="24" s="1"/>
  <c r="E488" i="24"/>
  <c r="H488" i="24" s="1"/>
  <c r="E502" i="24"/>
  <c r="H502" i="24" s="1"/>
  <c r="E506" i="24"/>
  <c r="H506" i="24" s="1"/>
  <c r="E507" i="24"/>
  <c r="H507" i="24" s="1"/>
  <c r="E514" i="24"/>
  <c r="H514" i="24" s="1"/>
  <c r="E528" i="24"/>
  <c r="H528" i="24" s="1"/>
  <c r="E534" i="24"/>
  <c r="H534" i="24" s="1"/>
  <c r="E554" i="24"/>
  <c r="H554" i="24" s="1"/>
  <c r="E555" i="24"/>
  <c r="H555" i="24" s="1"/>
  <c r="E580" i="24"/>
  <c r="H580" i="24" s="1"/>
  <c r="E589" i="24"/>
  <c r="H589" i="24" s="1"/>
  <c r="H602" i="24"/>
  <c r="H606" i="24"/>
  <c r="H610" i="24"/>
  <c r="H614" i="24"/>
  <c r="H618" i="24"/>
  <c r="H622" i="24"/>
  <c r="H626" i="24"/>
  <c r="C8" i="25"/>
  <c r="E9" i="25" s="1"/>
  <c r="F64" i="25"/>
  <c r="F58" i="25"/>
  <c r="F36" i="25"/>
  <c r="F30" i="25"/>
  <c r="F27" i="25"/>
  <c r="F19" i="25"/>
  <c r="D9" i="25"/>
  <c r="F9" i="25" s="1"/>
  <c r="H77" i="25"/>
  <c r="H81" i="25"/>
  <c r="H85" i="25"/>
  <c r="H89" i="25"/>
  <c r="H93" i="25"/>
  <c r="H97" i="25"/>
  <c r="H101" i="25"/>
  <c r="H105" i="25"/>
  <c r="H113" i="25"/>
  <c r="H117" i="25"/>
  <c r="E121" i="25"/>
  <c r="H121" i="25" s="1"/>
  <c r="H125" i="25"/>
  <c r="H129" i="25"/>
  <c r="H133" i="25"/>
  <c r="H137" i="25"/>
  <c r="H141" i="25"/>
  <c r="H145" i="25"/>
  <c r="H149" i="25"/>
  <c r="H153" i="25"/>
  <c r="H157" i="25"/>
  <c r="H161" i="25"/>
  <c r="H165" i="25"/>
  <c r="H169" i="25"/>
  <c r="H173" i="25"/>
  <c r="H601" i="24"/>
  <c r="H76" i="25"/>
  <c r="E331" i="25"/>
  <c r="H331" i="25" s="1"/>
  <c r="E318" i="25"/>
  <c r="H318" i="25" s="1"/>
  <c r="E314" i="25"/>
  <c r="H314" i="25" s="1"/>
  <c r="E313" i="25"/>
  <c r="H313" i="25" s="1"/>
  <c r="E305" i="25"/>
  <c r="H305" i="25" s="1"/>
  <c r="E293" i="25"/>
  <c r="H293" i="25" s="1"/>
  <c r="E286" i="25"/>
  <c r="H286" i="25" s="1"/>
  <c r="E269" i="25"/>
  <c r="H269" i="25" s="1"/>
  <c r="E248" i="25"/>
  <c r="H248" i="25" s="1"/>
  <c r="E237" i="25"/>
  <c r="H237" i="25" s="1"/>
  <c r="E235" i="25"/>
  <c r="H235" i="25" s="1"/>
  <c r="E228" i="25"/>
  <c r="H228" i="25" s="1"/>
  <c r="E223" i="25"/>
  <c r="H223" i="25" s="1"/>
  <c r="E219" i="25"/>
  <c r="H219" i="25" s="1"/>
  <c r="E216" i="25"/>
  <c r="H216" i="25" s="1"/>
  <c r="E214" i="25"/>
  <c r="H214" i="25" s="1"/>
  <c r="E213" i="25"/>
  <c r="H213" i="25" s="1"/>
  <c r="E212" i="25"/>
  <c r="H212" i="25" s="1"/>
  <c r="E211" i="25"/>
  <c r="H211" i="25" s="1"/>
  <c r="E209" i="25"/>
  <c r="H209" i="25" s="1"/>
  <c r="E208" i="25"/>
  <c r="H208" i="25" s="1"/>
  <c r="E202" i="25"/>
  <c r="H202" i="25" s="1"/>
  <c r="E197" i="25"/>
  <c r="H197" i="25" s="1"/>
  <c r="E196" i="25"/>
  <c r="H196" i="25" s="1"/>
  <c r="E195" i="25"/>
  <c r="H195" i="25" s="1"/>
  <c r="E190" i="25"/>
  <c r="H190" i="25" s="1"/>
  <c r="E188" i="25"/>
  <c r="H188" i="25" s="1"/>
  <c r="E181" i="24"/>
  <c r="H181" i="24" s="1"/>
  <c r="E182" i="24"/>
  <c r="H182" i="24" s="1"/>
  <c r="E183" i="24"/>
  <c r="H183" i="24" s="1"/>
  <c r="E184" i="24"/>
  <c r="H184" i="24" s="1"/>
  <c r="E186" i="24"/>
  <c r="H186" i="24" s="1"/>
  <c r="E188" i="24"/>
  <c r="H188" i="24" s="1"/>
  <c r="E189" i="24"/>
  <c r="H189" i="24" s="1"/>
  <c r="E190" i="24"/>
  <c r="H190" i="24" s="1"/>
  <c r="E191" i="24"/>
  <c r="H191" i="24" s="1"/>
  <c r="E195" i="24"/>
  <c r="H195" i="24" s="1"/>
  <c r="E196" i="24"/>
  <c r="H196" i="24" s="1"/>
  <c r="E197" i="24"/>
  <c r="H197" i="24" s="1"/>
  <c r="E202" i="24"/>
  <c r="H202" i="24" s="1"/>
  <c r="E203" i="24"/>
  <c r="H203" i="24" s="1"/>
  <c r="E204" i="24"/>
  <c r="H204" i="24" s="1"/>
  <c r="E206" i="24"/>
  <c r="H206" i="24" s="1"/>
  <c r="E209" i="24"/>
  <c r="H209" i="24" s="1"/>
  <c r="E211" i="24"/>
  <c r="H211" i="24" s="1"/>
  <c r="E212" i="24"/>
  <c r="H212" i="24" s="1"/>
  <c r="E213" i="24"/>
  <c r="H213" i="24" s="1"/>
  <c r="E214" i="24"/>
  <c r="H214" i="24" s="1"/>
  <c r="E215" i="24"/>
  <c r="H215" i="24" s="1"/>
  <c r="E216" i="24"/>
  <c r="H216" i="24" s="1"/>
  <c r="E218" i="24"/>
  <c r="H218" i="24" s="1"/>
  <c r="E219" i="24"/>
  <c r="H219" i="24" s="1"/>
  <c r="E220" i="24"/>
  <c r="H220" i="24" s="1"/>
  <c r="E222" i="24"/>
  <c r="H222" i="24" s="1"/>
  <c r="E223" i="24"/>
  <c r="H223" i="24" s="1"/>
  <c r="E224" i="24"/>
  <c r="H224" i="24" s="1"/>
  <c r="E228" i="24"/>
  <c r="H228" i="24" s="1"/>
  <c r="E235" i="24"/>
  <c r="H235" i="24" s="1"/>
  <c r="E241" i="24"/>
  <c r="H241" i="24" s="1"/>
  <c r="E248" i="24"/>
  <c r="H248" i="24" s="1"/>
  <c r="E251" i="24"/>
  <c r="H251" i="24" s="1"/>
  <c r="E254" i="24"/>
  <c r="H254" i="24" s="1"/>
  <c r="E260" i="24"/>
  <c r="H260" i="24" s="1"/>
  <c r="E269" i="24"/>
  <c r="H269" i="24" s="1"/>
  <c r="E270" i="24"/>
  <c r="H270" i="24" s="1"/>
  <c r="E271" i="24"/>
  <c r="H271" i="24" s="1"/>
  <c r="E274" i="24"/>
  <c r="H274" i="24" s="1"/>
  <c r="E285" i="24"/>
  <c r="H285" i="24" s="1"/>
  <c r="E286" i="24"/>
  <c r="H286" i="24" s="1"/>
  <c r="E287" i="24"/>
  <c r="H287" i="24" s="1"/>
  <c r="E293" i="24"/>
  <c r="H293" i="24" s="1"/>
  <c r="E294" i="24"/>
  <c r="H294" i="24" s="1"/>
  <c r="E298" i="24"/>
  <c r="H298" i="24" s="1"/>
  <c r="E299" i="24"/>
  <c r="H299" i="24" s="1"/>
  <c r="E302" i="24"/>
  <c r="H302" i="24" s="1"/>
  <c r="E304" i="24"/>
  <c r="H304" i="24" s="1"/>
  <c r="E305" i="24"/>
  <c r="H305" i="24" s="1"/>
  <c r="E313" i="24"/>
  <c r="H313" i="24" s="1"/>
  <c r="E314" i="24"/>
  <c r="H314" i="24" s="1"/>
  <c r="E320" i="24"/>
  <c r="H320" i="24" s="1"/>
  <c r="E325" i="24"/>
  <c r="H325" i="24" s="1"/>
  <c r="E329" i="24"/>
  <c r="H329" i="24" s="1"/>
  <c r="E331" i="24"/>
  <c r="H331" i="24" s="1"/>
  <c r="E336" i="24"/>
  <c r="H336" i="24" s="1"/>
  <c r="E340" i="24"/>
  <c r="H340" i="24" s="1"/>
  <c r="E341" i="24"/>
  <c r="H341" i="24" s="1"/>
  <c r="E350" i="24"/>
  <c r="H350" i="24" s="1"/>
  <c r="E476" i="24"/>
  <c r="H476" i="24" s="1"/>
  <c r="E482" i="24"/>
  <c r="H482" i="24" s="1"/>
  <c r="E490" i="24"/>
  <c r="H490" i="24" s="1"/>
  <c r="E498" i="24"/>
  <c r="H498" i="24" s="1"/>
  <c r="E504" i="24"/>
  <c r="H504" i="24" s="1"/>
  <c r="E509" i="24"/>
  <c r="H509" i="24" s="1"/>
  <c r="E517" i="24"/>
  <c r="H517" i="24" s="1"/>
  <c r="E531" i="24"/>
  <c r="H531" i="24" s="1"/>
  <c r="E537" i="24"/>
  <c r="H537" i="24" s="1"/>
  <c r="E558" i="24"/>
  <c r="H558" i="24" s="1"/>
  <c r="E574" i="24"/>
  <c r="H574" i="24" s="1"/>
  <c r="E582" i="24"/>
  <c r="H582" i="24" s="1"/>
  <c r="C11" i="25"/>
  <c r="F349" i="25"/>
  <c r="F335" i="25"/>
  <c r="F331" i="25"/>
  <c r="F329" i="25"/>
  <c r="F325" i="25"/>
  <c r="F314" i="25"/>
  <c r="F305" i="25"/>
  <c r="F286" i="25"/>
  <c r="F285" i="25"/>
  <c r="F258" i="25"/>
  <c r="F248" i="25"/>
  <c r="F246" i="25"/>
  <c r="F245" i="25"/>
  <c r="F241" i="25"/>
  <c r="F238" i="25"/>
  <c r="F235" i="25"/>
  <c r="F228" i="25"/>
  <c r="F223" i="25"/>
  <c r="F220" i="25"/>
  <c r="F219" i="25"/>
  <c r="F214" i="25"/>
  <c r="F213" i="25"/>
  <c r="F212" i="25"/>
  <c r="F211" i="25"/>
  <c r="F209" i="25"/>
  <c r="F208" i="25"/>
  <c r="F200" i="25"/>
  <c r="F197" i="25"/>
  <c r="F196" i="25"/>
  <c r="F195" i="25"/>
  <c r="F188" i="25"/>
  <c r="F186" i="25"/>
  <c r="F182" i="25"/>
  <c r="F181" i="25"/>
  <c r="D11" i="25"/>
  <c r="F11" i="25" s="1"/>
  <c r="G362" i="25"/>
  <c r="H362" i="25" s="1"/>
  <c r="H553" i="25"/>
  <c r="H557" i="25"/>
  <c r="H561" i="25"/>
  <c r="H565" i="25"/>
  <c r="H569" i="25"/>
  <c r="H573" i="25"/>
  <c r="H577" i="25"/>
  <c r="E581" i="25"/>
  <c r="H581" i="25" s="1"/>
  <c r="H585" i="25"/>
  <c r="E589" i="25"/>
  <c r="H589" i="25" s="1"/>
  <c r="H593" i="25"/>
  <c r="G601" i="25"/>
  <c r="H601" i="25" s="1"/>
  <c r="E19" i="26"/>
  <c r="H23" i="26"/>
  <c r="H27" i="26"/>
  <c r="H31" i="26"/>
  <c r="H35" i="26"/>
  <c r="H39" i="26"/>
  <c r="H43" i="26"/>
  <c r="H47" i="26"/>
  <c r="H51" i="26"/>
  <c r="H55" i="26"/>
  <c r="H59" i="26"/>
  <c r="H63" i="26"/>
  <c r="H67" i="26"/>
  <c r="E101" i="26"/>
  <c r="H101" i="26" s="1"/>
  <c r="E106" i="26"/>
  <c r="H106" i="26" s="1"/>
  <c r="E123" i="26"/>
  <c r="H123" i="26" s="1"/>
  <c r="E124" i="26"/>
  <c r="H124" i="26" s="1"/>
  <c r="E161" i="26"/>
  <c r="H161" i="26" s="1"/>
  <c r="E174" i="26"/>
  <c r="H174" i="26" s="1"/>
  <c r="G181" i="26"/>
  <c r="H183" i="26"/>
  <c r="H187" i="26"/>
  <c r="E191" i="26"/>
  <c r="H191" i="26" s="1"/>
  <c r="E195" i="26"/>
  <c r="H195" i="26" s="1"/>
  <c r="H199" i="26"/>
  <c r="E203" i="26"/>
  <c r="H203" i="26" s="1"/>
  <c r="H207" i="26"/>
  <c r="E211" i="26"/>
  <c r="H211" i="26" s="1"/>
  <c r="H215" i="26"/>
  <c r="E219" i="26"/>
  <c r="H219" i="26" s="1"/>
  <c r="E223" i="26"/>
  <c r="H223" i="26" s="1"/>
  <c r="H227" i="26"/>
  <c r="H231" i="26"/>
  <c r="E235" i="26"/>
  <c r="H235" i="26" s="1"/>
  <c r="H239" i="26"/>
  <c r="H243" i="26"/>
  <c r="H247" i="26"/>
  <c r="E251" i="26"/>
  <c r="H251" i="26" s="1"/>
  <c r="H255" i="26"/>
  <c r="H259" i="26"/>
  <c r="H263" i="26"/>
  <c r="H267" i="26"/>
  <c r="H271" i="26"/>
  <c r="H275" i="26"/>
  <c r="H279" i="26"/>
  <c r="H283" i="26"/>
  <c r="E287" i="26"/>
  <c r="H287" i="26" s="1"/>
  <c r="H291" i="26"/>
  <c r="H295" i="26"/>
  <c r="E299" i="26"/>
  <c r="H299" i="26" s="1"/>
  <c r="H303" i="26"/>
  <c r="H307" i="26"/>
  <c r="H311" i="26"/>
  <c r="H315" i="26"/>
  <c r="H319" i="26"/>
  <c r="H323" i="26"/>
  <c r="H327" i="26"/>
  <c r="E331" i="26"/>
  <c r="H331" i="26" s="1"/>
  <c r="H335" i="26"/>
  <c r="H339" i="26"/>
  <c r="H343" i="26"/>
  <c r="H347" i="26"/>
  <c r="H351" i="26"/>
  <c r="H355" i="26"/>
  <c r="E362" i="26"/>
  <c r="E369" i="26"/>
  <c r="H369" i="26" s="1"/>
  <c r="E375" i="26"/>
  <c r="H375" i="26" s="1"/>
  <c r="E385" i="26"/>
  <c r="H385" i="26" s="1"/>
  <c r="E397" i="26"/>
  <c r="H397" i="26" s="1"/>
  <c r="E413" i="26"/>
  <c r="H413" i="26" s="1"/>
  <c r="E424" i="26"/>
  <c r="H424" i="26" s="1"/>
  <c r="E428" i="26"/>
  <c r="H428" i="26" s="1"/>
  <c r="E461" i="26"/>
  <c r="H461" i="26" s="1"/>
  <c r="E485" i="26"/>
  <c r="H485" i="26" s="1"/>
  <c r="E503" i="26"/>
  <c r="H503" i="26" s="1"/>
  <c r="E530" i="26"/>
  <c r="H530" i="26" s="1"/>
  <c r="E531" i="26"/>
  <c r="H531" i="26" s="1"/>
  <c r="E535" i="26"/>
  <c r="H535" i="26" s="1"/>
  <c r="E536" i="26"/>
  <c r="H536" i="26" s="1"/>
  <c r="E555" i="26"/>
  <c r="H555" i="26" s="1"/>
  <c r="E579" i="26"/>
  <c r="H579" i="26" s="1"/>
  <c r="E593" i="26"/>
  <c r="H593" i="26" s="1"/>
  <c r="G19" i="27"/>
  <c r="H19" i="27" s="1"/>
  <c r="H552" i="25"/>
  <c r="H556" i="25"/>
  <c r="H560" i="25"/>
  <c r="H564" i="25"/>
  <c r="H568" i="25"/>
  <c r="E572" i="25"/>
  <c r="H572" i="25" s="1"/>
  <c r="H576" i="25"/>
  <c r="H580" i="25"/>
  <c r="F581" i="25"/>
  <c r="H584" i="25"/>
  <c r="F585" i="25"/>
  <c r="E588" i="25"/>
  <c r="H588" i="25" s="1"/>
  <c r="H592" i="25"/>
  <c r="E605" i="25"/>
  <c r="H605" i="25" s="1"/>
  <c r="E616" i="25"/>
  <c r="H616" i="25" s="1"/>
  <c r="E9" i="26"/>
  <c r="H22" i="26"/>
  <c r="H26" i="26"/>
  <c r="E30" i="26"/>
  <c r="H30" i="26" s="1"/>
  <c r="H34" i="26"/>
  <c r="H38" i="26"/>
  <c r="H42" i="26"/>
  <c r="H46" i="26"/>
  <c r="E50" i="26"/>
  <c r="H50" i="26" s="1"/>
  <c r="E54" i="26"/>
  <c r="H54" i="26" s="1"/>
  <c r="H58" i="26"/>
  <c r="H62" i="26"/>
  <c r="H66" i="26"/>
  <c r="H70" i="26"/>
  <c r="F172" i="26"/>
  <c r="F165" i="26"/>
  <c r="F164" i="26"/>
  <c r="F161" i="26"/>
  <c r="F152" i="26"/>
  <c r="F144" i="26"/>
  <c r="F139" i="26"/>
  <c r="F137" i="26"/>
  <c r="F136" i="26"/>
  <c r="F134" i="26"/>
  <c r="F131" i="26"/>
  <c r="F130" i="26"/>
  <c r="F129" i="26"/>
  <c r="F128" i="26"/>
  <c r="F127" i="26"/>
  <c r="F124" i="26"/>
  <c r="F122" i="26"/>
  <c r="F120" i="26"/>
  <c r="F118" i="26"/>
  <c r="F117" i="26"/>
  <c r="F116" i="26"/>
  <c r="F113" i="26"/>
  <c r="F110" i="26"/>
  <c r="F106" i="26"/>
  <c r="F99" i="26"/>
  <c r="F98" i="26"/>
  <c r="F95" i="26"/>
  <c r="F94" i="26"/>
  <c r="F82" i="26"/>
  <c r="F81" i="26"/>
  <c r="F80" i="26"/>
  <c r="F79" i="26"/>
  <c r="F77" i="26"/>
  <c r="F76" i="26"/>
  <c r="D10" i="26"/>
  <c r="D8" i="26"/>
  <c r="F11" i="26" s="1"/>
  <c r="E77" i="26"/>
  <c r="H77" i="26" s="1"/>
  <c r="E99" i="26"/>
  <c r="H99" i="26" s="1"/>
  <c r="E116" i="26"/>
  <c r="H116" i="26" s="1"/>
  <c r="E121" i="26"/>
  <c r="H121" i="26" s="1"/>
  <c r="E122" i="26"/>
  <c r="H122" i="26" s="1"/>
  <c r="E129" i="26"/>
  <c r="H129" i="26" s="1"/>
  <c r="E136" i="26"/>
  <c r="H136" i="26" s="1"/>
  <c r="E152" i="26"/>
  <c r="H152" i="26" s="1"/>
  <c r="E182" i="26"/>
  <c r="H182" i="26" s="1"/>
  <c r="E186" i="26"/>
  <c r="H186" i="26" s="1"/>
  <c r="H190" i="26"/>
  <c r="H194" i="26"/>
  <c r="H198" i="26"/>
  <c r="E202" i="26"/>
  <c r="H202" i="26" s="1"/>
  <c r="H206" i="26"/>
  <c r="H210" i="26"/>
  <c r="E214" i="26"/>
  <c r="H214" i="26" s="1"/>
  <c r="E218" i="26"/>
  <c r="H218" i="26" s="1"/>
  <c r="H222" i="26"/>
  <c r="H226" i="26"/>
  <c r="H230" i="26"/>
  <c r="H234" i="26"/>
  <c r="H238" i="26"/>
  <c r="H242" i="26"/>
  <c r="H246" i="26"/>
  <c r="H250" i="26"/>
  <c r="H254" i="26"/>
  <c r="H258" i="26"/>
  <c r="H262" i="26"/>
  <c r="H266" i="26"/>
  <c r="H270" i="26"/>
  <c r="E274" i="26"/>
  <c r="H274" i="26" s="1"/>
  <c r="H278" i="26"/>
  <c r="H282" i="26"/>
  <c r="E286" i="26"/>
  <c r="H286" i="26" s="1"/>
  <c r="H290" i="26"/>
  <c r="H294" i="26"/>
  <c r="E298" i="26"/>
  <c r="H298" i="26" s="1"/>
  <c r="H302" i="26"/>
  <c r="H306" i="26"/>
  <c r="H310" i="26"/>
  <c r="H314" i="26"/>
  <c r="H318" i="26"/>
  <c r="E322" i="26"/>
  <c r="H322" i="26" s="1"/>
  <c r="H326" i="26"/>
  <c r="H330" i="26"/>
  <c r="H334" i="26"/>
  <c r="H338" i="26"/>
  <c r="H342" i="26"/>
  <c r="H346" i="26"/>
  <c r="H350" i="26"/>
  <c r="E354" i="26"/>
  <c r="H354" i="26" s="1"/>
  <c r="G362" i="26"/>
  <c r="E365" i="26"/>
  <c r="H365" i="26" s="1"/>
  <c r="E368" i="26"/>
  <c r="H368" i="26" s="1"/>
  <c r="E374" i="26"/>
  <c r="H374" i="26" s="1"/>
  <c r="E393" i="26"/>
  <c r="H393" i="26" s="1"/>
  <c r="E410" i="26"/>
  <c r="H410" i="26" s="1"/>
  <c r="E427" i="26"/>
  <c r="H427" i="26" s="1"/>
  <c r="E434" i="26"/>
  <c r="H434" i="26" s="1"/>
  <c r="E437" i="26"/>
  <c r="H437" i="26" s="1"/>
  <c r="E446" i="26"/>
  <c r="H446" i="26" s="1"/>
  <c r="E472" i="26"/>
  <c r="H472" i="26" s="1"/>
  <c r="E484" i="26"/>
  <c r="H484" i="26" s="1"/>
  <c r="E502" i="26"/>
  <c r="H502" i="26" s="1"/>
  <c r="E519" i="26"/>
  <c r="H519" i="26" s="1"/>
  <c r="E582" i="26"/>
  <c r="H582" i="26" s="1"/>
  <c r="E588" i="26"/>
  <c r="H588" i="26" s="1"/>
  <c r="F68" i="27"/>
  <c r="F51" i="27"/>
  <c r="F50" i="27"/>
  <c r="F37" i="27"/>
  <c r="F36" i="27"/>
  <c r="F30" i="27"/>
  <c r="F29" i="27"/>
  <c r="F28" i="27"/>
  <c r="F27" i="27"/>
  <c r="F19" i="27"/>
  <c r="D9" i="27"/>
  <c r="F9" i="27" s="1"/>
  <c r="F625" i="25"/>
  <c r="F621" i="25"/>
  <c r="F619" i="25"/>
  <c r="F618" i="25"/>
  <c r="F617" i="25"/>
  <c r="F616" i="25"/>
  <c r="F614" i="25"/>
  <c r="F612" i="25"/>
  <c r="F606" i="25"/>
  <c r="F605" i="25"/>
  <c r="F604" i="25"/>
  <c r="F601" i="25"/>
  <c r="E11" i="26"/>
  <c r="H11" i="26" s="1"/>
  <c r="E12" i="26"/>
  <c r="G19" i="26"/>
  <c r="E29" i="26"/>
  <c r="H29" i="26" s="1"/>
  <c r="E69" i="26"/>
  <c r="H69" i="26" s="1"/>
  <c r="H181" i="26"/>
  <c r="E333" i="26"/>
  <c r="H333" i="26" s="1"/>
  <c r="E378" i="26"/>
  <c r="H378" i="26" s="1"/>
  <c r="E382" i="26"/>
  <c r="H382" i="26" s="1"/>
  <c r="E387" i="26"/>
  <c r="H387" i="26" s="1"/>
  <c r="E401" i="26"/>
  <c r="H401" i="26" s="1"/>
  <c r="E415" i="26"/>
  <c r="H415" i="26" s="1"/>
  <c r="E426" i="26"/>
  <c r="H426" i="26" s="1"/>
  <c r="E445" i="26"/>
  <c r="H445" i="26" s="1"/>
  <c r="E464" i="26"/>
  <c r="H464" i="26" s="1"/>
  <c r="E490" i="26"/>
  <c r="H490" i="26" s="1"/>
  <c r="E500" i="26"/>
  <c r="H500" i="26" s="1"/>
  <c r="E505" i="26"/>
  <c r="H505" i="26" s="1"/>
  <c r="E516" i="26"/>
  <c r="H516" i="26" s="1"/>
  <c r="E517" i="26"/>
  <c r="H517" i="26" s="1"/>
  <c r="E550" i="26"/>
  <c r="H550" i="26" s="1"/>
  <c r="E561" i="26"/>
  <c r="H561" i="26" s="1"/>
  <c r="E568" i="26"/>
  <c r="H568" i="26" s="1"/>
  <c r="E571" i="26"/>
  <c r="H571" i="26" s="1"/>
  <c r="E574" i="26"/>
  <c r="H574" i="26" s="1"/>
  <c r="E581" i="26"/>
  <c r="H581" i="26" s="1"/>
  <c r="F10" i="27"/>
  <c r="G12" i="27"/>
  <c r="F588" i="26"/>
  <c r="F581" i="26"/>
  <c r="F580" i="26"/>
  <c r="F579" i="26"/>
  <c r="F576" i="26"/>
  <c r="F574" i="26"/>
  <c r="F559" i="26"/>
  <c r="F555" i="26"/>
  <c r="F554" i="26"/>
  <c r="F552" i="26"/>
  <c r="F548" i="26"/>
  <c r="F536" i="26"/>
  <c r="F519" i="26"/>
  <c r="F517" i="26"/>
  <c r="F509" i="26"/>
  <c r="F507" i="26"/>
  <c r="F506" i="26"/>
  <c r="F505" i="26"/>
  <c r="F504" i="26"/>
  <c r="F503" i="26"/>
  <c r="F502" i="26"/>
  <c r="F500" i="26"/>
  <c r="F498" i="26"/>
  <c r="F493" i="26"/>
  <c r="F492" i="26"/>
  <c r="F490" i="26"/>
  <c r="F486" i="26"/>
  <c r="F485" i="26"/>
  <c r="F484" i="26"/>
  <c r="F478" i="26"/>
  <c r="F477" i="26"/>
  <c r="F475" i="26"/>
  <c r="F472" i="26"/>
  <c r="F464" i="26"/>
  <c r="F462" i="26"/>
  <c r="F461" i="26"/>
  <c r="F446" i="26"/>
  <c r="F445" i="26"/>
  <c r="F442" i="26"/>
  <c r="F440" i="26"/>
  <c r="F437" i="26"/>
  <c r="F433" i="26"/>
  <c r="F429" i="26"/>
  <c r="F428" i="26"/>
  <c r="F427" i="26"/>
  <c r="F426" i="26"/>
  <c r="F425" i="26"/>
  <c r="F424" i="26"/>
  <c r="F419" i="26"/>
  <c r="F415" i="26"/>
  <c r="F414" i="26"/>
  <c r="F413" i="26"/>
  <c r="F410" i="26"/>
  <c r="F401" i="26"/>
  <c r="F398" i="26"/>
  <c r="F397" i="26"/>
  <c r="F396" i="26"/>
  <c r="F387" i="26"/>
  <c r="F386" i="26"/>
  <c r="F385" i="26"/>
  <c r="F383" i="26"/>
  <c r="F382" i="26"/>
  <c r="F377" i="26"/>
  <c r="F375" i="26"/>
  <c r="F374" i="26"/>
  <c r="F372" i="26"/>
  <c r="F371" i="26"/>
  <c r="F369" i="26"/>
  <c r="F368" i="26"/>
  <c r="F364" i="26"/>
  <c r="F363" i="26"/>
  <c r="F362" i="26"/>
  <c r="D12" i="26"/>
  <c r="E425" i="26"/>
  <c r="H425" i="26" s="1"/>
  <c r="E429" i="26"/>
  <c r="H429" i="26" s="1"/>
  <c r="E441" i="26"/>
  <c r="H441" i="26" s="1"/>
  <c r="E498" i="26"/>
  <c r="H498" i="26" s="1"/>
  <c r="E537" i="26"/>
  <c r="H537" i="26" s="1"/>
  <c r="E548" i="26"/>
  <c r="H548" i="26" s="1"/>
  <c r="E558" i="26"/>
  <c r="H558" i="26" s="1"/>
  <c r="F333" i="27"/>
  <c r="E336" i="27"/>
  <c r="H336" i="27" s="1"/>
  <c r="F345" i="27"/>
  <c r="F591" i="27"/>
  <c r="F590" i="27"/>
  <c r="F589" i="27"/>
  <c r="F588" i="27"/>
  <c r="F582" i="27"/>
  <c r="F581" i="27"/>
  <c r="F580" i="27"/>
  <c r="F579" i="27"/>
  <c r="F574" i="27"/>
  <c r="F571" i="27"/>
  <c r="F568" i="27"/>
  <c r="F561" i="27"/>
  <c r="F559" i="27"/>
  <c r="F558" i="27"/>
  <c r="F555" i="27"/>
  <c r="F552" i="27"/>
  <c r="F548" i="27"/>
  <c r="F543" i="27"/>
  <c r="F541" i="27"/>
  <c r="F540" i="27"/>
  <c r="F537" i="27"/>
  <c r="F536" i="27"/>
  <c r="F535" i="27"/>
  <c r="F532" i="27"/>
  <c r="F530" i="27"/>
  <c r="F529" i="27"/>
  <c r="F528" i="27"/>
  <c r="F519" i="27"/>
  <c r="F517" i="27"/>
  <c r="F513" i="27"/>
  <c r="F512" i="27"/>
  <c r="F509" i="27"/>
  <c r="F508" i="27"/>
  <c r="F506" i="27"/>
  <c r="F505" i="27"/>
  <c r="F503" i="27"/>
  <c r="F502" i="27"/>
  <c r="F498" i="27"/>
  <c r="F495" i="27"/>
  <c r="F492" i="27"/>
  <c r="F490" i="27"/>
  <c r="F489" i="27"/>
  <c r="F488" i="27"/>
  <c r="F485" i="27"/>
  <c r="F484" i="27"/>
  <c r="F483" i="27"/>
  <c r="F478" i="27"/>
  <c r="F477" i="27"/>
  <c r="F476" i="27"/>
  <c r="F475" i="27"/>
  <c r="F474" i="27"/>
  <c r="F472" i="27"/>
  <c r="F446" i="27"/>
  <c r="F445" i="27"/>
  <c r="F443" i="27"/>
  <c r="F441" i="27"/>
  <c r="F437" i="27"/>
  <c r="F429" i="27"/>
  <c r="F428" i="27"/>
  <c r="F427" i="27"/>
  <c r="F426" i="27"/>
  <c r="F425" i="27"/>
  <c r="F424" i="27"/>
  <c r="F419" i="27"/>
  <c r="F418" i="27"/>
  <c r="F417" i="27"/>
  <c r="F415" i="27"/>
  <c r="F414" i="27"/>
  <c r="F413" i="27"/>
  <c r="F412" i="27"/>
  <c r="F410" i="27"/>
  <c r="F401" i="27"/>
  <c r="F399" i="27"/>
  <c r="F398" i="27"/>
  <c r="F397" i="27"/>
  <c r="F395" i="27"/>
  <c r="F393" i="27"/>
  <c r="F387" i="27"/>
  <c r="F386" i="27"/>
  <c r="F385" i="27"/>
  <c r="F383" i="27"/>
  <c r="F382" i="27"/>
  <c r="F379" i="27"/>
  <c r="F378" i="27"/>
  <c r="F377" i="27"/>
  <c r="F375" i="27"/>
  <c r="F374" i="27"/>
  <c r="F372" i="27"/>
  <c r="F371" i="27"/>
  <c r="F370" i="27"/>
  <c r="F369" i="27"/>
  <c r="F368" i="27"/>
  <c r="F364" i="27"/>
  <c r="F363" i="27"/>
  <c r="F362" i="27"/>
  <c r="E558" i="27"/>
  <c r="H558" i="27" s="1"/>
  <c r="E581" i="27"/>
  <c r="H581" i="27" s="1"/>
  <c r="G601" i="26"/>
  <c r="G13" i="27"/>
  <c r="G76" i="27"/>
  <c r="E214" i="27"/>
  <c r="H214" i="27" s="1"/>
  <c r="E215" i="27"/>
  <c r="H215" i="27" s="1"/>
  <c r="E218" i="27"/>
  <c r="H218" i="27" s="1"/>
  <c r="E219" i="27"/>
  <c r="H219" i="27" s="1"/>
  <c r="E220" i="27"/>
  <c r="H220" i="27" s="1"/>
  <c r="E223" i="27"/>
  <c r="H223" i="27" s="1"/>
  <c r="E228" i="27"/>
  <c r="H228" i="27" s="1"/>
  <c r="E235" i="27"/>
  <c r="H235" i="27" s="1"/>
  <c r="E241" i="27"/>
  <c r="H241" i="27" s="1"/>
  <c r="E251" i="27"/>
  <c r="H251" i="27" s="1"/>
  <c r="E254" i="27"/>
  <c r="H254" i="27" s="1"/>
  <c r="E265" i="27"/>
  <c r="H265" i="27" s="1"/>
  <c r="E269" i="27"/>
  <c r="H269" i="27" s="1"/>
  <c r="E271" i="27"/>
  <c r="H271" i="27" s="1"/>
  <c r="E274" i="27"/>
  <c r="H274" i="27" s="1"/>
  <c r="E285" i="27"/>
  <c r="H285" i="27" s="1"/>
  <c r="E286" i="27"/>
  <c r="H286" i="27" s="1"/>
  <c r="E298" i="27"/>
  <c r="H298" i="27" s="1"/>
  <c r="E299" i="27"/>
  <c r="H299" i="27" s="1"/>
  <c r="E301" i="27"/>
  <c r="H301" i="27" s="1"/>
  <c r="E302" i="27"/>
  <c r="H302" i="27" s="1"/>
  <c r="E304" i="27"/>
  <c r="H304" i="27" s="1"/>
  <c r="E305" i="27"/>
  <c r="H305" i="27" s="1"/>
  <c r="E308" i="27"/>
  <c r="H308" i="27" s="1"/>
  <c r="E331" i="27"/>
  <c r="H331" i="27" s="1"/>
  <c r="F336" i="27"/>
  <c r="E339" i="27"/>
  <c r="H339" i="27" s="1"/>
  <c r="F340" i="27"/>
  <c r="E510" i="27"/>
  <c r="H510" i="27" s="1"/>
  <c r="E528" i="27"/>
  <c r="H528" i="27" s="1"/>
  <c r="E535" i="27"/>
  <c r="H535" i="27" s="1"/>
  <c r="E541" i="27"/>
  <c r="H541" i="27" s="1"/>
  <c r="E555" i="27"/>
  <c r="H555" i="27" s="1"/>
  <c r="E562" i="27"/>
  <c r="H562" i="27" s="1"/>
  <c r="E568" i="27"/>
  <c r="H568" i="27" s="1"/>
  <c r="E580" i="27"/>
  <c r="H580" i="27" s="1"/>
  <c r="F12" i="28"/>
  <c r="F68" i="28"/>
  <c r="F67" i="28"/>
  <c r="F62" i="28"/>
  <c r="F54" i="28"/>
  <c r="F53" i="28"/>
  <c r="F39" i="28"/>
  <c r="F37" i="28"/>
  <c r="F36" i="28"/>
  <c r="F30" i="28"/>
  <c r="F27" i="28"/>
  <c r="F21" i="28"/>
  <c r="F19" i="28"/>
  <c r="D9" i="28"/>
  <c r="D11" i="27"/>
  <c r="F11" i="27" s="1"/>
  <c r="F181" i="27"/>
  <c r="F182" i="27"/>
  <c r="F183" i="27"/>
  <c r="F184" i="27"/>
  <c r="F186" i="27"/>
  <c r="F188" i="27"/>
  <c r="F189" i="27"/>
  <c r="F190" i="27"/>
  <c r="F191" i="27"/>
  <c r="F194" i="27"/>
  <c r="F195" i="27"/>
  <c r="F196" i="27"/>
  <c r="F197" i="27"/>
  <c r="F201" i="27"/>
  <c r="F202" i="27"/>
  <c r="F207" i="27"/>
  <c r="F208" i="27"/>
  <c r="F211" i="27"/>
  <c r="F212" i="27"/>
  <c r="F213" i="27"/>
  <c r="F214" i="27"/>
  <c r="F215" i="27"/>
  <c r="F218" i="27"/>
  <c r="F219" i="27"/>
  <c r="F224" i="27"/>
  <c r="F228" i="27"/>
  <c r="F235" i="27"/>
  <c r="F241" i="27"/>
  <c r="F248" i="27"/>
  <c r="F251" i="27"/>
  <c r="F258" i="27"/>
  <c r="F264" i="27"/>
  <c r="F269" i="27"/>
  <c r="F272" i="27"/>
  <c r="F285" i="27"/>
  <c r="F286" i="27"/>
  <c r="F287" i="27"/>
  <c r="F288" i="27"/>
  <c r="F293" i="27"/>
  <c r="F297" i="27"/>
  <c r="F298" i="27"/>
  <c r="F299" i="27"/>
  <c r="F302" i="27"/>
  <c r="F304" i="27"/>
  <c r="F305" i="27"/>
  <c r="F317" i="27"/>
  <c r="F320" i="27"/>
  <c r="F325" i="27"/>
  <c r="H330" i="27"/>
  <c r="F331" i="27"/>
  <c r="H334" i="27"/>
  <c r="H338" i="27"/>
  <c r="H342" i="27"/>
  <c r="H346" i="27"/>
  <c r="H350" i="27"/>
  <c r="H354" i="27"/>
  <c r="G362" i="27"/>
  <c r="H362" i="27" s="1"/>
  <c r="E368" i="27"/>
  <c r="H368" i="27" s="1"/>
  <c r="E378" i="27"/>
  <c r="H378" i="27" s="1"/>
  <c r="E385" i="27"/>
  <c r="H385" i="27" s="1"/>
  <c r="E401" i="27"/>
  <c r="H401" i="27" s="1"/>
  <c r="E414" i="27"/>
  <c r="H414" i="27" s="1"/>
  <c r="E461" i="27"/>
  <c r="H461" i="27" s="1"/>
  <c r="E472" i="27"/>
  <c r="H472" i="27" s="1"/>
  <c r="E477" i="27"/>
  <c r="H477" i="27" s="1"/>
  <c r="E503" i="27"/>
  <c r="H503" i="27" s="1"/>
  <c r="E509" i="27"/>
  <c r="H509" i="27" s="1"/>
  <c r="E519" i="27"/>
  <c r="H519" i="27" s="1"/>
  <c r="E531" i="27"/>
  <c r="H531" i="27" s="1"/>
  <c r="E552" i="27"/>
  <c r="H552" i="27" s="1"/>
  <c r="E576" i="27"/>
  <c r="H576" i="27" s="1"/>
  <c r="E579" i="27"/>
  <c r="H579" i="27" s="1"/>
  <c r="E588" i="27"/>
  <c r="H588" i="27" s="1"/>
  <c r="E593" i="27"/>
  <c r="H593" i="27" s="1"/>
  <c r="E629" i="27"/>
  <c r="H629" i="27" s="1"/>
  <c r="E628" i="27"/>
  <c r="H628" i="27" s="1"/>
  <c r="E625" i="27"/>
  <c r="H625" i="27" s="1"/>
  <c r="E622" i="27"/>
  <c r="H622" i="27" s="1"/>
  <c r="E620" i="27"/>
  <c r="H620" i="27" s="1"/>
  <c r="E619" i="27"/>
  <c r="H619" i="27" s="1"/>
  <c r="E618" i="27"/>
  <c r="H618" i="27" s="1"/>
  <c r="E616" i="27"/>
  <c r="H616" i="27" s="1"/>
  <c r="E608" i="27"/>
  <c r="H608" i="27" s="1"/>
  <c r="E607" i="27"/>
  <c r="H607" i="27" s="1"/>
  <c r="E606" i="27"/>
  <c r="H606" i="27" s="1"/>
  <c r="E605" i="27"/>
  <c r="H605" i="27" s="1"/>
  <c r="E604" i="27"/>
  <c r="H604" i="27" s="1"/>
  <c r="E603" i="27"/>
  <c r="H603" i="27" s="1"/>
  <c r="E601" i="27"/>
  <c r="H601" i="27" s="1"/>
  <c r="F10" i="28"/>
  <c r="E601" i="26"/>
  <c r="H601" i="26" s="1"/>
  <c r="E603" i="26"/>
  <c r="H603" i="26" s="1"/>
  <c r="E604" i="26"/>
  <c r="H604" i="26" s="1"/>
  <c r="E605" i="26"/>
  <c r="H605" i="26" s="1"/>
  <c r="E606" i="26"/>
  <c r="H606" i="26" s="1"/>
  <c r="E612" i="26"/>
  <c r="H612" i="26" s="1"/>
  <c r="E617" i="26"/>
  <c r="H617" i="26" s="1"/>
  <c r="E618" i="26"/>
  <c r="H618" i="26" s="1"/>
  <c r="E619" i="26"/>
  <c r="H619" i="26" s="1"/>
  <c r="E620" i="26"/>
  <c r="H620" i="26" s="1"/>
  <c r="E621" i="26"/>
  <c r="H621" i="26" s="1"/>
  <c r="E625" i="26"/>
  <c r="H625" i="26" s="1"/>
  <c r="E628" i="26"/>
  <c r="H628" i="26" s="1"/>
  <c r="C8" i="27"/>
  <c r="E9" i="27" s="1"/>
  <c r="C10" i="27"/>
  <c r="E76" i="27"/>
  <c r="H76" i="27" s="1"/>
  <c r="E77" i="27"/>
  <c r="H77" i="27" s="1"/>
  <c r="E80" i="27"/>
  <c r="H80" i="27" s="1"/>
  <c r="E81" i="27"/>
  <c r="H81" i="27" s="1"/>
  <c r="E83" i="27"/>
  <c r="H83" i="27" s="1"/>
  <c r="E94" i="27"/>
  <c r="H94" i="27" s="1"/>
  <c r="E98" i="27"/>
  <c r="H98" i="27" s="1"/>
  <c r="E99" i="27"/>
  <c r="H99" i="27" s="1"/>
  <c r="E100" i="27"/>
  <c r="H100" i="27" s="1"/>
  <c r="E106" i="27"/>
  <c r="H106" i="27" s="1"/>
  <c r="E110" i="27"/>
  <c r="H110" i="27" s="1"/>
  <c r="E111" i="27"/>
  <c r="H111" i="27" s="1"/>
  <c r="E116" i="27"/>
  <c r="H116" i="27" s="1"/>
  <c r="E118" i="27"/>
  <c r="H118" i="27" s="1"/>
  <c r="E119" i="27"/>
  <c r="H119" i="27" s="1"/>
  <c r="E120" i="27"/>
  <c r="H120" i="27" s="1"/>
  <c r="E122" i="27"/>
  <c r="H122" i="27" s="1"/>
  <c r="E127" i="27"/>
  <c r="H127" i="27" s="1"/>
  <c r="E129" i="27"/>
  <c r="H129" i="27" s="1"/>
  <c r="E131" i="27"/>
  <c r="H131" i="27" s="1"/>
  <c r="E132" i="27"/>
  <c r="H132" i="27" s="1"/>
  <c r="E136" i="27"/>
  <c r="H136" i="27" s="1"/>
  <c r="E137" i="27"/>
  <c r="H137" i="27" s="1"/>
  <c r="E138" i="27"/>
  <c r="H138" i="27" s="1"/>
  <c r="E139" i="27"/>
  <c r="H139" i="27" s="1"/>
  <c r="E140" i="27"/>
  <c r="H140" i="27" s="1"/>
  <c r="E142" i="27"/>
  <c r="H142" i="27" s="1"/>
  <c r="E150" i="27"/>
  <c r="H150" i="27" s="1"/>
  <c r="E151" i="27"/>
  <c r="H151" i="27" s="1"/>
  <c r="E160" i="27"/>
  <c r="H160" i="27" s="1"/>
  <c r="E162" i="27"/>
  <c r="H162" i="27" s="1"/>
  <c r="G181" i="27"/>
  <c r="H181" i="27" s="1"/>
  <c r="H329" i="27"/>
  <c r="H337" i="27"/>
  <c r="H341" i="27"/>
  <c r="H345" i="27"/>
  <c r="H349" i="27"/>
  <c r="H353" i="27"/>
  <c r="E364" i="27"/>
  <c r="H364" i="27" s="1"/>
  <c r="E371" i="27"/>
  <c r="H371" i="27" s="1"/>
  <c r="E377" i="27"/>
  <c r="H377" i="27" s="1"/>
  <c r="E389" i="27"/>
  <c r="H389" i="27" s="1"/>
  <c r="E393" i="27"/>
  <c r="H393" i="27" s="1"/>
  <c r="E413" i="27"/>
  <c r="H413" i="27" s="1"/>
  <c r="E426" i="27"/>
  <c r="H426" i="27" s="1"/>
  <c r="E437" i="27"/>
  <c r="H437" i="27" s="1"/>
  <c r="E446" i="27"/>
  <c r="H446" i="27" s="1"/>
  <c r="E484" i="27"/>
  <c r="H484" i="27" s="1"/>
  <c r="E490" i="27"/>
  <c r="H490" i="27" s="1"/>
  <c r="E499" i="27"/>
  <c r="H499" i="27" s="1"/>
  <c r="E500" i="27"/>
  <c r="H500" i="27" s="1"/>
  <c r="E502" i="27"/>
  <c r="H502" i="27" s="1"/>
  <c r="E514" i="27"/>
  <c r="H514" i="27" s="1"/>
  <c r="E517" i="27"/>
  <c r="H517" i="27" s="1"/>
  <c r="E530" i="27"/>
  <c r="H530" i="27" s="1"/>
  <c r="E559" i="27"/>
  <c r="H559" i="27" s="1"/>
  <c r="E574" i="27"/>
  <c r="H574" i="27" s="1"/>
  <c r="E582" i="27"/>
  <c r="H582" i="27" s="1"/>
  <c r="G13" i="28"/>
  <c r="F331" i="28"/>
  <c r="F325" i="28"/>
  <c r="F305" i="28"/>
  <c r="F290" i="28"/>
  <c r="F288" i="28"/>
  <c r="F286" i="28"/>
  <c r="F274" i="28"/>
  <c r="F251" i="28"/>
  <c r="F249" i="28"/>
  <c r="F247" i="28"/>
  <c r="F241" i="28"/>
  <c r="F237" i="28"/>
  <c r="F235" i="28"/>
  <c r="F223" i="28"/>
  <c r="F219" i="28"/>
  <c r="F228" i="28"/>
  <c r="F212" i="28"/>
  <c r="F213" i="28"/>
  <c r="F218" i="28"/>
  <c r="F214" i="28"/>
  <c r="F208" i="28"/>
  <c r="F202" i="28"/>
  <c r="F200" i="28"/>
  <c r="F196" i="28"/>
  <c r="F188" i="28"/>
  <c r="F186" i="28"/>
  <c r="F182" i="28"/>
  <c r="F181" i="28"/>
  <c r="D11" i="28"/>
  <c r="F11" i="28" s="1"/>
  <c r="H213" i="28"/>
  <c r="H217" i="28"/>
  <c r="H221" i="28"/>
  <c r="H225" i="28"/>
  <c r="H229" i="28"/>
  <c r="H233" i="28"/>
  <c r="H236" i="28"/>
  <c r="H239" i="28"/>
  <c r="H242" i="28"/>
  <c r="H246" i="28"/>
  <c r="H255" i="28"/>
  <c r="H259" i="28"/>
  <c r="H263" i="28"/>
  <c r="H267" i="28"/>
  <c r="H271" i="28"/>
  <c r="H278" i="28"/>
  <c r="H282" i="28"/>
  <c r="H291" i="28"/>
  <c r="H295" i="28"/>
  <c r="H299" i="28"/>
  <c r="H303" i="28"/>
  <c r="H306" i="28"/>
  <c r="H310" i="28"/>
  <c r="H314" i="28"/>
  <c r="H318" i="28"/>
  <c r="H322" i="28"/>
  <c r="H329" i="28"/>
  <c r="H332" i="28"/>
  <c r="H336" i="28"/>
  <c r="H340" i="28"/>
  <c r="H344" i="28"/>
  <c r="H348" i="28"/>
  <c r="H352" i="28"/>
  <c r="H356" i="28"/>
  <c r="H363" i="28"/>
  <c r="H367" i="28"/>
  <c r="H371" i="28"/>
  <c r="H375" i="28"/>
  <c r="H379" i="28"/>
  <c r="H383" i="28"/>
  <c r="E387" i="28"/>
  <c r="H387" i="28" s="1"/>
  <c r="H391" i="28"/>
  <c r="E415" i="28"/>
  <c r="H415" i="28" s="1"/>
  <c r="E427" i="28"/>
  <c r="H427" i="28" s="1"/>
  <c r="E451" i="28"/>
  <c r="H451" i="28" s="1"/>
  <c r="E475" i="28"/>
  <c r="H475" i="28" s="1"/>
  <c r="E485" i="28"/>
  <c r="H485" i="28" s="1"/>
  <c r="E494" i="28"/>
  <c r="H494" i="28" s="1"/>
  <c r="E581" i="28"/>
  <c r="H581" i="28" s="1"/>
  <c r="E629" i="28"/>
  <c r="H629" i="28" s="1"/>
  <c r="E622" i="28"/>
  <c r="H622" i="28" s="1"/>
  <c r="E620" i="28"/>
  <c r="H620" i="28" s="1"/>
  <c r="E619" i="28"/>
  <c r="H619" i="28" s="1"/>
  <c r="E612" i="28"/>
  <c r="H612" i="28" s="1"/>
  <c r="E611" i="28"/>
  <c r="H611" i="28" s="1"/>
  <c r="E605" i="28"/>
  <c r="H605" i="28" s="1"/>
  <c r="E604" i="28"/>
  <c r="H604" i="28" s="1"/>
  <c r="E601" i="28"/>
  <c r="H601" i="28" s="1"/>
  <c r="H602" i="28"/>
  <c r="H608" i="28"/>
  <c r="H614" i="28"/>
  <c r="H618" i="28"/>
  <c r="H623" i="28"/>
  <c r="H627" i="28"/>
  <c r="H19" i="29"/>
  <c r="C8" i="28"/>
  <c r="E9" i="28" s="1"/>
  <c r="C10" i="28"/>
  <c r="E76" i="28"/>
  <c r="H76" i="28" s="1"/>
  <c r="E77" i="28"/>
  <c r="H77" i="28" s="1"/>
  <c r="E78" i="28"/>
  <c r="H78" i="28" s="1"/>
  <c r="E80" i="28"/>
  <c r="H80" i="28" s="1"/>
  <c r="E81" i="28"/>
  <c r="H81" i="28" s="1"/>
  <c r="E82" i="28"/>
  <c r="H82" i="28" s="1"/>
  <c r="E92" i="28"/>
  <c r="H92" i="28" s="1"/>
  <c r="E98" i="28"/>
  <c r="H98" i="28" s="1"/>
  <c r="E99" i="28"/>
  <c r="H99" i="28" s="1"/>
  <c r="E100" i="28"/>
  <c r="H100" i="28" s="1"/>
  <c r="E101" i="28"/>
  <c r="H101" i="28" s="1"/>
  <c r="E106" i="28"/>
  <c r="H106" i="28" s="1"/>
  <c r="E110" i="28"/>
  <c r="H110" i="28" s="1"/>
  <c r="E111" i="28"/>
  <c r="H111" i="28" s="1"/>
  <c r="E113" i="28"/>
  <c r="H113" i="28" s="1"/>
  <c r="E114" i="28"/>
  <c r="H114" i="28" s="1"/>
  <c r="E116" i="28"/>
  <c r="H116" i="28" s="1"/>
  <c r="E119" i="28"/>
  <c r="H119" i="28" s="1"/>
  <c r="E121" i="28"/>
  <c r="H121" i="28" s="1"/>
  <c r="E136" i="28"/>
  <c r="H136" i="28" s="1"/>
  <c r="E137" i="28"/>
  <c r="H137" i="28" s="1"/>
  <c r="E138" i="28"/>
  <c r="H138" i="28" s="1"/>
  <c r="E139" i="28"/>
  <c r="H139" i="28" s="1"/>
  <c r="E140" i="28"/>
  <c r="H140" i="28" s="1"/>
  <c r="E145" i="28"/>
  <c r="H145" i="28" s="1"/>
  <c r="E147" i="28"/>
  <c r="H147" i="28" s="1"/>
  <c r="E156" i="28"/>
  <c r="H156" i="28" s="1"/>
  <c r="E161" i="28"/>
  <c r="H161" i="28" s="1"/>
  <c r="G181" i="28"/>
  <c r="H181" i="28" s="1"/>
  <c r="E212" i="28"/>
  <c r="H212" i="28" s="1"/>
  <c r="H216" i="28"/>
  <c r="E220" i="28"/>
  <c r="H220" i="28" s="1"/>
  <c r="H224" i="28"/>
  <c r="E228" i="28"/>
  <c r="H228" i="28" s="1"/>
  <c r="E232" i="28"/>
  <c r="H232" i="28" s="1"/>
  <c r="H238" i="28"/>
  <c r="H245" i="28"/>
  <c r="E248" i="28"/>
  <c r="H248" i="28" s="1"/>
  <c r="E251" i="28"/>
  <c r="H251" i="28" s="1"/>
  <c r="H254" i="28"/>
  <c r="H258" i="28"/>
  <c r="H262" i="28"/>
  <c r="H266" i="28"/>
  <c r="H270" i="28"/>
  <c r="E274" i="28"/>
  <c r="H274" i="28" s="1"/>
  <c r="H277" i="28"/>
  <c r="H281" i="28"/>
  <c r="E285" i="28"/>
  <c r="H285" i="28" s="1"/>
  <c r="E288" i="28"/>
  <c r="H288" i="28" s="1"/>
  <c r="H294" i="28"/>
  <c r="H298" i="28"/>
  <c r="H302" i="28"/>
  <c r="H309" i="28"/>
  <c r="H313" i="28"/>
  <c r="H317" i="28"/>
  <c r="H321" i="28"/>
  <c r="H328" i="28"/>
  <c r="H335" i="28"/>
  <c r="H339" i="28"/>
  <c r="H343" i="28"/>
  <c r="H347" i="28"/>
  <c r="H351" i="28"/>
  <c r="H355" i="28"/>
  <c r="E362" i="28"/>
  <c r="H366" i="28"/>
  <c r="H370" i="28"/>
  <c r="E374" i="28"/>
  <c r="H374" i="28" s="1"/>
  <c r="H378" i="28"/>
  <c r="H382" i="28"/>
  <c r="E386" i="28"/>
  <c r="H386" i="28" s="1"/>
  <c r="H390" i="28"/>
  <c r="H394" i="28"/>
  <c r="E414" i="28"/>
  <c r="H414" i="28" s="1"/>
  <c r="E426" i="28"/>
  <c r="H426" i="28" s="1"/>
  <c r="E490" i="28"/>
  <c r="H490" i="28" s="1"/>
  <c r="E503" i="28"/>
  <c r="H503" i="28" s="1"/>
  <c r="E506" i="28"/>
  <c r="H506" i="28" s="1"/>
  <c r="E509" i="28"/>
  <c r="H509" i="28" s="1"/>
  <c r="E548" i="28"/>
  <c r="H548" i="28" s="1"/>
  <c r="E552" i="28"/>
  <c r="H552" i="28" s="1"/>
  <c r="E555" i="28"/>
  <c r="H555" i="28" s="1"/>
  <c r="E588" i="28"/>
  <c r="H588" i="28" s="1"/>
  <c r="H607" i="28"/>
  <c r="H613" i="28"/>
  <c r="H617" i="28"/>
  <c r="H626" i="28"/>
  <c r="H601" i="29"/>
  <c r="E495" i="28"/>
  <c r="H495" i="28" s="1"/>
  <c r="E571" i="28"/>
  <c r="H571" i="28" s="1"/>
  <c r="E582" i="28"/>
  <c r="H582" i="28" s="1"/>
  <c r="G362" i="28"/>
  <c r="E364" i="28"/>
  <c r="H364" i="28" s="1"/>
  <c r="E368" i="28"/>
  <c r="H368" i="28" s="1"/>
  <c r="E424" i="28"/>
  <c r="H424" i="28" s="1"/>
  <c r="E428" i="28"/>
  <c r="H428" i="28" s="1"/>
  <c r="E479" i="28"/>
  <c r="H479" i="28" s="1"/>
  <c r="E488" i="28"/>
  <c r="H488" i="28" s="1"/>
  <c r="E498" i="28"/>
  <c r="H498" i="28" s="1"/>
  <c r="E174" i="29"/>
  <c r="H174" i="29" s="1"/>
  <c r="E172" i="29"/>
  <c r="H172" i="29" s="1"/>
  <c r="E166" i="29"/>
  <c r="H166" i="29" s="1"/>
  <c r="E161" i="29"/>
  <c r="H161" i="29" s="1"/>
  <c r="E160" i="29"/>
  <c r="H160" i="29" s="1"/>
  <c r="E156" i="29"/>
  <c r="H156" i="29" s="1"/>
  <c r="E151" i="29"/>
  <c r="H151" i="29" s="1"/>
  <c r="E147" i="29"/>
  <c r="H147" i="29" s="1"/>
  <c r="E146" i="29"/>
  <c r="H146" i="29" s="1"/>
  <c r="E145" i="29"/>
  <c r="H145" i="29" s="1"/>
  <c r="E143" i="29"/>
  <c r="H143" i="29" s="1"/>
  <c r="E142" i="29"/>
  <c r="H142" i="29" s="1"/>
  <c r="E140" i="29"/>
  <c r="H140" i="29" s="1"/>
  <c r="E139" i="29"/>
  <c r="H139" i="29" s="1"/>
  <c r="E137" i="29"/>
  <c r="H137" i="29" s="1"/>
  <c r="E136" i="29"/>
  <c r="H136" i="29" s="1"/>
  <c r="E134" i="29"/>
  <c r="H134" i="29" s="1"/>
  <c r="E132" i="29"/>
  <c r="H132" i="29" s="1"/>
  <c r="E131" i="29"/>
  <c r="H131" i="29" s="1"/>
  <c r="E130" i="29"/>
  <c r="H130" i="29" s="1"/>
  <c r="E129" i="29"/>
  <c r="H129" i="29" s="1"/>
  <c r="E128" i="29"/>
  <c r="H128" i="29" s="1"/>
  <c r="E127" i="29"/>
  <c r="H127" i="29" s="1"/>
  <c r="E124" i="29"/>
  <c r="H124" i="29" s="1"/>
  <c r="E123" i="29"/>
  <c r="H123" i="29" s="1"/>
  <c r="E122" i="29"/>
  <c r="H122" i="29" s="1"/>
  <c r="E121" i="29"/>
  <c r="H121" i="29" s="1"/>
  <c r="E120" i="29"/>
  <c r="H120" i="29" s="1"/>
  <c r="E119" i="29"/>
  <c r="H119" i="29" s="1"/>
  <c r="E118" i="29"/>
  <c r="H118" i="29" s="1"/>
  <c r="E116" i="29"/>
  <c r="H116" i="29" s="1"/>
  <c r="E115" i="29"/>
  <c r="H115" i="29" s="1"/>
  <c r="E113" i="29"/>
  <c r="H113" i="29" s="1"/>
  <c r="E112" i="29"/>
  <c r="H112" i="29" s="1"/>
  <c r="E111" i="29"/>
  <c r="H111" i="29" s="1"/>
  <c r="E110" i="29"/>
  <c r="H110" i="29" s="1"/>
  <c r="E109" i="29"/>
  <c r="H109" i="29" s="1"/>
  <c r="E108" i="29"/>
  <c r="H108" i="29" s="1"/>
  <c r="E107" i="29"/>
  <c r="H107" i="29" s="1"/>
  <c r="E106" i="29"/>
  <c r="H106" i="29" s="1"/>
  <c r="E104" i="29"/>
  <c r="H104" i="29" s="1"/>
  <c r="E102" i="29"/>
  <c r="H102" i="29" s="1"/>
  <c r="E101" i="29"/>
  <c r="H101" i="29" s="1"/>
  <c r="E100" i="29"/>
  <c r="H100" i="29" s="1"/>
  <c r="E99" i="29"/>
  <c r="H99" i="29" s="1"/>
  <c r="E98" i="29"/>
  <c r="H98" i="29" s="1"/>
  <c r="E95" i="29"/>
  <c r="H95" i="29" s="1"/>
  <c r="E94" i="29"/>
  <c r="H94" i="29" s="1"/>
  <c r="E92" i="29"/>
  <c r="H92" i="29" s="1"/>
  <c r="E88" i="29"/>
  <c r="H88" i="29" s="1"/>
  <c r="E87" i="29"/>
  <c r="H87" i="29" s="1"/>
  <c r="E83" i="29"/>
  <c r="H83" i="29" s="1"/>
  <c r="E82" i="29"/>
  <c r="H82" i="29" s="1"/>
  <c r="E81" i="29"/>
  <c r="H81" i="29" s="1"/>
  <c r="E80" i="29"/>
  <c r="H80" i="29" s="1"/>
  <c r="E79" i="29"/>
  <c r="H79" i="29" s="1"/>
  <c r="E77" i="29"/>
  <c r="H77" i="29" s="1"/>
  <c r="E76" i="29"/>
  <c r="H76" i="29" s="1"/>
  <c r="C10" i="29"/>
  <c r="C8" i="29"/>
  <c r="G8" i="29" s="1"/>
  <c r="C12" i="29"/>
  <c r="E362" i="29"/>
  <c r="H362" i="29" s="1"/>
  <c r="E363" i="29"/>
  <c r="H363" i="29" s="1"/>
  <c r="E364" i="29"/>
  <c r="H364" i="29" s="1"/>
  <c r="E365" i="29"/>
  <c r="H365" i="29" s="1"/>
  <c r="E368" i="29"/>
  <c r="H368" i="29" s="1"/>
  <c r="E369" i="29"/>
  <c r="H369" i="29" s="1"/>
  <c r="E370" i="29"/>
  <c r="H370" i="29" s="1"/>
  <c r="E371" i="29"/>
  <c r="H371" i="29" s="1"/>
  <c r="E372" i="29"/>
  <c r="H372" i="29" s="1"/>
  <c r="E373" i="29"/>
  <c r="H373" i="29" s="1"/>
  <c r="E374" i="29"/>
  <c r="H374" i="29" s="1"/>
  <c r="E375" i="29"/>
  <c r="H375" i="29" s="1"/>
  <c r="E377" i="29"/>
  <c r="H377" i="29" s="1"/>
  <c r="E378" i="29"/>
  <c r="H378" i="29" s="1"/>
  <c r="E379" i="29"/>
  <c r="H379" i="29" s="1"/>
  <c r="E382" i="29"/>
  <c r="H382" i="29" s="1"/>
  <c r="E385" i="29"/>
  <c r="H385" i="29" s="1"/>
  <c r="E386" i="29"/>
  <c r="H386" i="29" s="1"/>
  <c r="E387" i="29"/>
  <c r="H387" i="29" s="1"/>
  <c r="E392" i="29"/>
  <c r="H392" i="29" s="1"/>
  <c r="E393" i="29"/>
  <c r="H393" i="29" s="1"/>
  <c r="E395" i="29"/>
  <c r="H395" i="29" s="1"/>
  <c r="E396" i="29"/>
  <c r="H396" i="29" s="1"/>
  <c r="E397" i="29"/>
  <c r="H397" i="29" s="1"/>
  <c r="E398" i="29"/>
  <c r="H398" i="29" s="1"/>
  <c r="E399" i="29"/>
  <c r="H399" i="29" s="1"/>
  <c r="E401" i="29"/>
  <c r="H401" i="29" s="1"/>
  <c r="E402" i="29"/>
  <c r="H402" i="29" s="1"/>
  <c r="E404" i="29"/>
  <c r="H404" i="29" s="1"/>
  <c r="E407" i="29"/>
  <c r="H407" i="29" s="1"/>
  <c r="E410" i="29"/>
  <c r="H410" i="29" s="1"/>
  <c r="E411" i="29"/>
  <c r="H411" i="29" s="1"/>
  <c r="E413" i="29"/>
  <c r="H413" i="29" s="1"/>
  <c r="E414" i="29"/>
  <c r="H414" i="29" s="1"/>
  <c r="E415" i="29"/>
  <c r="H415" i="29" s="1"/>
  <c r="E421" i="29"/>
  <c r="H421" i="29" s="1"/>
  <c r="E425" i="29"/>
  <c r="H425" i="29" s="1"/>
  <c r="E426" i="29"/>
  <c r="H426" i="29" s="1"/>
  <c r="E427" i="29"/>
  <c r="H427" i="29" s="1"/>
  <c r="E428" i="29"/>
  <c r="H428" i="29" s="1"/>
  <c r="E429" i="29"/>
  <c r="H429" i="29" s="1"/>
  <c r="E434" i="29"/>
  <c r="H434" i="29" s="1"/>
  <c r="E437" i="29"/>
  <c r="H437" i="29" s="1"/>
  <c r="E441" i="29"/>
  <c r="H441" i="29" s="1"/>
  <c r="E442" i="29"/>
  <c r="H442" i="29" s="1"/>
  <c r="E445" i="29"/>
  <c r="H445" i="29" s="1"/>
  <c r="E451" i="29"/>
  <c r="H451" i="29" s="1"/>
  <c r="E453" i="29"/>
  <c r="H453" i="29" s="1"/>
  <c r="E454" i="29"/>
  <c r="H454" i="29" s="1"/>
  <c r="E455" i="29"/>
  <c r="H455" i="29" s="1"/>
  <c r="E456" i="29"/>
  <c r="H456" i="29" s="1"/>
  <c r="E457" i="29"/>
  <c r="H457" i="29" s="1"/>
  <c r="E458" i="29"/>
  <c r="H458" i="29" s="1"/>
  <c r="E460" i="29"/>
  <c r="H460" i="29" s="1"/>
  <c r="E462" i="29"/>
  <c r="H462" i="29" s="1"/>
  <c r="E464" i="29"/>
  <c r="H464" i="29" s="1"/>
  <c r="E469" i="29"/>
  <c r="H469" i="29" s="1"/>
  <c r="E472" i="29"/>
  <c r="H472" i="29" s="1"/>
  <c r="E474" i="29"/>
  <c r="H474" i="29" s="1"/>
  <c r="E475" i="29"/>
  <c r="H475" i="29" s="1"/>
  <c r="E476" i="29"/>
  <c r="H476" i="29" s="1"/>
  <c r="E477" i="29"/>
  <c r="H477" i="29" s="1"/>
  <c r="E478" i="29"/>
  <c r="H478" i="29" s="1"/>
  <c r="E482" i="29"/>
  <c r="H482" i="29" s="1"/>
  <c r="E483" i="29"/>
  <c r="H483" i="29" s="1"/>
  <c r="E484" i="29"/>
  <c r="H484" i="29" s="1"/>
  <c r="E485" i="29"/>
  <c r="H485" i="29" s="1"/>
  <c r="E486" i="29"/>
  <c r="H486" i="29" s="1"/>
  <c r="E487" i="29"/>
  <c r="H487" i="29" s="1"/>
  <c r="E488" i="29"/>
  <c r="H488" i="29" s="1"/>
  <c r="E490" i="29"/>
  <c r="H490" i="29" s="1"/>
  <c r="E492" i="29"/>
  <c r="H492" i="29" s="1"/>
  <c r="E498" i="29"/>
  <c r="H498" i="29" s="1"/>
  <c r="E500" i="29"/>
  <c r="H500" i="29" s="1"/>
  <c r="E502" i="29"/>
  <c r="H502" i="29" s="1"/>
  <c r="E503" i="29"/>
  <c r="H503" i="29" s="1"/>
  <c r="E504" i="29"/>
  <c r="H504" i="29" s="1"/>
  <c r="E505" i="29"/>
  <c r="H505" i="29" s="1"/>
  <c r="E508" i="29"/>
  <c r="H508" i="29" s="1"/>
  <c r="E509" i="29"/>
  <c r="H509" i="29" s="1"/>
  <c r="E513" i="29"/>
  <c r="H513" i="29" s="1"/>
  <c r="E514" i="29"/>
  <c r="H514" i="29" s="1"/>
  <c r="E516" i="29"/>
  <c r="H516" i="29" s="1"/>
  <c r="E517" i="29"/>
  <c r="H517" i="29" s="1"/>
  <c r="E519" i="29"/>
  <c r="H519" i="29" s="1"/>
  <c r="E530" i="29"/>
  <c r="H530" i="29" s="1"/>
  <c r="E532" i="29"/>
  <c r="H532" i="29" s="1"/>
  <c r="E534" i="29"/>
  <c r="H534" i="29" s="1"/>
  <c r="E535" i="29"/>
  <c r="H535" i="29" s="1"/>
  <c r="E537" i="29"/>
  <c r="H537" i="29" s="1"/>
  <c r="E540" i="29"/>
  <c r="H540" i="29" s="1"/>
  <c r="E544" i="29"/>
  <c r="H544" i="29" s="1"/>
  <c r="E552" i="29"/>
  <c r="H552" i="29" s="1"/>
  <c r="E553" i="29"/>
  <c r="H553" i="29" s="1"/>
  <c r="E555" i="29"/>
  <c r="H555" i="29" s="1"/>
  <c r="E557" i="29"/>
  <c r="H557" i="29" s="1"/>
  <c r="E558" i="29"/>
  <c r="H558" i="29" s="1"/>
  <c r="E559" i="29"/>
  <c r="H559" i="29" s="1"/>
  <c r="E564" i="29"/>
  <c r="H564" i="29" s="1"/>
  <c r="E568" i="29"/>
  <c r="H568" i="29" s="1"/>
  <c r="E571" i="29"/>
  <c r="H571" i="29" s="1"/>
  <c r="E572" i="29"/>
  <c r="H572" i="29" s="1"/>
  <c r="E574" i="29"/>
  <c r="H574" i="29" s="1"/>
  <c r="E576" i="29"/>
  <c r="H576" i="29" s="1"/>
  <c r="E579" i="29"/>
  <c r="H579" i="29" s="1"/>
  <c r="E580" i="29"/>
  <c r="H580" i="29" s="1"/>
  <c r="E581" i="29"/>
  <c r="H581" i="29" s="1"/>
  <c r="E582" i="29"/>
  <c r="H582" i="29" s="1"/>
  <c r="E583" i="29"/>
  <c r="H583" i="29" s="1"/>
  <c r="E585" i="29"/>
  <c r="H585" i="29" s="1"/>
  <c r="E588" i="29"/>
  <c r="H588" i="29" s="1"/>
  <c r="E589" i="29"/>
  <c r="H589" i="29" s="1"/>
  <c r="E591" i="29"/>
  <c r="H591" i="29" s="1"/>
  <c r="F12" i="30"/>
  <c r="F64" i="30"/>
  <c r="F30" i="30"/>
  <c r="F19" i="30"/>
  <c r="D9" i="30"/>
  <c r="F9" i="30" s="1"/>
  <c r="G10" i="31"/>
  <c r="F11" i="29"/>
  <c r="F147" i="29"/>
  <c r="F148" i="29"/>
  <c r="F149" i="29"/>
  <c r="F150" i="29"/>
  <c r="F151" i="29"/>
  <c r="F154" i="29"/>
  <c r="F156" i="29"/>
  <c r="F157" i="29"/>
  <c r="F160" i="29"/>
  <c r="F161" i="29"/>
  <c r="F163" i="29"/>
  <c r="F164" i="29"/>
  <c r="F165" i="29"/>
  <c r="F166" i="29"/>
  <c r="F169" i="29"/>
  <c r="F172" i="29"/>
  <c r="F174" i="29"/>
  <c r="F480" i="29"/>
  <c r="F482" i="29"/>
  <c r="F483" i="29"/>
  <c r="F484" i="29"/>
  <c r="F485" i="29"/>
  <c r="F486" i="29"/>
  <c r="F487" i="29"/>
  <c r="F488" i="29"/>
  <c r="F489" i="29"/>
  <c r="F490" i="29"/>
  <c r="F493" i="29"/>
  <c r="F494" i="29"/>
  <c r="F498" i="29"/>
  <c r="F500" i="29"/>
  <c r="F502" i="29"/>
  <c r="F503" i="29"/>
  <c r="F505" i="29"/>
  <c r="F507" i="29"/>
  <c r="F508" i="29"/>
  <c r="F509" i="29"/>
  <c r="F511" i="29"/>
  <c r="F512" i="29"/>
  <c r="F513" i="29"/>
  <c r="F514" i="29"/>
  <c r="F516" i="29"/>
  <c r="F517" i="29"/>
  <c r="F521" i="29"/>
  <c r="F522" i="29"/>
  <c r="F527" i="29"/>
  <c r="F528" i="29"/>
  <c r="F530" i="29"/>
  <c r="F531" i="29"/>
  <c r="F532" i="29"/>
  <c r="F535" i="29"/>
  <c r="F536" i="29"/>
  <c r="F540" i="29"/>
  <c r="F552" i="29"/>
  <c r="F554" i="29"/>
  <c r="F555" i="29"/>
  <c r="F556" i="29"/>
  <c r="F558" i="29"/>
  <c r="F559" i="29"/>
  <c r="F560" i="29"/>
  <c r="F561" i="29"/>
  <c r="F563" i="29"/>
  <c r="F564" i="29"/>
  <c r="F568" i="29"/>
  <c r="F569" i="29"/>
  <c r="F571" i="29"/>
  <c r="F572" i="29"/>
  <c r="F574" i="29"/>
  <c r="F576" i="29"/>
  <c r="F579" i="29"/>
  <c r="F580" i="29"/>
  <c r="F581" i="29"/>
  <c r="F582" i="29"/>
  <c r="F583" i="29"/>
  <c r="F585" i="29"/>
  <c r="F588" i="29"/>
  <c r="F589" i="29"/>
  <c r="F591" i="29"/>
  <c r="E331" i="30"/>
  <c r="H331" i="30" s="1"/>
  <c r="E329" i="30"/>
  <c r="H329" i="30" s="1"/>
  <c r="E320" i="30"/>
  <c r="H320" i="30" s="1"/>
  <c r="E314" i="30"/>
  <c r="H314" i="30" s="1"/>
  <c r="E313" i="30"/>
  <c r="H313" i="30" s="1"/>
  <c r="E305" i="30"/>
  <c r="H305" i="30" s="1"/>
  <c r="E299" i="30"/>
  <c r="H299" i="30" s="1"/>
  <c r="E287" i="30"/>
  <c r="H287" i="30" s="1"/>
  <c r="E285" i="30"/>
  <c r="H285" i="30" s="1"/>
  <c r="E248" i="30"/>
  <c r="H248" i="30" s="1"/>
  <c r="E228" i="30"/>
  <c r="H228" i="30" s="1"/>
  <c r="E223" i="30"/>
  <c r="H223" i="30" s="1"/>
  <c r="E219" i="30"/>
  <c r="H219" i="30" s="1"/>
  <c r="E216" i="30"/>
  <c r="H216" i="30" s="1"/>
  <c r="E215" i="30"/>
  <c r="H215" i="30" s="1"/>
  <c r="E214" i="30"/>
  <c r="H214" i="30" s="1"/>
  <c r="E213" i="30"/>
  <c r="H213" i="30" s="1"/>
  <c r="E212" i="30"/>
  <c r="H212" i="30" s="1"/>
  <c r="E209" i="30"/>
  <c r="H209" i="30" s="1"/>
  <c r="E208" i="30"/>
  <c r="H208" i="30" s="1"/>
  <c r="E202" i="30"/>
  <c r="H202" i="30" s="1"/>
  <c r="E181" i="30"/>
  <c r="H181" i="30" s="1"/>
  <c r="C11" i="30"/>
  <c r="F478" i="28"/>
  <c r="F484" i="28"/>
  <c r="F485" i="28"/>
  <c r="F487" i="28"/>
  <c r="F490" i="28"/>
  <c r="F494" i="28"/>
  <c r="F498" i="28"/>
  <c r="F503" i="28"/>
  <c r="F508" i="28"/>
  <c r="F509" i="28"/>
  <c r="F552" i="28"/>
  <c r="F555" i="28"/>
  <c r="F558" i="28"/>
  <c r="F559" i="28"/>
  <c r="F574" i="28"/>
  <c r="F575" i="28"/>
  <c r="F579" i="28"/>
  <c r="F580" i="28"/>
  <c r="F581" i="28"/>
  <c r="F582" i="28"/>
  <c r="F583" i="28"/>
  <c r="F586" i="28"/>
  <c r="D9" i="29"/>
  <c r="F9" i="29" s="1"/>
  <c r="F19" i="29"/>
  <c r="F22" i="29"/>
  <c r="F27" i="29"/>
  <c r="F28" i="29"/>
  <c r="F29" i="29"/>
  <c r="F30" i="29"/>
  <c r="F32" i="29"/>
  <c r="F36" i="29"/>
  <c r="F39" i="29"/>
  <c r="F44" i="29"/>
  <c r="F45" i="29"/>
  <c r="F46" i="29"/>
  <c r="F47" i="29"/>
  <c r="F49" i="29"/>
  <c r="F50" i="29"/>
  <c r="F54" i="29"/>
  <c r="F61" i="29"/>
  <c r="F62" i="29"/>
  <c r="F63" i="29"/>
  <c r="F64" i="29"/>
  <c r="F65" i="29"/>
  <c r="F68" i="29"/>
  <c r="F69" i="29"/>
  <c r="F181" i="29"/>
  <c r="F182" i="29"/>
  <c r="F183" i="29"/>
  <c r="F184" i="29"/>
  <c r="F186" i="29"/>
  <c r="F188" i="29"/>
  <c r="F189" i="29"/>
  <c r="F190" i="29"/>
  <c r="F191" i="29"/>
  <c r="F193" i="29"/>
  <c r="F195" i="29"/>
  <c r="F196" i="29"/>
  <c r="F197" i="29"/>
  <c r="F200" i="29"/>
  <c r="F201" i="29"/>
  <c r="F202" i="29"/>
  <c r="F203" i="29"/>
  <c r="F204" i="29"/>
  <c r="F206" i="29"/>
  <c r="F207" i="29"/>
  <c r="F208" i="29"/>
  <c r="F209" i="29"/>
  <c r="F211" i="29"/>
  <c r="F212" i="29"/>
  <c r="F213" i="29"/>
  <c r="F214" i="29"/>
  <c r="F215" i="29"/>
  <c r="F216" i="29"/>
  <c r="F218" i="29"/>
  <c r="F219" i="29"/>
  <c r="F220" i="29"/>
  <c r="F223" i="29"/>
  <c r="F224" i="29"/>
  <c r="F228" i="29"/>
  <c r="F235" i="29"/>
  <c r="F237" i="29"/>
  <c r="F238" i="29"/>
  <c r="F241" i="29"/>
  <c r="F242" i="29"/>
  <c r="F245" i="29"/>
  <c r="F247" i="29"/>
  <c r="F248" i="29"/>
  <c r="F249" i="29"/>
  <c r="F250" i="29"/>
  <c r="F251" i="29"/>
  <c r="F253" i="29"/>
  <c r="F254" i="29"/>
  <c r="F256" i="29"/>
  <c r="F258" i="29"/>
  <c r="F259" i="29"/>
  <c r="F268" i="29"/>
  <c r="F269" i="29"/>
  <c r="F270" i="29"/>
  <c r="F271" i="29"/>
  <c r="F272" i="29"/>
  <c r="F274" i="29"/>
  <c r="F279" i="29"/>
  <c r="F285" i="29"/>
  <c r="F286" i="29"/>
  <c r="F287" i="29"/>
  <c r="F288" i="29"/>
  <c r="F290" i="29"/>
  <c r="F292" i="29"/>
  <c r="F293" i="29"/>
  <c r="F294" i="29"/>
  <c r="F297" i="29"/>
  <c r="F298" i="29"/>
  <c r="F299" i="29"/>
  <c r="F300" i="29"/>
  <c r="F301" i="29"/>
  <c r="F302" i="29"/>
  <c r="F303" i="29"/>
  <c r="F304" i="29"/>
  <c r="F305" i="29"/>
  <c r="F308" i="29"/>
  <c r="F309" i="29"/>
  <c r="F313" i="29"/>
  <c r="F314" i="29"/>
  <c r="F315" i="29"/>
  <c r="F316" i="29"/>
  <c r="F317" i="29"/>
  <c r="F318" i="29"/>
  <c r="F320" i="29"/>
  <c r="F322" i="29"/>
  <c r="F325" i="29"/>
  <c r="F326" i="29"/>
  <c r="F327" i="29"/>
  <c r="F329" i="29"/>
  <c r="F331" i="29"/>
  <c r="F333" i="29"/>
  <c r="F336" i="29"/>
  <c r="F337" i="29"/>
  <c r="F340" i="29"/>
  <c r="F347" i="29"/>
  <c r="F601" i="29"/>
  <c r="F602" i="29"/>
  <c r="F603" i="29"/>
  <c r="F604" i="29"/>
  <c r="F605" i="29"/>
  <c r="F606" i="29"/>
  <c r="F609" i="29"/>
  <c r="F612" i="29"/>
  <c r="F616" i="29"/>
  <c r="F617" i="29"/>
  <c r="F618" i="29"/>
  <c r="F619" i="29"/>
  <c r="F620" i="29"/>
  <c r="F621" i="29"/>
  <c r="F622" i="29"/>
  <c r="F625" i="29"/>
  <c r="F626" i="29"/>
  <c r="F628" i="29"/>
  <c r="E30" i="30"/>
  <c r="H30" i="30" s="1"/>
  <c r="E29" i="30"/>
  <c r="H29" i="30" s="1"/>
  <c r="E19" i="30"/>
  <c r="H19" i="30" s="1"/>
  <c r="C9" i="30"/>
  <c r="H362" i="30"/>
  <c r="E601" i="30"/>
  <c r="H601" i="30" s="1"/>
  <c r="E602" i="30"/>
  <c r="H602" i="30" s="1"/>
  <c r="E604" i="30"/>
  <c r="H604" i="30" s="1"/>
  <c r="E605" i="30"/>
  <c r="H605" i="30" s="1"/>
  <c r="E610" i="30"/>
  <c r="H610" i="30" s="1"/>
  <c r="E614" i="30"/>
  <c r="H614" i="30" s="1"/>
  <c r="E616" i="30"/>
  <c r="H616" i="30" s="1"/>
  <c r="E617" i="30"/>
  <c r="H617" i="30" s="1"/>
  <c r="E618" i="30"/>
  <c r="H618" i="30" s="1"/>
  <c r="E619" i="30"/>
  <c r="H619" i="30" s="1"/>
  <c r="E621" i="30"/>
  <c r="H621" i="30" s="1"/>
  <c r="E622" i="30"/>
  <c r="H622" i="30" s="1"/>
  <c r="E625" i="30"/>
  <c r="H625" i="30" s="1"/>
  <c r="E628" i="30"/>
  <c r="H628" i="30" s="1"/>
  <c r="C8" i="31"/>
  <c r="E10" i="31" s="1"/>
  <c r="H10" i="31" s="1"/>
  <c r="F203" i="30"/>
  <c r="F208" i="30"/>
  <c r="F211" i="30"/>
  <c r="F212" i="30"/>
  <c r="F213" i="30"/>
  <c r="F214" i="30"/>
  <c r="F215" i="30"/>
  <c r="F216" i="30"/>
  <c r="F218" i="30"/>
  <c r="F220" i="30"/>
  <c r="F221" i="30"/>
  <c r="F222" i="30"/>
  <c r="F223" i="30"/>
  <c r="F228" i="30"/>
  <c r="F248" i="30"/>
  <c r="F259" i="30"/>
  <c r="F285" i="30"/>
  <c r="F286" i="30"/>
  <c r="F287" i="30"/>
  <c r="F299" i="30"/>
  <c r="F301" i="30"/>
  <c r="F305" i="30"/>
  <c r="F309" i="30"/>
  <c r="F314" i="30"/>
  <c r="F331" i="30"/>
  <c r="F333" i="30"/>
  <c r="F335" i="30"/>
  <c r="F340" i="30"/>
  <c r="D8" i="31"/>
  <c r="E172" i="31"/>
  <c r="H172" i="31" s="1"/>
  <c r="E163" i="31"/>
  <c r="H163" i="31" s="1"/>
  <c r="E161" i="31"/>
  <c r="H161" i="31" s="1"/>
  <c r="E152" i="31"/>
  <c r="H152" i="31" s="1"/>
  <c r="E151" i="31"/>
  <c r="H151" i="31" s="1"/>
  <c r="E149" i="31"/>
  <c r="H149" i="31" s="1"/>
  <c r="E147" i="31"/>
  <c r="H147" i="31" s="1"/>
  <c r="E146" i="31"/>
  <c r="H146" i="31" s="1"/>
  <c r="E145" i="31"/>
  <c r="H145" i="31" s="1"/>
  <c r="E140" i="31"/>
  <c r="H140" i="31" s="1"/>
  <c r="E139" i="31"/>
  <c r="H139" i="31" s="1"/>
  <c r="E136" i="31"/>
  <c r="H136" i="31" s="1"/>
  <c r="E134" i="31"/>
  <c r="H134" i="31" s="1"/>
  <c r="E132" i="31"/>
  <c r="H132" i="31" s="1"/>
  <c r="E130" i="31"/>
  <c r="H130" i="31" s="1"/>
  <c r="E129" i="31"/>
  <c r="H129" i="31" s="1"/>
  <c r="E128" i="31"/>
  <c r="H128" i="31" s="1"/>
  <c r="E127" i="31"/>
  <c r="H127" i="31" s="1"/>
  <c r="E124" i="31"/>
  <c r="H124" i="31" s="1"/>
  <c r="E123" i="31"/>
  <c r="H123" i="31" s="1"/>
  <c r="E122" i="31"/>
  <c r="H122" i="31" s="1"/>
  <c r="E121" i="31"/>
  <c r="H121" i="31" s="1"/>
  <c r="E120" i="31"/>
  <c r="H120" i="31" s="1"/>
  <c r="E118" i="31"/>
  <c r="H118" i="31" s="1"/>
  <c r="E117" i="31"/>
  <c r="H117" i="31" s="1"/>
  <c r="E113" i="31"/>
  <c r="H113" i="31" s="1"/>
  <c r="E111" i="31"/>
  <c r="H111" i="31" s="1"/>
  <c r="E110" i="31"/>
  <c r="H110" i="31" s="1"/>
  <c r="E106" i="31"/>
  <c r="H106" i="31" s="1"/>
  <c r="E102" i="31"/>
  <c r="H102" i="31" s="1"/>
  <c r="E100" i="31"/>
  <c r="H100" i="31" s="1"/>
  <c r="E99" i="31"/>
  <c r="H99" i="31" s="1"/>
  <c r="E98" i="31"/>
  <c r="H98" i="31" s="1"/>
  <c r="E94" i="31"/>
  <c r="H94" i="31" s="1"/>
  <c r="E93" i="31"/>
  <c r="H93" i="31" s="1"/>
  <c r="E92" i="31"/>
  <c r="H92" i="31" s="1"/>
  <c r="E81" i="31"/>
  <c r="H81" i="31" s="1"/>
  <c r="E80" i="31"/>
  <c r="H80" i="31" s="1"/>
  <c r="E78" i="31"/>
  <c r="H78" i="31" s="1"/>
  <c r="E77" i="31"/>
  <c r="H77" i="31" s="1"/>
  <c r="E76" i="31"/>
  <c r="E589" i="31"/>
  <c r="H589" i="31" s="1"/>
  <c r="E581" i="31"/>
  <c r="H581" i="31" s="1"/>
  <c r="E582" i="31"/>
  <c r="H582" i="31" s="1"/>
  <c r="E574" i="31"/>
  <c r="H574" i="31" s="1"/>
  <c r="E558" i="31"/>
  <c r="H558" i="31" s="1"/>
  <c r="E591" i="31"/>
  <c r="H591" i="31" s="1"/>
  <c r="E579" i="31"/>
  <c r="H579" i="31" s="1"/>
  <c r="E571" i="31"/>
  <c r="H571" i="31" s="1"/>
  <c r="E559" i="31"/>
  <c r="H559" i="31" s="1"/>
  <c r="E555" i="31"/>
  <c r="H555" i="31" s="1"/>
  <c r="E588" i="31"/>
  <c r="H588" i="31" s="1"/>
  <c r="E580" i="31"/>
  <c r="H580" i="31" s="1"/>
  <c r="E576" i="31"/>
  <c r="H576" i="31" s="1"/>
  <c r="E552" i="31"/>
  <c r="H552" i="31" s="1"/>
  <c r="E548" i="31"/>
  <c r="H548" i="31" s="1"/>
  <c r="E535" i="31"/>
  <c r="H535" i="31" s="1"/>
  <c r="E530" i="31"/>
  <c r="H530" i="31" s="1"/>
  <c r="E528" i="31"/>
  <c r="H528" i="31" s="1"/>
  <c r="E519" i="31"/>
  <c r="H519" i="31" s="1"/>
  <c r="E507" i="31"/>
  <c r="H507" i="31" s="1"/>
  <c r="E503" i="31"/>
  <c r="H503" i="31" s="1"/>
  <c r="E502" i="31"/>
  <c r="H502" i="31" s="1"/>
  <c r="E500" i="31"/>
  <c r="H500" i="31" s="1"/>
  <c r="E499" i="31"/>
  <c r="H499" i="31" s="1"/>
  <c r="E498" i="31"/>
  <c r="H498" i="31" s="1"/>
  <c r="E495" i="31"/>
  <c r="H495" i="31" s="1"/>
  <c r="E490" i="31"/>
  <c r="H490" i="31" s="1"/>
  <c r="E488" i="31"/>
  <c r="H488" i="31" s="1"/>
  <c r="E487" i="31"/>
  <c r="H487" i="31" s="1"/>
  <c r="E485" i="31"/>
  <c r="H485" i="31" s="1"/>
  <c r="E484" i="31"/>
  <c r="H484" i="31" s="1"/>
  <c r="E482" i="31"/>
  <c r="H482" i="31" s="1"/>
  <c r="E480" i="31"/>
  <c r="H480" i="31" s="1"/>
  <c r="E478" i="31"/>
  <c r="H478" i="31" s="1"/>
  <c r="E477" i="31"/>
  <c r="H477" i="31" s="1"/>
  <c r="E476" i="31"/>
  <c r="H476" i="31" s="1"/>
  <c r="E475" i="31"/>
  <c r="H475" i="31" s="1"/>
  <c r="E474" i="31"/>
  <c r="H474" i="31" s="1"/>
  <c r="E464" i="31"/>
  <c r="H464" i="31" s="1"/>
  <c r="E462" i="31"/>
  <c r="H462" i="31" s="1"/>
  <c r="E461" i="31"/>
  <c r="H461" i="31" s="1"/>
  <c r="E460" i="31"/>
  <c r="H460" i="31" s="1"/>
  <c r="E458" i="31"/>
  <c r="H458" i="31" s="1"/>
  <c r="E456" i="31"/>
  <c r="H456" i="31" s="1"/>
  <c r="E453" i="31"/>
  <c r="H453" i="31" s="1"/>
  <c r="E451" i="31"/>
  <c r="H451" i="31" s="1"/>
  <c r="E445" i="31"/>
  <c r="H445" i="31" s="1"/>
  <c r="E441" i="31"/>
  <c r="H441" i="31" s="1"/>
  <c r="E440" i="31"/>
  <c r="H440" i="31" s="1"/>
  <c r="E437" i="31"/>
  <c r="H437" i="31" s="1"/>
  <c r="E429" i="31"/>
  <c r="H429" i="31" s="1"/>
  <c r="E428" i="31"/>
  <c r="H428" i="31" s="1"/>
  <c r="E426" i="31"/>
  <c r="H426" i="31" s="1"/>
  <c r="E425" i="31"/>
  <c r="H425" i="31" s="1"/>
  <c r="E421" i="31"/>
  <c r="H421" i="31" s="1"/>
  <c r="E419" i="31"/>
  <c r="H419" i="31" s="1"/>
  <c r="E415" i="31"/>
  <c r="H415" i="31" s="1"/>
  <c r="E414" i="31"/>
  <c r="H414" i="31" s="1"/>
  <c r="E413" i="31"/>
  <c r="H413" i="31" s="1"/>
  <c r="E410" i="31"/>
  <c r="H410" i="31" s="1"/>
  <c r="E401" i="31"/>
  <c r="H401" i="31" s="1"/>
  <c r="E397" i="31"/>
  <c r="H397" i="31" s="1"/>
  <c r="E396" i="31"/>
  <c r="H396" i="31" s="1"/>
  <c r="E392" i="31"/>
  <c r="H392" i="31" s="1"/>
  <c r="E391" i="31"/>
  <c r="H391" i="31" s="1"/>
  <c r="E389" i="31"/>
  <c r="H389" i="31" s="1"/>
  <c r="E387" i="31"/>
  <c r="H387" i="31" s="1"/>
  <c r="E386" i="31"/>
  <c r="H386" i="31" s="1"/>
  <c r="E385" i="31"/>
  <c r="H385" i="31" s="1"/>
  <c r="E382" i="31"/>
  <c r="H382" i="31" s="1"/>
  <c r="E378" i="31"/>
  <c r="H378" i="31" s="1"/>
  <c r="E377" i="31"/>
  <c r="H377" i="31" s="1"/>
  <c r="E375" i="31"/>
  <c r="H375" i="31" s="1"/>
  <c r="E374" i="31"/>
  <c r="H374" i="31" s="1"/>
  <c r="E372" i="31"/>
  <c r="H372" i="31" s="1"/>
  <c r="E371" i="31"/>
  <c r="H371" i="31" s="1"/>
  <c r="E369" i="31"/>
  <c r="H369" i="31" s="1"/>
  <c r="E368" i="31"/>
  <c r="H368" i="31" s="1"/>
  <c r="E365" i="31"/>
  <c r="H365" i="31" s="1"/>
  <c r="E364" i="31"/>
  <c r="H364" i="31" s="1"/>
  <c r="E363" i="31"/>
  <c r="H363" i="31" s="1"/>
  <c r="E362" i="31"/>
  <c r="F173" i="31"/>
  <c r="F172" i="31"/>
  <c r="F165" i="31"/>
  <c r="F164" i="31"/>
  <c r="F163" i="31"/>
  <c r="F162" i="31"/>
  <c r="F161" i="31"/>
  <c r="F160" i="31"/>
  <c r="F151" i="31"/>
  <c r="F147" i="31"/>
  <c r="F146" i="31"/>
  <c r="F145" i="31"/>
  <c r="F144" i="31"/>
  <c r="F143" i="31"/>
  <c r="F140" i="31"/>
  <c r="F139" i="31"/>
  <c r="F137" i="31"/>
  <c r="F136" i="31"/>
  <c r="F134" i="31"/>
  <c r="F133" i="31"/>
  <c r="F132" i="31"/>
  <c r="F131" i="31"/>
  <c r="F130" i="31"/>
  <c r="F129" i="31"/>
  <c r="F128" i="31"/>
  <c r="F127" i="31"/>
  <c r="F124" i="31"/>
  <c r="F123" i="31"/>
  <c r="F122" i="31"/>
  <c r="F121" i="31"/>
  <c r="F120" i="31"/>
  <c r="F119" i="31"/>
  <c r="F118" i="31"/>
  <c r="F117" i="31"/>
  <c r="F113" i="31"/>
  <c r="F111" i="31"/>
  <c r="F110" i="31"/>
  <c r="F109" i="31"/>
  <c r="F106" i="31"/>
  <c r="F100" i="31"/>
  <c r="F99" i="31"/>
  <c r="F98" i="31"/>
  <c r="F96" i="31"/>
  <c r="F94" i="31"/>
  <c r="F92" i="31"/>
  <c r="F88" i="31"/>
  <c r="F83" i="31"/>
  <c r="F82" i="31"/>
  <c r="F81" i="31"/>
  <c r="F80" i="31"/>
  <c r="F79" i="31"/>
  <c r="F78" i="31"/>
  <c r="F77" i="31"/>
  <c r="F76" i="31"/>
  <c r="F109" i="30"/>
  <c r="F110" i="30"/>
  <c r="F111" i="30"/>
  <c r="F115" i="30"/>
  <c r="F117" i="30"/>
  <c r="F121" i="30"/>
  <c r="F122" i="30"/>
  <c r="F139" i="30"/>
  <c r="F145" i="30"/>
  <c r="F154" i="30"/>
  <c r="F458" i="30"/>
  <c r="F461" i="30"/>
  <c r="F474" i="30"/>
  <c r="F477" i="30"/>
  <c r="F478" i="30"/>
  <c r="F484" i="30"/>
  <c r="F487" i="30"/>
  <c r="F490" i="30"/>
  <c r="F495" i="30"/>
  <c r="F500" i="30"/>
  <c r="F508" i="30"/>
  <c r="F509" i="30"/>
  <c r="F530" i="30"/>
  <c r="F531" i="30"/>
  <c r="F535" i="30"/>
  <c r="F555" i="30"/>
  <c r="F558" i="30"/>
  <c r="F559" i="30"/>
  <c r="F574" i="30"/>
  <c r="F576" i="30"/>
  <c r="F579" i="30"/>
  <c r="F580" i="30"/>
  <c r="F581" i="30"/>
  <c r="F582" i="30"/>
  <c r="F587" i="30"/>
  <c r="D9" i="31"/>
  <c r="F19" i="31"/>
  <c r="F27" i="31"/>
  <c r="F28" i="31"/>
  <c r="F29" i="31"/>
  <c r="F30" i="31"/>
  <c r="F32" i="31"/>
  <c r="F36" i="31"/>
  <c r="F38" i="31"/>
  <c r="F39" i="31"/>
  <c r="F48" i="31"/>
  <c r="F50" i="31"/>
  <c r="F54" i="31"/>
  <c r="F59" i="31"/>
  <c r="F62" i="31"/>
  <c r="F64" i="31"/>
  <c r="G76" i="31"/>
  <c r="G362" i="31"/>
  <c r="F581" i="31"/>
  <c r="F589" i="31"/>
  <c r="E629" i="31"/>
  <c r="H629" i="31" s="1"/>
  <c r="E625" i="31"/>
  <c r="H625" i="31" s="1"/>
  <c r="E621" i="31"/>
  <c r="H621" i="31" s="1"/>
  <c r="E620" i="31"/>
  <c r="H620" i="31" s="1"/>
  <c r="E619" i="31"/>
  <c r="H619" i="31" s="1"/>
  <c r="E618" i="31"/>
  <c r="H618" i="31" s="1"/>
  <c r="E617" i="31"/>
  <c r="H617" i="31" s="1"/>
  <c r="E616" i="31"/>
  <c r="H616" i="31" s="1"/>
  <c r="E612" i="31"/>
  <c r="H612" i="31" s="1"/>
  <c r="E608" i="31"/>
  <c r="H608" i="31" s="1"/>
  <c r="E606" i="31"/>
  <c r="H606" i="31" s="1"/>
  <c r="E605" i="31"/>
  <c r="H605" i="31" s="1"/>
  <c r="E604" i="31"/>
  <c r="H604" i="31" s="1"/>
  <c r="E603" i="31"/>
  <c r="H603" i="31" s="1"/>
  <c r="E602" i="31"/>
  <c r="H602" i="31" s="1"/>
  <c r="E601" i="31"/>
  <c r="H601" i="31" s="1"/>
  <c r="F362" i="31"/>
  <c r="F363" i="31"/>
  <c r="F364" i="31"/>
  <c r="F365" i="31"/>
  <c r="F368" i="31"/>
  <c r="F369" i="31"/>
  <c r="F370" i="31"/>
  <c r="F371" i="31"/>
  <c r="F372" i="31"/>
  <c r="F374" i="31"/>
  <c r="F375" i="31"/>
  <c r="F377" i="31"/>
  <c r="F378" i="31"/>
  <c r="F382" i="31"/>
  <c r="F383" i="31"/>
  <c r="F385" i="31"/>
  <c r="F386" i="31"/>
  <c r="F387" i="31"/>
  <c r="F388" i="31"/>
  <c r="F389" i="31"/>
  <c r="F391" i="31"/>
  <c r="F392" i="31"/>
  <c r="F396" i="31"/>
  <c r="F397" i="31"/>
  <c r="F398" i="31"/>
  <c r="F400" i="31"/>
  <c r="F401" i="31"/>
  <c r="F404" i="31"/>
  <c r="F410" i="31"/>
  <c r="F413" i="31"/>
  <c r="F414" i="31"/>
  <c r="F415" i="31"/>
  <c r="F417" i="31"/>
  <c r="F419" i="31"/>
  <c r="F421" i="31"/>
  <c r="F422" i="31"/>
  <c r="F425" i="31"/>
  <c r="F426" i="31"/>
  <c r="F427" i="31"/>
  <c r="F428" i="31"/>
  <c r="F429" i="31"/>
  <c r="F437" i="31"/>
  <c r="F439" i="31"/>
  <c r="F441" i="31"/>
  <c r="F442" i="31"/>
  <c r="F445" i="31"/>
  <c r="F451" i="31"/>
  <c r="F452" i="31"/>
  <c r="F456" i="31"/>
  <c r="F457" i="31"/>
  <c r="F458" i="31"/>
  <c r="F460" i="31"/>
  <c r="F461" i="31"/>
  <c r="F462" i="31"/>
  <c r="F464" i="31"/>
  <c r="F467" i="31"/>
  <c r="F472" i="31"/>
  <c r="F474" i="31"/>
  <c r="F475" i="31"/>
  <c r="F476" i="31"/>
  <c r="F477" i="31"/>
  <c r="F478" i="31"/>
  <c r="F480" i="31"/>
  <c r="F482" i="31"/>
  <c r="F483" i="31"/>
  <c r="F484" i="31"/>
  <c r="F485" i="31"/>
  <c r="F487" i="31"/>
  <c r="F488" i="31"/>
  <c r="F490" i="31"/>
  <c r="F491" i="31"/>
  <c r="F498" i="31"/>
  <c r="F499" i="31"/>
  <c r="F503" i="31"/>
  <c r="F504" i="31"/>
  <c r="F505" i="31"/>
  <c r="F508" i="31"/>
  <c r="F509" i="31"/>
  <c r="F511" i="31"/>
  <c r="F514" i="31"/>
  <c r="F519" i="31"/>
  <c r="F528" i="31"/>
  <c r="F529" i="31"/>
  <c r="F530" i="31"/>
  <c r="F531" i="31"/>
  <c r="F534" i="31"/>
  <c r="F535" i="31"/>
  <c r="F536" i="31"/>
  <c r="F537" i="31"/>
  <c r="F568" i="31"/>
  <c r="F576" i="31"/>
  <c r="F580" i="31"/>
  <c r="F588" i="31"/>
  <c r="F629" i="31"/>
  <c r="F628" i="31"/>
  <c r="F625" i="31"/>
  <c r="F622" i="31"/>
  <c r="F621" i="31"/>
  <c r="F620" i="31"/>
  <c r="F619" i="31"/>
  <c r="F618" i="31"/>
  <c r="F617" i="31"/>
  <c r="F616" i="31"/>
  <c r="F615" i="31"/>
  <c r="F612" i="31"/>
  <c r="F611" i="31"/>
  <c r="F610" i="31"/>
  <c r="F609" i="31"/>
  <c r="F608" i="31"/>
  <c r="F606" i="31"/>
  <c r="F605" i="31"/>
  <c r="F604" i="31"/>
  <c r="F603" i="31"/>
  <c r="F602" i="31"/>
  <c r="F601" i="31"/>
  <c r="E172" i="32"/>
  <c r="H172" i="32" s="1"/>
  <c r="E164" i="32"/>
  <c r="H164" i="32" s="1"/>
  <c r="E161" i="32"/>
  <c r="H161" i="32" s="1"/>
  <c r="E156" i="32"/>
  <c r="H156" i="32" s="1"/>
  <c r="E151" i="32"/>
  <c r="H151" i="32" s="1"/>
  <c r="E150" i="32"/>
  <c r="H150" i="32" s="1"/>
  <c r="E149" i="32"/>
  <c r="H149" i="32" s="1"/>
  <c r="E146" i="32"/>
  <c r="H146" i="32" s="1"/>
  <c r="E145" i="32"/>
  <c r="H145" i="32" s="1"/>
  <c r="E144" i="32"/>
  <c r="H144" i="32" s="1"/>
  <c r="E143" i="32"/>
  <c r="H143" i="32" s="1"/>
  <c r="E142" i="32"/>
  <c r="H142" i="32" s="1"/>
  <c r="E141" i="32"/>
  <c r="H141" i="32" s="1"/>
  <c r="E140" i="32"/>
  <c r="H140" i="32" s="1"/>
  <c r="E139" i="32"/>
  <c r="H139" i="32" s="1"/>
  <c r="E137" i="32"/>
  <c r="H137" i="32" s="1"/>
  <c r="E136" i="32"/>
  <c r="H136" i="32" s="1"/>
  <c r="E134" i="32"/>
  <c r="H134" i="32" s="1"/>
  <c r="E133" i="32"/>
  <c r="H133" i="32" s="1"/>
  <c r="E132" i="32"/>
  <c r="H132" i="32" s="1"/>
  <c r="E131" i="32"/>
  <c r="H131" i="32" s="1"/>
  <c r="E130" i="32"/>
  <c r="H130" i="32" s="1"/>
  <c r="E129" i="32"/>
  <c r="H129" i="32" s="1"/>
  <c r="E128" i="32"/>
  <c r="H128" i="32" s="1"/>
  <c r="E127" i="32"/>
  <c r="H127" i="32" s="1"/>
  <c r="E124" i="32"/>
  <c r="H124" i="32" s="1"/>
  <c r="E123" i="32"/>
  <c r="H123" i="32" s="1"/>
  <c r="E122" i="32"/>
  <c r="H122" i="32" s="1"/>
  <c r="E121" i="32"/>
  <c r="H121" i="32" s="1"/>
  <c r="E120" i="32"/>
  <c r="H120" i="32" s="1"/>
  <c r="E119" i="32"/>
  <c r="H119" i="32" s="1"/>
  <c r="E118" i="32"/>
  <c r="H118" i="32" s="1"/>
  <c r="E117" i="32"/>
  <c r="H117" i="32" s="1"/>
  <c r="E116" i="32"/>
  <c r="H116" i="32" s="1"/>
  <c r="E115" i="32"/>
  <c r="H115" i="32" s="1"/>
  <c r="E113" i="32"/>
  <c r="H113" i="32" s="1"/>
  <c r="E111" i="32"/>
  <c r="H111" i="32" s="1"/>
  <c r="E110" i="32"/>
  <c r="H110" i="32" s="1"/>
  <c r="E106" i="32"/>
  <c r="H106" i="32" s="1"/>
  <c r="E104" i="32"/>
  <c r="H104" i="32" s="1"/>
  <c r="E102" i="32"/>
  <c r="H102" i="32" s="1"/>
  <c r="E101" i="32"/>
  <c r="H101" i="32" s="1"/>
  <c r="E100" i="32"/>
  <c r="H100" i="32" s="1"/>
  <c r="E99" i="32"/>
  <c r="H99" i="32" s="1"/>
  <c r="E98" i="32"/>
  <c r="H98" i="32" s="1"/>
  <c r="E94" i="32"/>
  <c r="H94" i="32" s="1"/>
  <c r="E93" i="32"/>
  <c r="H93" i="32" s="1"/>
  <c r="E92" i="32"/>
  <c r="H92" i="32" s="1"/>
  <c r="E87" i="32"/>
  <c r="H87" i="32" s="1"/>
  <c r="E81" i="32"/>
  <c r="H81" i="32" s="1"/>
  <c r="E80" i="32"/>
  <c r="H80" i="32" s="1"/>
  <c r="E78" i="32"/>
  <c r="H78" i="32" s="1"/>
  <c r="E77" i="32"/>
  <c r="H77" i="32" s="1"/>
  <c r="E76" i="32"/>
  <c r="C10" i="32"/>
  <c r="C8" i="32"/>
  <c r="E11" i="32" s="1"/>
  <c r="H11" i="32" s="1"/>
  <c r="F555" i="31"/>
  <c r="F559" i="31"/>
  <c r="F571" i="31"/>
  <c r="F579" i="31"/>
  <c r="F172" i="32"/>
  <c r="F167" i="32"/>
  <c r="F165" i="32"/>
  <c r="F164" i="32"/>
  <c r="F163" i="32"/>
  <c r="F161" i="32"/>
  <c r="F160" i="32"/>
  <c r="F156" i="32"/>
  <c r="F154" i="32"/>
  <c r="F151" i="32"/>
  <c r="F150" i="32"/>
  <c r="F149" i="32"/>
  <c r="F148" i="32"/>
  <c r="F147" i="32"/>
  <c r="F146" i="32"/>
  <c r="F145" i="32"/>
  <c r="F143" i="32"/>
  <c r="F142" i="32"/>
  <c r="F141" i="32"/>
  <c r="F140" i="32"/>
  <c r="F139" i="32"/>
  <c r="F138" i="32"/>
  <c r="F137" i="32"/>
  <c r="F136" i="32"/>
  <c r="F134" i="32"/>
  <c r="F132" i="32"/>
  <c r="F131" i="32"/>
  <c r="F130" i="32"/>
  <c r="F129" i="32"/>
  <c r="F128" i="32"/>
  <c r="F127" i="32"/>
  <c r="F124" i="32"/>
  <c r="F123" i="32"/>
  <c r="F122" i="32"/>
  <c r="F121" i="32"/>
  <c r="F120" i="32"/>
  <c r="F119" i="32"/>
  <c r="F118" i="32"/>
  <c r="F117" i="32"/>
  <c r="F116" i="32"/>
  <c r="F115" i="32"/>
  <c r="F113" i="32"/>
  <c r="F111" i="32"/>
  <c r="F110" i="32"/>
  <c r="F108" i="32"/>
  <c r="F106" i="32"/>
  <c r="F104" i="32"/>
  <c r="F103" i="32"/>
  <c r="F102" i="32"/>
  <c r="F101" i="32"/>
  <c r="F100" i="32"/>
  <c r="F99" i="32"/>
  <c r="F98" i="32"/>
  <c r="F96" i="32"/>
  <c r="F95" i="32"/>
  <c r="F94" i="32"/>
  <c r="F93" i="32"/>
  <c r="F92" i="32"/>
  <c r="F83" i="32"/>
  <c r="F82" i="32"/>
  <c r="F81" i="32"/>
  <c r="F80" i="32"/>
  <c r="F79" i="32"/>
  <c r="F78" i="32"/>
  <c r="F77" i="32"/>
  <c r="F76" i="32"/>
  <c r="D10" i="32"/>
  <c r="D8" i="32"/>
  <c r="F12" i="32" s="1"/>
  <c r="F558" i="31"/>
  <c r="F574" i="31"/>
  <c r="G76" i="32"/>
  <c r="H181" i="32"/>
  <c r="G181" i="32"/>
  <c r="E268" i="32"/>
  <c r="H268" i="32" s="1"/>
  <c r="E269" i="32"/>
  <c r="H269" i="32" s="1"/>
  <c r="E274" i="32"/>
  <c r="H274" i="32" s="1"/>
  <c r="H281" i="32"/>
  <c r="E285" i="32"/>
  <c r="H285" i="32" s="1"/>
  <c r="E287" i="32"/>
  <c r="H287" i="32" s="1"/>
  <c r="H289" i="32"/>
  <c r="E293" i="32"/>
  <c r="H293" i="32" s="1"/>
  <c r="H296" i="32"/>
  <c r="E299" i="32"/>
  <c r="H299" i="32" s="1"/>
  <c r="E309" i="32"/>
  <c r="H309" i="32" s="1"/>
  <c r="H312" i="32"/>
  <c r="E324" i="32"/>
  <c r="H324" i="32" s="1"/>
  <c r="E326" i="32"/>
  <c r="H326" i="32" s="1"/>
  <c r="H332" i="32"/>
  <c r="E337" i="32"/>
  <c r="H337" i="32" s="1"/>
  <c r="E340" i="32"/>
  <c r="H340" i="32" s="1"/>
  <c r="H343" i="32"/>
  <c r="H346" i="32"/>
  <c r="H349" i="32"/>
  <c r="H352" i="32"/>
  <c r="E591" i="32"/>
  <c r="H591" i="32" s="1"/>
  <c r="E585" i="32"/>
  <c r="H585" i="32" s="1"/>
  <c r="E584" i="32"/>
  <c r="H584" i="32" s="1"/>
  <c r="E579" i="32"/>
  <c r="H579" i="32" s="1"/>
  <c r="E571" i="32"/>
  <c r="H571" i="32" s="1"/>
  <c r="E559" i="32"/>
  <c r="H559" i="32" s="1"/>
  <c r="E555" i="32"/>
  <c r="H555" i="32" s="1"/>
  <c r="E551" i="32"/>
  <c r="H551" i="32" s="1"/>
  <c r="E537" i="32"/>
  <c r="H537" i="32" s="1"/>
  <c r="E536" i="32"/>
  <c r="H536" i="32" s="1"/>
  <c r="E535" i="32"/>
  <c r="H535" i="32" s="1"/>
  <c r="E534" i="32"/>
  <c r="H534" i="32" s="1"/>
  <c r="E531" i="32"/>
  <c r="H531" i="32" s="1"/>
  <c r="E530" i="32"/>
  <c r="H530" i="32" s="1"/>
  <c r="E529" i="32"/>
  <c r="H529" i="32" s="1"/>
  <c r="E528" i="32"/>
  <c r="H528" i="32" s="1"/>
  <c r="E526" i="32"/>
  <c r="H526" i="32" s="1"/>
  <c r="E519" i="32"/>
  <c r="H519" i="32" s="1"/>
  <c r="E518" i="32"/>
  <c r="H518" i="32" s="1"/>
  <c r="E517" i="32"/>
  <c r="H517" i="32" s="1"/>
  <c r="E516" i="32"/>
  <c r="H516" i="32" s="1"/>
  <c r="E515" i="32"/>
  <c r="H515" i="32" s="1"/>
  <c r="E514" i="32"/>
  <c r="H514" i="32" s="1"/>
  <c r="E512" i="32"/>
  <c r="H512" i="32" s="1"/>
  <c r="E511" i="32"/>
  <c r="H511" i="32" s="1"/>
  <c r="E509" i="32"/>
  <c r="H509" i="32" s="1"/>
  <c r="E508" i="32"/>
  <c r="H508" i="32" s="1"/>
  <c r="E507" i="32"/>
  <c r="H507" i="32" s="1"/>
  <c r="E506" i="32"/>
  <c r="H506" i="32" s="1"/>
  <c r="E505" i="32"/>
  <c r="H505" i="32" s="1"/>
  <c r="E504" i="32"/>
  <c r="H504" i="32" s="1"/>
  <c r="E503" i="32"/>
  <c r="H503" i="32" s="1"/>
  <c r="E502" i="32"/>
  <c r="H502" i="32" s="1"/>
  <c r="E500" i="32"/>
  <c r="H500" i="32" s="1"/>
  <c r="E499" i="32"/>
  <c r="H499" i="32" s="1"/>
  <c r="E498" i="32"/>
  <c r="H498" i="32" s="1"/>
  <c r="E495" i="32"/>
  <c r="H495" i="32" s="1"/>
  <c r="E593" i="32"/>
  <c r="H593" i="32" s="1"/>
  <c r="E587" i="32"/>
  <c r="H587" i="32" s="1"/>
  <c r="E586" i="32"/>
  <c r="H586" i="32" s="1"/>
  <c r="E580" i="32"/>
  <c r="H580" i="32" s="1"/>
  <c r="E574" i="32"/>
  <c r="H574" i="32" s="1"/>
  <c r="E572" i="32"/>
  <c r="H572" i="32" s="1"/>
  <c r="E562" i="32"/>
  <c r="H562" i="32" s="1"/>
  <c r="E561" i="32"/>
  <c r="H561" i="32" s="1"/>
  <c r="E556" i="32"/>
  <c r="H556" i="32" s="1"/>
  <c r="E552" i="32"/>
  <c r="H552" i="32" s="1"/>
  <c r="E594" i="32"/>
  <c r="H594" i="32" s="1"/>
  <c r="E588" i="32"/>
  <c r="H588" i="32" s="1"/>
  <c r="E581" i="32"/>
  <c r="H581" i="32" s="1"/>
  <c r="E582" i="32"/>
  <c r="H582" i="32" s="1"/>
  <c r="E576" i="32"/>
  <c r="H576" i="32" s="1"/>
  <c r="E568" i="32"/>
  <c r="H568" i="32" s="1"/>
  <c r="E558" i="32"/>
  <c r="H558" i="32" s="1"/>
  <c r="E554" i="32"/>
  <c r="H554" i="32" s="1"/>
  <c r="E550" i="32"/>
  <c r="H550" i="32" s="1"/>
  <c r="E549" i="32"/>
  <c r="H549" i="32" s="1"/>
  <c r="G362" i="32"/>
  <c r="E364" i="32"/>
  <c r="H364" i="32" s="1"/>
  <c r="E368" i="32"/>
  <c r="H368" i="32" s="1"/>
  <c r="E372" i="32"/>
  <c r="H372" i="32" s="1"/>
  <c r="H376" i="32"/>
  <c r="H380" i="32"/>
  <c r="H384" i="32"/>
  <c r="E388" i="32"/>
  <c r="H388" i="32" s="1"/>
  <c r="E392" i="32"/>
  <c r="H392" i="32" s="1"/>
  <c r="E396" i="32"/>
  <c r="H396" i="32" s="1"/>
  <c r="E400" i="32"/>
  <c r="H400" i="32" s="1"/>
  <c r="E404" i="32"/>
  <c r="H404" i="32" s="1"/>
  <c r="H408" i="32"/>
  <c r="H412" i="32"/>
  <c r="H416" i="32"/>
  <c r="H420" i="32"/>
  <c r="E424" i="32"/>
  <c r="H424" i="32" s="1"/>
  <c r="E428" i="32"/>
  <c r="H428" i="32" s="1"/>
  <c r="E432" i="32"/>
  <c r="H432" i="32" s="1"/>
  <c r="H436" i="32"/>
  <c r="E440" i="32"/>
  <c r="H440" i="32" s="1"/>
  <c r="H444" i="32"/>
  <c r="H448" i="32"/>
  <c r="H452" i="32"/>
  <c r="H456" i="32"/>
  <c r="E460" i="32"/>
  <c r="H460" i="32" s="1"/>
  <c r="E464" i="32"/>
  <c r="H464" i="32" s="1"/>
  <c r="H468" i="32"/>
  <c r="E472" i="32"/>
  <c r="H472" i="32" s="1"/>
  <c r="E476" i="32"/>
  <c r="H476" i="32" s="1"/>
  <c r="E480" i="32"/>
  <c r="H480" i="32" s="1"/>
  <c r="E483" i="32"/>
  <c r="H483" i="32" s="1"/>
  <c r="E485" i="32"/>
  <c r="H485" i="32" s="1"/>
  <c r="H487" i="32"/>
  <c r="H489" i="32"/>
  <c r="E491" i="32"/>
  <c r="H491" i="32" s="1"/>
  <c r="H493" i="32"/>
  <c r="H513" i="32"/>
  <c r="H521" i="32"/>
  <c r="H523" i="32"/>
  <c r="H532" i="32"/>
  <c r="H539" i="32"/>
  <c r="E557" i="32"/>
  <c r="H557" i="32" s="1"/>
  <c r="E566" i="32"/>
  <c r="H566" i="32" s="1"/>
  <c r="G8" i="33"/>
  <c r="F356" i="32"/>
  <c r="F354" i="32"/>
  <c r="F353" i="32"/>
  <c r="F349" i="32"/>
  <c r="F347" i="32"/>
  <c r="F345" i="32"/>
  <c r="F340" i="32"/>
  <c r="F337" i="32"/>
  <c r="F336" i="32"/>
  <c r="F334" i="32"/>
  <c r="F333" i="32"/>
  <c r="F331" i="32"/>
  <c r="F329" i="32"/>
  <c r="F325" i="32"/>
  <c r="F324" i="32"/>
  <c r="F320" i="32"/>
  <c r="F317" i="32"/>
  <c r="F314" i="32"/>
  <c r="F313" i="32"/>
  <c r="F309" i="32"/>
  <c r="F305" i="32"/>
  <c r="F304" i="32"/>
  <c r="F303" i="32"/>
  <c r="F302" i="32"/>
  <c r="F301" i="32"/>
  <c r="F299" i="32"/>
  <c r="F298" i="32"/>
  <c r="F293" i="32"/>
  <c r="F288" i="32"/>
  <c r="F287" i="32"/>
  <c r="F286" i="32"/>
  <c r="F285" i="32"/>
  <c r="F277" i="32"/>
  <c r="F274" i="32"/>
  <c r="F272" i="32"/>
  <c r="F271" i="32"/>
  <c r="F270" i="32"/>
  <c r="F269" i="32"/>
  <c r="F265" i="32"/>
  <c r="F260" i="32"/>
  <c r="H280" i="32"/>
  <c r="H284" i="32"/>
  <c r="H292" i="32"/>
  <c r="H295" i="32"/>
  <c r="H301" i="32"/>
  <c r="H303" i="32"/>
  <c r="H305" i="32"/>
  <c r="H308" i="32"/>
  <c r="H311" i="32"/>
  <c r="H314" i="32"/>
  <c r="H317" i="32"/>
  <c r="E320" i="32"/>
  <c r="H320" i="32" s="1"/>
  <c r="H323" i="32"/>
  <c r="E329" i="32"/>
  <c r="H329" i="32" s="1"/>
  <c r="H334" i="32"/>
  <c r="E339" i="32"/>
  <c r="H339" i="32" s="1"/>
  <c r="H342" i="32"/>
  <c r="H348" i="32"/>
  <c r="H351" i="32"/>
  <c r="H363" i="32"/>
  <c r="H367" i="32"/>
  <c r="H371" i="32"/>
  <c r="H375" i="32"/>
  <c r="H379" i="32"/>
  <c r="H383" i="32"/>
  <c r="H387" i="32"/>
  <c r="H391" i="32"/>
  <c r="H395" i="32"/>
  <c r="H399" i="32"/>
  <c r="H403" i="32"/>
  <c r="H407" i="32"/>
  <c r="H411" i="32"/>
  <c r="H415" i="32"/>
  <c r="H419" i="32"/>
  <c r="H423" i="32"/>
  <c r="H427" i="32"/>
  <c r="H431" i="32"/>
  <c r="H435" i="32"/>
  <c r="H439" i="32"/>
  <c r="H443" i="32"/>
  <c r="H447" i="32"/>
  <c r="H451" i="32"/>
  <c r="H455" i="32"/>
  <c r="H459" i="32"/>
  <c r="H463" i="32"/>
  <c r="E467" i="32"/>
  <c r="H467" i="32" s="1"/>
  <c r="H471" i="32"/>
  <c r="E475" i="32"/>
  <c r="H475" i="32" s="1"/>
  <c r="H479" i="32"/>
  <c r="H497" i="32"/>
  <c r="H520" i="32"/>
  <c r="H525" i="32"/>
  <c r="H538" i="32"/>
  <c r="H542" i="32"/>
  <c r="H362" i="32"/>
  <c r="E548" i="32"/>
  <c r="H548" i="32" s="1"/>
  <c r="F13" i="33"/>
  <c r="F11" i="33"/>
  <c r="F482" i="32"/>
  <c r="F483" i="32"/>
  <c r="F484" i="32"/>
  <c r="F485" i="32"/>
  <c r="F486" i="32"/>
  <c r="F487" i="32"/>
  <c r="F488" i="32"/>
  <c r="F489" i="32"/>
  <c r="F490" i="32"/>
  <c r="F491" i="32"/>
  <c r="F492" i="32"/>
  <c r="F494" i="32"/>
  <c r="F495" i="32"/>
  <c r="F498" i="32"/>
  <c r="F499" i="32"/>
  <c r="F500" i="32"/>
  <c r="F502" i="32"/>
  <c r="F503" i="32"/>
  <c r="F504" i="32"/>
  <c r="F505" i="32"/>
  <c r="F506" i="32"/>
  <c r="F507" i="32"/>
  <c r="F508" i="32"/>
  <c r="F509" i="32"/>
  <c r="F510" i="32"/>
  <c r="F513" i="32"/>
  <c r="F514" i="32"/>
  <c r="F516" i="32"/>
  <c r="F517" i="32"/>
  <c r="F518" i="32"/>
  <c r="F519" i="32"/>
  <c r="F521" i="32"/>
  <c r="F522" i="32"/>
  <c r="F524" i="32"/>
  <c r="F527" i="32"/>
  <c r="F528" i="32"/>
  <c r="F529" i="32"/>
  <c r="F530" i="32"/>
  <c r="F531" i="32"/>
  <c r="F532" i="32"/>
  <c r="F534" i="32"/>
  <c r="F535" i="32"/>
  <c r="F536" i="32"/>
  <c r="F537" i="32"/>
  <c r="F10" i="33"/>
  <c r="E13" i="33"/>
  <c r="H13" i="33" s="1"/>
  <c r="G19" i="33"/>
  <c r="F593" i="32"/>
  <c r="F591" i="32"/>
  <c r="F589" i="32"/>
  <c r="F588" i="32"/>
  <c r="F587" i="32"/>
  <c r="F585" i="32"/>
  <c r="F582" i="32"/>
  <c r="F581" i="32"/>
  <c r="F580" i="32"/>
  <c r="F579" i="32"/>
  <c r="F576" i="32"/>
  <c r="F575" i="32"/>
  <c r="F574" i="32"/>
  <c r="F571" i="32"/>
  <c r="F568" i="32"/>
  <c r="F566" i="32"/>
  <c r="F564" i="32"/>
  <c r="F559" i="32"/>
  <c r="F558" i="32"/>
  <c r="F557" i="32"/>
  <c r="F556" i="32"/>
  <c r="F555" i="32"/>
  <c r="F554" i="32"/>
  <c r="F553" i="32"/>
  <c r="F552" i="32"/>
  <c r="F551" i="32"/>
  <c r="F550" i="32"/>
  <c r="F548" i="32"/>
  <c r="F546" i="32"/>
  <c r="F544" i="32"/>
  <c r="E12" i="33"/>
  <c r="H12" i="33" s="1"/>
  <c r="E49" i="33"/>
  <c r="H49" i="33" s="1"/>
  <c r="E19" i="33"/>
  <c r="H19" i="33" s="1"/>
  <c r="C9" i="33"/>
  <c r="H601" i="32"/>
  <c r="E10" i="33"/>
  <c r="H10" i="33" s="1"/>
  <c r="F12" i="33"/>
  <c r="F19" i="33"/>
  <c r="D9" i="33"/>
  <c r="F9" i="33" s="1"/>
  <c r="H76" i="33"/>
  <c r="F213" i="33"/>
  <c r="C11" i="33"/>
  <c r="E181" i="33"/>
  <c r="F251" i="33"/>
  <c r="F181" i="33"/>
  <c r="F235" i="33"/>
  <c r="E251" i="33"/>
  <c r="H251" i="33" s="1"/>
  <c r="E212" i="33"/>
  <c r="H212" i="33" s="1"/>
  <c r="G181" i="33"/>
  <c r="H355" i="33"/>
  <c r="E362" i="33"/>
  <c r="H362" i="33" s="1"/>
  <c r="E397" i="33"/>
  <c r="H397" i="33" s="1"/>
  <c r="E585" i="33"/>
  <c r="H585" i="33" s="1"/>
  <c r="E588" i="33"/>
  <c r="H588" i="33" s="1"/>
  <c r="H356" i="33"/>
  <c r="F569" i="33"/>
  <c r="F421" i="33"/>
  <c r="F404" i="33"/>
  <c r="F393" i="33"/>
  <c r="F374" i="33"/>
  <c r="F368" i="33"/>
  <c r="F362" i="33"/>
  <c r="E410" i="33"/>
  <c r="H410" i="33" s="1"/>
  <c r="E415" i="33"/>
  <c r="H415" i="33" s="1"/>
  <c r="E421" i="33"/>
  <c r="H421" i="33" s="1"/>
  <c r="H568" i="33"/>
  <c r="H572" i="33"/>
  <c r="H576" i="33"/>
  <c r="H580" i="33"/>
  <c r="H584" i="33"/>
  <c r="H592" i="33"/>
  <c r="G9" i="34"/>
  <c r="H9" i="34" s="1"/>
  <c r="H22" i="34"/>
  <c r="H26" i="34"/>
  <c r="H30" i="34"/>
  <c r="H34" i="34"/>
  <c r="H38" i="34"/>
  <c r="H42" i="34"/>
  <c r="H46" i="34"/>
  <c r="H50" i="34"/>
  <c r="H54" i="34"/>
  <c r="H58" i="34"/>
  <c r="H62" i="34"/>
  <c r="H66" i="34"/>
  <c r="F164" i="34"/>
  <c r="F161" i="34"/>
  <c r="F153" i="34"/>
  <c r="F151" i="34"/>
  <c r="F142" i="34"/>
  <c r="F139" i="34"/>
  <c r="F137" i="34"/>
  <c r="F134" i="34"/>
  <c r="F132" i="34"/>
  <c r="F122" i="34"/>
  <c r="F111" i="34"/>
  <c r="F110" i="34"/>
  <c r="F106" i="34"/>
  <c r="F102" i="34"/>
  <c r="F98" i="34"/>
  <c r="F96" i="34"/>
  <c r="F95" i="34"/>
  <c r="F81" i="34"/>
  <c r="F80" i="34"/>
  <c r="F77" i="34"/>
  <c r="F76" i="34"/>
  <c r="D10" i="34"/>
  <c r="D8" i="34"/>
  <c r="F12" i="34" s="1"/>
  <c r="E12" i="34"/>
  <c r="H12" i="34" s="1"/>
  <c r="G19" i="34"/>
  <c r="H19" i="34" s="1"/>
  <c r="H565" i="33"/>
  <c r="H569" i="33"/>
  <c r="H573" i="33"/>
  <c r="H577" i="33"/>
  <c r="H581" i="33"/>
  <c r="H589" i="33"/>
  <c r="H593" i="33"/>
  <c r="G601" i="33"/>
  <c r="H601" i="33" s="1"/>
  <c r="H23" i="34"/>
  <c r="H27" i="34"/>
  <c r="H31" i="34"/>
  <c r="H35" i="34"/>
  <c r="H39" i="34"/>
  <c r="H43" i="34"/>
  <c r="H47" i="34"/>
  <c r="H51" i="34"/>
  <c r="H55" i="34"/>
  <c r="H59" i="34"/>
  <c r="H63" i="34"/>
  <c r="H67" i="34"/>
  <c r="E163" i="34"/>
  <c r="H163" i="34" s="1"/>
  <c r="E151" i="34"/>
  <c r="H151" i="34" s="1"/>
  <c r="E139" i="34"/>
  <c r="H139" i="34" s="1"/>
  <c r="E136" i="34"/>
  <c r="H136" i="34" s="1"/>
  <c r="E134" i="34"/>
  <c r="H134" i="34" s="1"/>
  <c r="E111" i="34"/>
  <c r="H111" i="34" s="1"/>
  <c r="E106" i="34"/>
  <c r="H106" i="34" s="1"/>
  <c r="E98" i="34"/>
  <c r="H98" i="34" s="1"/>
  <c r="E95" i="34"/>
  <c r="H95" i="34" s="1"/>
  <c r="E93" i="34"/>
  <c r="H93" i="34" s="1"/>
  <c r="E81" i="34"/>
  <c r="H81" i="34" s="1"/>
  <c r="E80" i="34"/>
  <c r="H80" i="34" s="1"/>
  <c r="E76" i="34"/>
  <c r="H76" i="34" s="1"/>
  <c r="G181" i="34"/>
  <c r="H181" i="34" s="1"/>
  <c r="H218" i="34"/>
  <c r="H222" i="34"/>
  <c r="H226" i="34"/>
  <c r="H229" i="34"/>
  <c r="H232" i="34"/>
  <c r="H236" i="34"/>
  <c r="H240" i="34"/>
  <c r="H244" i="34"/>
  <c r="E248" i="34"/>
  <c r="H248" i="34" s="1"/>
  <c r="H255" i="34"/>
  <c r="H258" i="34"/>
  <c r="H262" i="34"/>
  <c r="H266" i="34"/>
  <c r="H270" i="34"/>
  <c r="E274" i="34"/>
  <c r="H274" i="34" s="1"/>
  <c r="H277" i="34"/>
  <c r="H281" i="34"/>
  <c r="H285" i="34"/>
  <c r="H288" i="34"/>
  <c r="H292" i="34"/>
  <c r="F320" i="34"/>
  <c r="F317" i="34"/>
  <c r="F305" i="34"/>
  <c r="F286" i="34"/>
  <c r="F274" i="34"/>
  <c r="F256" i="34"/>
  <c r="F251" i="34"/>
  <c r="F230" i="34"/>
  <c r="F228" i="34"/>
  <c r="H217" i="34"/>
  <c r="F218" i="34"/>
  <c r="H221" i="34"/>
  <c r="H225" i="34"/>
  <c r="H231" i="34"/>
  <c r="H235" i="34"/>
  <c r="H239" i="34"/>
  <c r="H243" i="34"/>
  <c r="H247" i="34"/>
  <c r="H254" i="34"/>
  <c r="H257" i="34"/>
  <c r="H261" i="34"/>
  <c r="H265" i="34"/>
  <c r="H269" i="34"/>
  <c r="H273" i="34"/>
  <c r="H276" i="34"/>
  <c r="H280" i="34"/>
  <c r="H284" i="34"/>
  <c r="H287" i="34"/>
  <c r="H291" i="34"/>
  <c r="F311" i="34"/>
  <c r="H228" i="34"/>
  <c r="H301" i="34"/>
  <c r="H305" i="34"/>
  <c r="H309" i="34"/>
  <c r="H313" i="34"/>
  <c r="H317" i="34"/>
  <c r="H300" i="34"/>
  <c r="H304" i="34"/>
  <c r="H308" i="34"/>
  <c r="H312" i="34"/>
  <c r="H316" i="34"/>
  <c r="F590" i="34"/>
  <c r="F588" i="34"/>
  <c r="F580" i="34"/>
  <c r="F579" i="34"/>
  <c r="F576" i="34"/>
  <c r="F574" i="34"/>
  <c r="F540" i="34"/>
  <c r="F490" i="34"/>
  <c r="F478" i="34"/>
  <c r="F464" i="34"/>
  <c r="F461" i="34"/>
  <c r="F437" i="34"/>
  <c r="F426" i="34"/>
  <c r="F415" i="34"/>
  <c r="F414" i="34"/>
  <c r="F413" i="34"/>
  <c r="F404" i="34"/>
  <c r="F401" i="34"/>
  <c r="F397" i="34"/>
  <c r="F393" i="34"/>
  <c r="F386" i="34"/>
  <c r="F377" i="34"/>
  <c r="F375" i="34"/>
  <c r="F374" i="34"/>
  <c r="F371" i="34"/>
  <c r="F369" i="34"/>
  <c r="F368" i="34"/>
  <c r="F362" i="34"/>
  <c r="H393" i="34"/>
  <c r="E581" i="34"/>
  <c r="H581" i="34" s="1"/>
  <c r="E576" i="34"/>
  <c r="H576" i="34" s="1"/>
  <c r="E574" i="34"/>
  <c r="H574" i="34" s="1"/>
  <c r="E569" i="34"/>
  <c r="H569" i="34" s="1"/>
  <c r="E558" i="34"/>
  <c r="H558" i="34" s="1"/>
  <c r="E484" i="34"/>
  <c r="H484" i="34" s="1"/>
  <c r="E459" i="34"/>
  <c r="H459" i="34" s="1"/>
  <c r="E437" i="34"/>
  <c r="H437" i="34" s="1"/>
  <c r="G362" i="34"/>
  <c r="H362" i="34" s="1"/>
  <c r="E10" i="11" l="1"/>
  <c r="H181" i="33"/>
  <c r="E9" i="20"/>
  <c r="F10" i="19"/>
  <c r="H181" i="10"/>
  <c r="F12" i="2"/>
  <c r="F12" i="29"/>
  <c r="E13" i="20"/>
  <c r="H13" i="20" s="1"/>
  <c r="H181" i="5"/>
  <c r="F8" i="30"/>
  <c r="F10" i="25"/>
  <c r="F11" i="9"/>
  <c r="F13" i="26"/>
  <c r="E12" i="25"/>
  <c r="H12" i="25" s="1"/>
  <c r="F12" i="23"/>
  <c r="H10" i="24"/>
  <c r="G8" i="13"/>
  <c r="H76" i="9"/>
  <c r="H76" i="8"/>
  <c r="F10" i="29"/>
  <c r="F8" i="29" s="1"/>
  <c r="E9" i="32"/>
  <c r="H9" i="32" s="1"/>
  <c r="E10" i="30"/>
  <c r="H10" i="30" s="1"/>
  <c r="E13" i="28"/>
  <c r="H13" i="28" s="1"/>
  <c r="F10" i="23"/>
  <c r="F9" i="18"/>
  <c r="F12" i="18"/>
  <c r="H19" i="16"/>
  <c r="F9" i="9"/>
  <c r="E13" i="7"/>
  <c r="F12" i="4"/>
  <c r="F10" i="2"/>
  <c r="F10" i="14"/>
  <c r="E12" i="4"/>
  <c r="F13" i="18"/>
  <c r="F11" i="34"/>
  <c r="E12" i="30"/>
  <c r="H12" i="30" s="1"/>
  <c r="G8" i="30"/>
  <c r="H19" i="23"/>
  <c r="F9" i="19"/>
  <c r="G8" i="14"/>
  <c r="F12" i="14"/>
  <c r="F12" i="27"/>
  <c r="F8" i="27" s="1"/>
  <c r="G9" i="14"/>
  <c r="F10" i="22"/>
  <c r="F9" i="34"/>
  <c r="G10" i="19"/>
  <c r="E12" i="21"/>
  <c r="E13" i="12"/>
  <c r="H362" i="8"/>
  <c r="H362" i="1"/>
  <c r="E11" i="7"/>
  <c r="G13" i="3"/>
  <c r="H76" i="30"/>
  <c r="H13" i="30"/>
  <c r="E10" i="26"/>
  <c r="H13" i="22"/>
  <c r="G11" i="21"/>
  <c r="H19" i="17"/>
  <c r="F10" i="21"/>
  <c r="H11" i="21"/>
  <c r="F8" i="20"/>
  <c r="H76" i="14"/>
  <c r="E13" i="10"/>
  <c r="H76" i="3"/>
  <c r="H10" i="4"/>
  <c r="G11" i="3"/>
  <c r="H11" i="3" s="1"/>
  <c r="G8" i="8"/>
  <c r="H19" i="32"/>
  <c r="H19" i="31"/>
  <c r="F12" i="22"/>
  <c r="E10" i="9"/>
  <c r="F9" i="21"/>
  <c r="H362" i="20"/>
  <c r="H76" i="18"/>
  <c r="F11" i="19"/>
  <c r="F8" i="19" s="1"/>
  <c r="E12" i="16"/>
  <c r="F13" i="11"/>
  <c r="F10" i="6"/>
  <c r="F8" i="3"/>
  <c r="F10" i="8"/>
  <c r="F8" i="8" s="1"/>
  <c r="H181" i="31"/>
  <c r="H76" i="11"/>
  <c r="G9" i="2"/>
  <c r="G9" i="33"/>
  <c r="E9" i="33"/>
  <c r="F13" i="34"/>
  <c r="F8" i="33"/>
  <c r="H76" i="32"/>
  <c r="F9" i="31"/>
  <c r="H76" i="31"/>
  <c r="E9" i="31"/>
  <c r="G11" i="30"/>
  <c r="E11" i="30"/>
  <c r="E13" i="29"/>
  <c r="H13" i="29" s="1"/>
  <c r="G8" i="27"/>
  <c r="E12" i="27"/>
  <c r="H12" i="27" s="1"/>
  <c r="G8" i="26"/>
  <c r="E13" i="27"/>
  <c r="H13" i="27" s="1"/>
  <c r="E11" i="27"/>
  <c r="F9" i="26"/>
  <c r="E10" i="25"/>
  <c r="H10" i="25" s="1"/>
  <c r="G9" i="23"/>
  <c r="E9" i="23"/>
  <c r="G8" i="23"/>
  <c r="G11" i="24"/>
  <c r="F11" i="21"/>
  <c r="F11" i="23"/>
  <c r="E10" i="22"/>
  <c r="G10" i="22"/>
  <c r="E9" i="19"/>
  <c r="G9" i="19"/>
  <c r="H76" i="22"/>
  <c r="G11" i="20"/>
  <c r="H11" i="20" s="1"/>
  <c r="G12" i="14"/>
  <c r="E12" i="14"/>
  <c r="H12" i="14" s="1"/>
  <c r="G8" i="17"/>
  <c r="E12" i="17"/>
  <c r="H12" i="17" s="1"/>
  <c r="F13" i="16"/>
  <c r="E10" i="15"/>
  <c r="H10" i="15" s="1"/>
  <c r="H362" i="14"/>
  <c r="G12" i="19"/>
  <c r="H12" i="19" s="1"/>
  <c r="E9" i="18"/>
  <c r="G9" i="18"/>
  <c r="G13" i="16"/>
  <c r="E13" i="16"/>
  <c r="H13" i="16" s="1"/>
  <c r="G9" i="16"/>
  <c r="E9" i="16"/>
  <c r="E13" i="17"/>
  <c r="H13" i="17" s="1"/>
  <c r="F11" i="16"/>
  <c r="E11" i="14"/>
  <c r="H11" i="14" s="1"/>
  <c r="G9" i="13"/>
  <c r="E9" i="13"/>
  <c r="G12" i="13"/>
  <c r="H12" i="13" s="1"/>
  <c r="G10" i="9"/>
  <c r="F10" i="9"/>
  <c r="E12" i="15"/>
  <c r="H12" i="15" s="1"/>
  <c r="G11" i="13"/>
  <c r="E11" i="13"/>
  <c r="F11" i="13"/>
  <c r="G12" i="10"/>
  <c r="E12" i="10"/>
  <c r="G11" i="9"/>
  <c r="E11" i="9"/>
  <c r="E11" i="15"/>
  <c r="F11" i="11"/>
  <c r="F13" i="9"/>
  <c r="G10" i="5"/>
  <c r="E10" i="5"/>
  <c r="G10" i="3"/>
  <c r="E10" i="3"/>
  <c r="G10" i="7"/>
  <c r="E10" i="7"/>
  <c r="G8" i="11"/>
  <c r="G8" i="6"/>
  <c r="E12" i="2"/>
  <c r="G8" i="2"/>
  <c r="G8" i="1"/>
  <c r="E13" i="1"/>
  <c r="F11" i="2"/>
  <c r="F9" i="2"/>
  <c r="E10" i="1"/>
  <c r="H10" i="1" s="1"/>
  <c r="E8" i="34"/>
  <c r="G11" i="33"/>
  <c r="E11" i="33"/>
  <c r="H11" i="33" s="1"/>
  <c r="F13" i="31"/>
  <c r="F11" i="31"/>
  <c r="E12" i="31"/>
  <c r="H12" i="31" s="1"/>
  <c r="G8" i="31"/>
  <c r="G9" i="30"/>
  <c r="E9" i="30"/>
  <c r="F12" i="31"/>
  <c r="G10" i="29"/>
  <c r="E10" i="29"/>
  <c r="G9" i="29"/>
  <c r="G9" i="28"/>
  <c r="H9" i="28" s="1"/>
  <c r="F9" i="28"/>
  <c r="F8" i="28" s="1"/>
  <c r="F12" i="26"/>
  <c r="G12" i="26"/>
  <c r="G11" i="25"/>
  <c r="E11" i="25"/>
  <c r="G12" i="21"/>
  <c r="F12" i="21"/>
  <c r="G12" i="23"/>
  <c r="H12" i="23" s="1"/>
  <c r="F8" i="24"/>
  <c r="H76" i="21"/>
  <c r="G11" i="22"/>
  <c r="H11" i="22" s="1"/>
  <c r="F11" i="15"/>
  <c r="G11" i="15"/>
  <c r="G10" i="14"/>
  <c r="E10" i="14"/>
  <c r="G10" i="17"/>
  <c r="E10" i="17"/>
  <c r="H11" i="17"/>
  <c r="G13" i="15"/>
  <c r="F13" i="15"/>
  <c r="G9" i="15"/>
  <c r="E9" i="14"/>
  <c r="G12" i="12"/>
  <c r="E12" i="12"/>
  <c r="G12" i="11"/>
  <c r="H12" i="11" s="1"/>
  <c r="F12" i="11"/>
  <c r="E11" i="8"/>
  <c r="G11" i="8"/>
  <c r="G11" i="6"/>
  <c r="E11" i="6"/>
  <c r="G13" i="4"/>
  <c r="E13" i="4"/>
  <c r="G8" i="3"/>
  <c r="E12" i="3"/>
  <c r="H12" i="3" s="1"/>
  <c r="G12" i="7"/>
  <c r="E12" i="7"/>
  <c r="F8" i="1"/>
  <c r="G12" i="4"/>
  <c r="E9" i="3"/>
  <c r="E11" i="5"/>
  <c r="G13" i="7"/>
  <c r="F9" i="6"/>
  <c r="F11" i="4"/>
  <c r="G13" i="1"/>
  <c r="G8" i="34"/>
  <c r="F9" i="32"/>
  <c r="F10" i="32"/>
  <c r="G8" i="32"/>
  <c r="E12" i="32"/>
  <c r="H12" i="32" s="1"/>
  <c r="F13" i="32"/>
  <c r="H362" i="31"/>
  <c r="E13" i="31"/>
  <c r="H13" i="31" s="1"/>
  <c r="G9" i="31"/>
  <c r="E11" i="29"/>
  <c r="H11" i="29" s="1"/>
  <c r="H362" i="28"/>
  <c r="G10" i="28"/>
  <c r="E10" i="28"/>
  <c r="G11" i="27"/>
  <c r="H12" i="26"/>
  <c r="G10" i="26"/>
  <c r="H10" i="26" s="1"/>
  <c r="F10" i="26"/>
  <c r="G9" i="25"/>
  <c r="H9" i="25" s="1"/>
  <c r="H11" i="24"/>
  <c r="G10" i="21"/>
  <c r="E10" i="20"/>
  <c r="H10" i="20" s="1"/>
  <c r="G8" i="20"/>
  <c r="F13" i="23"/>
  <c r="G9" i="22"/>
  <c r="H9" i="22" s="1"/>
  <c r="H601" i="20"/>
  <c r="G9" i="20"/>
  <c r="H9" i="20" s="1"/>
  <c r="F13" i="17"/>
  <c r="F11" i="17"/>
  <c r="F10" i="16"/>
  <c r="G10" i="16"/>
  <c r="H10" i="16" s="1"/>
  <c r="G13" i="13"/>
  <c r="E13" i="13"/>
  <c r="G12" i="16"/>
  <c r="F12" i="16"/>
  <c r="E12" i="18"/>
  <c r="H12" i="18" s="1"/>
  <c r="E10" i="18"/>
  <c r="H10" i="18" s="1"/>
  <c r="G8" i="18"/>
  <c r="E11" i="18"/>
  <c r="F9" i="17"/>
  <c r="G9" i="17"/>
  <c r="F12" i="17"/>
  <c r="E9" i="15"/>
  <c r="G11" i="18"/>
  <c r="F11" i="18"/>
  <c r="G13" i="18"/>
  <c r="H13" i="18" s="1"/>
  <c r="G11" i="16"/>
  <c r="E11" i="16"/>
  <c r="G10" i="13"/>
  <c r="H10" i="13" s="1"/>
  <c r="F10" i="13"/>
  <c r="G9" i="10"/>
  <c r="F9" i="10"/>
  <c r="E13" i="14"/>
  <c r="H13" i="14" s="1"/>
  <c r="E9" i="12"/>
  <c r="F10" i="11"/>
  <c r="G10" i="10"/>
  <c r="E10" i="10"/>
  <c r="F13" i="13"/>
  <c r="G11" i="12"/>
  <c r="F11" i="12"/>
  <c r="F8" i="12" s="1"/>
  <c r="G13" i="11"/>
  <c r="E13" i="11"/>
  <c r="G13" i="10"/>
  <c r="F13" i="10"/>
  <c r="G11" i="7"/>
  <c r="H11" i="7" s="1"/>
  <c r="F11" i="7"/>
  <c r="F8" i="7" s="1"/>
  <c r="G13" i="12"/>
  <c r="G9" i="6"/>
  <c r="E9" i="6"/>
  <c r="G11" i="4"/>
  <c r="E11" i="4"/>
  <c r="G11" i="5"/>
  <c r="G9" i="3"/>
  <c r="E9" i="2"/>
  <c r="E11" i="2"/>
  <c r="H11" i="2" s="1"/>
  <c r="G12" i="2"/>
  <c r="F12" i="6"/>
  <c r="F13" i="4"/>
  <c r="G9" i="7"/>
  <c r="H9" i="7" s="1"/>
  <c r="G8" i="4"/>
  <c r="E13" i="5"/>
  <c r="E13" i="3"/>
  <c r="E11" i="1"/>
  <c r="G10" i="34"/>
  <c r="H10" i="34" s="1"/>
  <c r="F10" i="34"/>
  <c r="G10" i="32"/>
  <c r="E10" i="32"/>
  <c r="F11" i="32"/>
  <c r="E13" i="32"/>
  <c r="H13" i="32" s="1"/>
  <c r="E11" i="31"/>
  <c r="H11" i="31" s="1"/>
  <c r="F10" i="31"/>
  <c r="G12" i="29"/>
  <c r="E12" i="29"/>
  <c r="E9" i="29"/>
  <c r="G8" i="28"/>
  <c r="E12" i="28"/>
  <c r="H12" i="28" s="1"/>
  <c r="G11" i="28"/>
  <c r="G10" i="27"/>
  <c r="E10" i="27"/>
  <c r="E11" i="28"/>
  <c r="H11" i="28" s="1"/>
  <c r="G9" i="27"/>
  <c r="H9" i="27" s="1"/>
  <c r="H9" i="26"/>
  <c r="E8" i="26"/>
  <c r="H8" i="26" s="1"/>
  <c r="H362" i="26"/>
  <c r="H19" i="26"/>
  <c r="F8" i="25"/>
  <c r="E13" i="25"/>
  <c r="H13" i="25" s="1"/>
  <c r="G8" i="25"/>
  <c r="G9" i="24"/>
  <c r="E9" i="24"/>
  <c r="G10" i="23"/>
  <c r="H10" i="23" s="1"/>
  <c r="E13" i="21"/>
  <c r="H13" i="21" s="1"/>
  <c r="G8" i="21"/>
  <c r="E12" i="20"/>
  <c r="G12" i="20"/>
  <c r="H10" i="19"/>
  <c r="E10" i="21"/>
  <c r="H10" i="21" s="1"/>
  <c r="G8" i="16"/>
  <c r="E9" i="17"/>
  <c r="F10" i="17"/>
  <c r="E9" i="21"/>
  <c r="H181" i="16"/>
  <c r="G10" i="12"/>
  <c r="E10" i="12"/>
  <c r="E9" i="10"/>
  <c r="G11" i="11"/>
  <c r="E11" i="11"/>
  <c r="G9" i="11"/>
  <c r="E9" i="11"/>
  <c r="H10" i="11"/>
  <c r="E13" i="15"/>
  <c r="H13" i="15" s="1"/>
  <c r="E11" i="10"/>
  <c r="H11" i="10" s="1"/>
  <c r="F9" i="13"/>
  <c r="E11" i="12"/>
  <c r="H11" i="12" s="1"/>
  <c r="G12" i="9"/>
  <c r="H12" i="9" s="1"/>
  <c r="F12" i="9"/>
  <c r="H181" i="8"/>
  <c r="E13" i="8"/>
  <c r="G13" i="8"/>
  <c r="E9" i="8"/>
  <c r="G9" i="8"/>
  <c r="G9" i="12"/>
  <c r="G12" i="5"/>
  <c r="E12" i="5"/>
  <c r="G9" i="4"/>
  <c r="E9" i="4"/>
  <c r="F8" i="5"/>
  <c r="F10" i="4"/>
  <c r="G9" i="5"/>
  <c r="G10" i="8"/>
  <c r="H10" i="8" s="1"/>
  <c r="G10" i="6"/>
  <c r="H10" i="6" s="1"/>
  <c r="G13" i="5"/>
  <c r="E10" i="2"/>
  <c r="G10" i="2"/>
  <c r="G9" i="1"/>
  <c r="E9" i="1"/>
  <c r="F11" i="6"/>
  <c r="E9" i="5"/>
  <c r="G11" i="1"/>
  <c r="E12" i="1"/>
  <c r="H12" i="1" s="1"/>
  <c r="F8" i="9" l="1"/>
  <c r="H12" i="21"/>
  <c r="H13" i="8"/>
  <c r="H12" i="10"/>
  <c r="F8" i="15"/>
  <c r="H11" i="1"/>
  <c r="H12" i="4"/>
  <c r="H12" i="16"/>
  <c r="H13" i="7"/>
  <c r="H10" i="3"/>
  <c r="F8" i="14"/>
  <c r="F8" i="18"/>
  <c r="H10" i="27"/>
  <c r="H10" i="32"/>
  <c r="F8" i="10"/>
  <c r="F8" i="34"/>
  <c r="F8" i="22"/>
  <c r="F8" i="4"/>
  <c r="H13" i="3"/>
  <c r="H13" i="12"/>
  <c r="H13" i="10"/>
  <c r="F8" i="11"/>
  <c r="H11" i="18"/>
  <c r="H10" i="17"/>
  <c r="H12" i="2"/>
  <c r="F8" i="16"/>
  <c r="E8" i="20"/>
  <c r="H8" i="20" s="1"/>
  <c r="H8" i="34"/>
  <c r="F8" i="23"/>
  <c r="H10" i="10"/>
  <c r="E8" i="28"/>
  <c r="H8" i="28" s="1"/>
  <c r="H11" i="25"/>
  <c r="H10" i="9"/>
  <c r="F8" i="21"/>
  <c r="H9" i="12"/>
  <c r="E8" i="12"/>
  <c r="H8" i="12" s="1"/>
  <c r="H9" i="3"/>
  <c r="E8" i="3"/>
  <c r="H8" i="3" s="1"/>
  <c r="H9" i="5"/>
  <c r="E8" i="5"/>
  <c r="H8" i="5" s="1"/>
  <c r="E8" i="32"/>
  <c r="H8" i="32" s="1"/>
  <c r="H10" i="2"/>
  <c r="F8" i="13"/>
  <c r="E8" i="11"/>
  <c r="H8" i="11" s="1"/>
  <c r="H9" i="11"/>
  <c r="H9" i="10"/>
  <c r="E8" i="10"/>
  <c r="H8" i="10" s="1"/>
  <c r="E8" i="21"/>
  <c r="H8" i="21" s="1"/>
  <c r="H9" i="21"/>
  <c r="H12" i="20"/>
  <c r="E8" i="24"/>
  <c r="H8" i="24" s="1"/>
  <c r="H9" i="24"/>
  <c r="H9" i="29"/>
  <c r="E8" i="29"/>
  <c r="H8" i="29" s="1"/>
  <c r="H9" i="2"/>
  <c r="E8" i="2"/>
  <c r="H8" i="2" s="1"/>
  <c r="H11" i="4"/>
  <c r="H13" i="13"/>
  <c r="F8" i="32"/>
  <c r="F8" i="6"/>
  <c r="H11" i="6"/>
  <c r="H9" i="14"/>
  <c r="E8" i="14"/>
  <c r="H8" i="14" s="1"/>
  <c r="H13" i="1"/>
  <c r="H11" i="15"/>
  <c r="E8" i="13"/>
  <c r="H8" i="13" s="1"/>
  <c r="H9" i="13"/>
  <c r="H11" i="30"/>
  <c r="F8" i="31"/>
  <c r="H9" i="33"/>
  <c r="E8" i="33"/>
  <c r="H8" i="33" s="1"/>
  <c r="H9" i="4"/>
  <c r="E8" i="4"/>
  <c r="H8" i="4" s="1"/>
  <c r="E8" i="27"/>
  <c r="H8" i="27" s="1"/>
  <c r="H9" i="1"/>
  <c r="E8" i="1"/>
  <c r="H8" i="1" s="1"/>
  <c r="H12" i="5"/>
  <c r="E8" i="8"/>
  <c r="H8" i="8" s="1"/>
  <c r="H9" i="8"/>
  <c r="H10" i="12"/>
  <c r="H12" i="29"/>
  <c r="H13" i="5"/>
  <c r="H11" i="16"/>
  <c r="F8" i="17"/>
  <c r="H10" i="28"/>
  <c r="H10" i="14"/>
  <c r="H9" i="30"/>
  <c r="E8" i="30"/>
  <c r="H8" i="30" s="1"/>
  <c r="H11" i="9"/>
  <c r="E8" i="9"/>
  <c r="H8" i="9" s="1"/>
  <c r="E8" i="16"/>
  <c r="H8" i="16" s="1"/>
  <c r="H9" i="16"/>
  <c r="H10" i="22"/>
  <c r="E8" i="22"/>
  <c r="H8" i="22" s="1"/>
  <c r="F8" i="26"/>
  <c r="H11" i="11"/>
  <c r="H9" i="17"/>
  <c r="E8" i="17"/>
  <c r="H8" i="17" s="1"/>
  <c r="H9" i="6"/>
  <c r="E8" i="6"/>
  <c r="H8" i="6" s="1"/>
  <c r="H13" i="11"/>
  <c r="H9" i="15"/>
  <c r="E8" i="15"/>
  <c r="H8" i="15" s="1"/>
  <c r="H11" i="5"/>
  <c r="H12" i="7"/>
  <c r="H13" i="4"/>
  <c r="E8" i="7"/>
  <c r="H8" i="7" s="1"/>
  <c r="H11" i="8"/>
  <c r="H12" i="12"/>
  <c r="H10" i="29"/>
  <c r="F8" i="2"/>
  <c r="H10" i="7"/>
  <c r="H10" i="5"/>
  <c r="H11" i="13"/>
  <c r="H9" i="18"/>
  <c r="E8" i="18"/>
  <c r="H8" i="18" s="1"/>
  <c r="E8" i="19"/>
  <c r="H8" i="19" s="1"/>
  <c r="H9" i="19"/>
  <c r="E8" i="23"/>
  <c r="H8" i="23" s="1"/>
  <c r="H9" i="23"/>
  <c r="H11" i="27"/>
  <c r="H9" i="31"/>
  <c r="E8" i="31"/>
  <c r="H8" i="31" s="1"/>
  <c r="E8" i="25"/>
  <c r="H8" i="25" s="1"/>
</calcChain>
</file>

<file path=xl/sharedStrings.xml><?xml version="1.0" encoding="utf-8"?>
<sst xmlns="http://schemas.openxmlformats.org/spreadsheetml/2006/main" count="21862" uniqueCount="669">
  <si>
    <t>NÚMERO DE VACANTES REGISTRADAS EN LA AGENCIA PÚBLICA DE EMPLEO POR OCUPACIÓN Y NIVEL DE CUALIFICACIÓN</t>
  </si>
  <si>
    <t>TRIMESTRE  ENERO - MARZO 2021 - 2022</t>
  </si>
  <si>
    <t>Total nacional</t>
  </si>
  <si>
    <t>Nombre de la ocupación</t>
  </si>
  <si>
    <t>Número de vacantes
 Enero - Marzo</t>
  </si>
  <si>
    <t xml:space="preserve"> Participación (%) </t>
  </si>
  <si>
    <t>% Variación    2022 vs 2021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</si>
  <si>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</si>
  <si>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</si>
  <si>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</si>
  <si>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</si>
  <si>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</si>
  <si>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</si>
  <si>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</si>
  <si>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Enero - Marzo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</si>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</sst>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5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top"/>
    </xf>
    <xf numFmtId="165" fontId="0" fillId="0" borderId="5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6" fillId="3" borderId="4" xfId="0" applyFont="1" applyFill="1" applyBorder="1" applyAlignment="1">
      <alignment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6" fillId="4" borderId="15" xfId="0" applyFont="1" applyFill="1" applyBorder="1" applyAlignment="1">
      <alignment horizontal="center" vertical="center" wrapText="1"/>
    </xf>
    <xf numFmtId="0" fontId="0" fillId="0" borderId="17" xfId="0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4" fontId="6" fillId="3" borderId="1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9" fontId="6" fillId="3" borderId="1" xfId="3" applyNumberFormat="1" applyFont="1" applyFill="1" applyBorder="1" applyAlignment="1">
      <alignment horizontal="center" vertical="center" wrapText="1"/>
    </xf>
    <xf numFmtId="9" fontId="6" fillId="3" borderId="4" xfId="3" applyNumberFormat="1" applyFont="1" applyFill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165" fontId="0" fillId="0" borderId="18" xfId="0" applyNumberFormat="1" applyBorder="1" applyAlignment="1">
      <alignment horizontal="center" vertical="center" wrapText="1"/>
    </xf>
    <xf numFmtId="165" fontId="0" fillId="0" borderId="19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2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2</v>
      </c>
      <c r="C8" s="37">
        <f>+C19+C76+C181+C362+C601</f>
        <v>159887</v>
      </c>
      <c r="D8" s="38">
        <f>+D19+D76+D181+D362+D601</f>
        <v>236961</v>
      </c>
      <c r="E8" s="39">
        <f>SUM(E9:E13)</f>
        <v>0.99999999999999989</v>
      </c>
      <c r="F8" s="40">
        <f>SUM(F9:F13)</f>
        <v>1</v>
      </c>
      <c r="G8" s="39">
        <f t="shared" ref="G8:G13" si="0">+IF(AND(C8=0,D8=0),"",IF(C8=0,1,IF(D8=0,-1,(D8-C8)/C8)))</f>
        <v>0.48205294989586395</v>
      </c>
      <c r="H8" s="40">
        <f t="shared" ref="H8:H13" si="1">+IF(OR(AND(E8=""),(G8="")),"",E8*G8)</f>
        <v>0.48205294989586389</v>
      </c>
    </row>
    <row r="9" spans="1:8" x14ac:dyDescent="0.2">
      <c r="A9" s="8"/>
      <c r="B9" s="23" t="s">
        <v>8</v>
      </c>
      <c r="C9" s="21">
        <f>+C19</f>
        <v>1028</v>
      </c>
      <c r="D9" s="9">
        <f>+D19</f>
        <v>1758</v>
      </c>
      <c r="E9" s="10">
        <f t="shared" ref="E9:F13" si="2">+C9/C$8</f>
        <v>6.4295408632346592E-3</v>
      </c>
      <c r="F9" s="10">
        <f t="shared" si="2"/>
        <v>7.4189423576031498E-3</v>
      </c>
      <c r="G9" s="10">
        <f t="shared" si="0"/>
        <v>0.71011673151750976</v>
      </c>
      <c r="H9" s="17">
        <f t="shared" si="1"/>
        <v>4.5657245429584648E-3</v>
      </c>
    </row>
    <row r="10" spans="1:8" x14ac:dyDescent="0.2">
      <c r="A10" s="8"/>
      <c r="B10" s="24" t="s">
        <v>9</v>
      </c>
      <c r="C10" s="21">
        <f>+C76</f>
        <v>15318</v>
      </c>
      <c r="D10" s="9">
        <f>+D76</f>
        <v>26542</v>
      </c>
      <c r="E10" s="10">
        <f t="shared" si="2"/>
        <v>9.5805162395942139E-2</v>
      </c>
      <c r="F10" s="10">
        <f t="shared" si="2"/>
        <v>0.112009993205633</v>
      </c>
      <c r="G10" s="10">
        <f t="shared" si="0"/>
        <v>0.73273273273273276</v>
      </c>
      <c r="H10" s="17">
        <f t="shared" si="1"/>
        <v>7.0199578452281933E-2</v>
      </c>
    </row>
    <row r="11" spans="1:8" ht="25.5" x14ac:dyDescent="0.2">
      <c r="A11" s="8"/>
      <c r="B11" s="24" t="s">
        <v>10</v>
      </c>
      <c r="C11" s="21">
        <f>+C181</f>
        <v>23351</v>
      </c>
      <c r="D11" s="9">
        <f>+D181</f>
        <v>32844</v>
      </c>
      <c r="E11" s="10">
        <f t="shared" si="2"/>
        <v>0.14604689562003165</v>
      </c>
      <c r="F11" s="10">
        <f t="shared" si="2"/>
        <v>0.13860508691303633</v>
      </c>
      <c r="G11" s="10">
        <f t="shared" si="0"/>
        <v>0.40653505203203288</v>
      </c>
      <c r="H11" s="17">
        <f t="shared" si="1"/>
        <v>5.9373182310006441E-2</v>
      </c>
    </row>
    <row r="12" spans="1:8" x14ac:dyDescent="0.2">
      <c r="A12" s="8"/>
      <c r="B12" s="24" t="s">
        <v>11</v>
      </c>
      <c r="C12" s="21">
        <f>+C362</f>
        <v>92956</v>
      </c>
      <c r="D12" s="9">
        <f>+D362</f>
        <v>137349</v>
      </c>
      <c r="E12" s="10">
        <f t="shared" si="2"/>
        <v>0.58138560358253011</v>
      </c>
      <c r="F12" s="10">
        <f t="shared" si="2"/>
        <v>0.57962702723232939</v>
      </c>
      <c r="G12" s="10">
        <f t="shared" si="0"/>
        <v>0.47757003313395585</v>
      </c>
      <c r="H12" s="17">
        <f t="shared" si="1"/>
        <v>0.27765234196651384</v>
      </c>
    </row>
    <row r="13" spans="1:8" ht="15.75" thickBot="1" x14ac:dyDescent="0.25">
      <c r="A13" s="8"/>
      <c r="B13" s="25" t="s">
        <v>12</v>
      </c>
      <c r="C13" s="22">
        <f>+C601</f>
        <v>27234</v>
      </c>
      <c r="D13" s="18">
        <f>+D601</f>
        <v>38468</v>
      </c>
      <c r="E13" s="19">
        <f t="shared" si="2"/>
        <v>0.17033279753826139</v>
      </c>
      <c r="F13" s="19">
        <f t="shared" si="2"/>
        <v>0.16233895029139817</v>
      </c>
      <c r="G13" s="19">
        <f t="shared" si="0"/>
        <v>0.41249908202981567</v>
      </c>
      <c r="H13" s="20">
        <f t="shared" si="1"/>
        <v>7.0262122624103265E-2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1028</v>
      </c>
      <c r="D19" s="38">
        <f>SUM(D20:D70)</f>
        <v>1758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0.71011673151750976</v>
      </c>
      <c r="H19" s="40">
        <f t="shared" ref="H19:H50" si="5">+IF(OR(AND(E19=""),(G19="")),"",E19*G19)</f>
        <v>0.71011673151750976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2</v>
      </c>
      <c r="D21" s="9">
        <v>7</v>
      </c>
      <c r="E21" s="10">
        <f t="shared" si="3"/>
        <v>1.9455252918287938E-3</v>
      </c>
      <c r="F21" s="10">
        <f t="shared" si="4"/>
        <v>3.9817974971558586E-3</v>
      </c>
      <c r="G21" s="10">
        <f t="shared" si="6"/>
        <v>2.5</v>
      </c>
      <c r="H21" s="17">
        <f t="shared" si="5"/>
        <v>4.8638132295719845E-3</v>
      </c>
    </row>
    <row r="22" spans="1:8" ht="38.25" x14ac:dyDescent="0.2">
      <c r="A22" s="8"/>
      <c r="B22" s="24" t="s">
        <v>18</v>
      </c>
      <c r="C22" s="21">
        <v>0</v>
      </c>
      <c r="D22" s="9">
        <v>1</v>
      </c>
      <c r="E22" s="10" t="str">
        <f t="shared" si="3"/>
        <v/>
      </c>
      <c r="F22" s="10">
        <f t="shared" si="4"/>
        <v>5.6882821387940839E-4</v>
      </c>
      <c r="G22" s="10">
        <f t="shared" si="6"/>
        <v>1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2</v>
      </c>
      <c r="D23" s="9">
        <v>1</v>
      </c>
      <c r="E23" s="10">
        <f t="shared" si="3"/>
        <v>1.9455252918287938E-3</v>
      </c>
      <c r="F23" s="10">
        <f t="shared" si="4"/>
        <v>5.6882821387940839E-4</v>
      </c>
      <c r="G23" s="10">
        <f t="shared" si="6"/>
        <v>-0.5</v>
      </c>
      <c r="H23" s="17">
        <f t="shared" si="5"/>
        <v>-9.727626459143969E-4</v>
      </c>
    </row>
    <row r="24" spans="1:8" ht="25.5" x14ac:dyDescent="0.2">
      <c r="A24" s="8"/>
      <c r="B24" s="24" t="s">
        <v>20</v>
      </c>
      <c r="C24" s="21">
        <v>1</v>
      </c>
      <c r="D24" s="9">
        <v>4</v>
      </c>
      <c r="E24" s="10">
        <f t="shared" si="3"/>
        <v>9.727626459143969E-4</v>
      </c>
      <c r="F24" s="10">
        <f t="shared" si="4"/>
        <v>2.2753128555176336E-3</v>
      </c>
      <c r="G24" s="10">
        <f t="shared" si="6"/>
        <v>3</v>
      </c>
      <c r="H24" s="17">
        <f t="shared" si="5"/>
        <v>2.9182879377431907E-3</v>
      </c>
    </row>
    <row r="25" spans="1:8" ht="25.5" x14ac:dyDescent="0.2">
      <c r="A25" s="8"/>
      <c r="B25" s="24" t="s">
        <v>21</v>
      </c>
      <c r="C25" s="21">
        <v>5</v>
      </c>
      <c r="D25" s="9">
        <v>1</v>
      </c>
      <c r="E25" s="10">
        <f t="shared" si="3"/>
        <v>4.8638132295719845E-3</v>
      </c>
      <c r="F25" s="10">
        <f t="shared" si="4"/>
        <v>5.6882821387940839E-4</v>
      </c>
      <c r="G25" s="10">
        <f t="shared" si="6"/>
        <v>-0.8</v>
      </c>
      <c r="H25" s="17">
        <f t="shared" si="5"/>
        <v>-3.8910505836575876E-3</v>
      </c>
    </row>
    <row r="26" spans="1:8" ht="25.5" x14ac:dyDescent="0.2">
      <c r="A26" s="8"/>
      <c r="B26" s="24" t="s">
        <v>22</v>
      </c>
      <c r="C26" s="21">
        <v>11</v>
      </c>
      <c r="D26" s="9">
        <v>9</v>
      </c>
      <c r="E26" s="10">
        <f t="shared" si="3"/>
        <v>1.0700389105058366E-2</v>
      </c>
      <c r="F26" s="10">
        <f t="shared" si="4"/>
        <v>5.1194539249146756E-3</v>
      </c>
      <c r="G26" s="10">
        <f t="shared" si="6"/>
        <v>-0.18181818181818182</v>
      </c>
      <c r="H26" s="17">
        <f t="shared" si="5"/>
        <v>-1.9455252918287938E-3</v>
      </c>
    </row>
    <row r="27" spans="1:8" x14ac:dyDescent="0.2">
      <c r="A27" s="8"/>
      <c r="B27" s="24" t="s">
        <v>23</v>
      </c>
      <c r="C27" s="21">
        <v>47</v>
      </c>
      <c r="D27" s="9">
        <v>92</v>
      </c>
      <c r="E27" s="10">
        <f t="shared" si="3"/>
        <v>4.5719844357976651E-2</v>
      </c>
      <c r="F27" s="10">
        <f t="shared" si="4"/>
        <v>5.2332195676905571E-2</v>
      </c>
      <c r="G27" s="10">
        <f t="shared" si="6"/>
        <v>0.95744680851063835</v>
      </c>
      <c r="H27" s="17">
        <f t="shared" si="5"/>
        <v>4.3774319066147857E-2</v>
      </c>
    </row>
    <row r="28" spans="1:8" x14ac:dyDescent="0.2">
      <c r="A28" s="8"/>
      <c r="B28" s="24" t="s">
        <v>24</v>
      </c>
      <c r="C28" s="21">
        <v>20</v>
      </c>
      <c r="D28" s="9">
        <v>34</v>
      </c>
      <c r="E28" s="10">
        <f t="shared" si="3"/>
        <v>1.9455252918287938E-2</v>
      </c>
      <c r="F28" s="10">
        <f t="shared" si="4"/>
        <v>1.9340159271899887E-2</v>
      </c>
      <c r="G28" s="10">
        <f t="shared" si="6"/>
        <v>0.7</v>
      </c>
      <c r="H28" s="17">
        <f t="shared" si="5"/>
        <v>1.3618677042801557E-2</v>
      </c>
    </row>
    <row r="29" spans="1:8" x14ac:dyDescent="0.2">
      <c r="A29" s="8"/>
      <c r="B29" s="24" t="s">
        <v>25</v>
      </c>
      <c r="C29" s="21">
        <v>30</v>
      </c>
      <c r="D29" s="9">
        <v>90</v>
      </c>
      <c r="E29" s="10">
        <f t="shared" si="3"/>
        <v>2.9182879377431907E-2</v>
      </c>
      <c r="F29" s="10">
        <f t="shared" si="4"/>
        <v>5.1194539249146756E-2</v>
      </c>
      <c r="G29" s="10">
        <f t="shared" si="6"/>
        <v>2</v>
      </c>
      <c r="H29" s="17">
        <f t="shared" si="5"/>
        <v>5.8365758754863814E-2</v>
      </c>
    </row>
    <row r="30" spans="1:8" x14ac:dyDescent="0.2">
      <c r="A30" s="8"/>
      <c r="B30" s="24" t="s">
        <v>26</v>
      </c>
      <c r="C30" s="21">
        <v>121</v>
      </c>
      <c r="D30" s="9">
        <v>220</v>
      </c>
      <c r="E30" s="10">
        <f t="shared" si="3"/>
        <v>0.11770428015564202</v>
      </c>
      <c r="F30" s="10">
        <f t="shared" si="4"/>
        <v>0.12514220705346984</v>
      </c>
      <c r="G30" s="10">
        <f t="shared" si="6"/>
        <v>0.81818181818181823</v>
      </c>
      <c r="H30" s="17">
        <f t="shared" si="5"/>
        <v>9.6303501945525297E-2</v>
      </c>
    </row>
    <row r="31" spans="1:8" ht="25.5" x14ac:dyDescent="0.2">
      <c r="A31" s="8"/>
      <c r="B31" s="24" t="s">
        <v>27</v>
      </c>
      <c r="C31" s="21">
        <v>0</v>
      </c>
      <c r="D31" s="9">
        <v>2</v>
      </c>
      <c r="E31" s="10" t="str">
        <f t="shared" si="3"/>
        <v/>
      </c>
      <c r="F31" s="10">
        <f t="shared" si="4"/>
        <v>1.1376564277588168E-3</v>
      </c>
      <c r="G31" s="10">
        <f t="shared" si="6"/>
        <v>1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11</v>
      </c>
      <c r="D32" s="9">
        <v>8</v>
      </c>
      <c r="E32" s="10">
        <f t="shared" si="3"/>
        <v>1.0700389105058366E-2</v>
      </c>
      <c r="F32" s="10">
        <f t="shared" si="4"/>
        <v>4.5506257110352671E-3</v>
      </c>
      <c r="G32" s="10">
        <f t="shared" si="6"/>
        <v>-0.27272727272727271</v>
      </c>
      <c r="H32" s="17">
        <f t="shared" si="5"/>
        <v>-2.9182879377431907E-3</v>
      </c>
    </row>
    <row r="33" spans="1:8" x14ac:dyDescent="0.2">
      <c r="A33" s="8"/>
      <c r="B33" s="24" t="s">
        <v>29</v>
      </c>
      <c r="C33" s="21">
        <v>7</v>
      </c>
      <c r="D33" s="9">
        <v>5</v>
      </c>
      <c r="E33" s="10">
        <f t="shared" si="3"/>
        <v>6.8093385214007783E-3</v>
      </c>
      <c r="F33" s="10">
        <f t="shared" si="4"/>
        <v>2.844141069397042E-3</v>
      </c>
      <c r="G33" s="10">
        <f t="shared" si="6"/>
        <v>-0.2857142857142857</v>
      </c>
      <c r="H33" s="17">
        <f t="shared" si="5"/>
        <v>-1.9455252918287938E-3</v>
      </c>
    </row>
    <row r="34" spans="1:8" x14ac:dyDescent="0.2">
      <c r="A34" s="8"/>
      <c r="B34" s="24" t="s">
        <v>30</v>
      </c>
      <c r="C34" s="21">
        <v>2</v>
      </c>
      <c r="D34" s="9">
        <v>8</v>
      </c>
      <c r="E34" s="10">
        <f t="shared" si="3"/>
        <v>1.9455252918287938E-3</v>
      </c>
      <c r="F34" s="10">
        <f t="shared" si="4"/>
        <v>4.5506257110352671E-3</v>
      </c>
      <c r="G34" s="10">
        <f t="shared" si="6"/>
        <v>3</v>
      </c>
      <c r="H34" s="17">
        <f t="shared" si="5"/>
        <v>5.8365758754863814E-3</v>
      </c>
    </row>
    <row r="35" spans="1:8" x14ac:dyDescent="0.2">
      <c r="A35" s="8"/>
      <c r="B35" s="24" t="s">
        <v>31</v>
      </c>
      <c r="C35" s="21">
        <v>2</v>
      </c>
      <c r="D35" s="9">
        <v>3</v>
      </c>
      <c r="E35" s="10">
        <f t="shared" si="3"/>
        <v>1.9455252918287938E-3</v>
      </c>
      <c r="F35" s="10">
        <f t="shared" si="4"/>
        <v>1.7064846416382253E-3</v>
      </c>
      <c r="G35" s="10">
        <f t="shared" si="6"/>
        <v>0.5</v>
      </c>
      <c r="H35" s="17">
        <f t="shared" si="5"/>
        <v>9.727626459143969E-4</v>
      </c>
    </row>
    <row r="36" spans="1:8" x14ac:dyDescent="0.2">
      <c r="A36" s="8"/>
      <c r="B36" s="24" t="s">
        <v>32</v>
      </c>
      <c r="C36" s="21">
        <v>72</v>
      </c>
      <c r="D36" s="9">
        <v>82</v>
      </c>
      <c r="E36" s="10">
        <f t="shared" si="3"/>
        <v>7.0038910505836577E-2</v>
      </c>
      <c r="F36" s="10">
        <f t="shared" si="4"/>
        <v>4.6643913538111488E-2</v>
      </c>
      <c r="G36" s="10">
        <f t="shared" si="6"/>
        <v>0.1388888888888889</v>
      </c>
      <c r="H36" s="17">
        <f t="shared" si="5"/>
        <v>9.727626459143969E-3</v>
      </c>
    </row>
    <row r="37" spans="1:8" ht="25.5" x14ac:dyDescent="0.2">
      <c r="A37" s="8"/>
      <c r="B37" s="24" t="s">
        <v>33</v>
      </c>
      <c r="C37" s="21">
        <v>3</v>
      </c>
      <c r="D37" s="9">
        <v>17</v>
      </c>
      <c r="E37" s="10">
        <f t="shared" si="3"/>
        <v>2.9182879377431907E-3</v>
      </c>
      <c r="F37" s="10">
        <f t="shared" si="4"/>
        <v>9.6700796359499436E-3</v>
      </c>
      <c r="G37" s="10">
        <f t="shared" si="6"/>
        <v>4.666666666666667</v>
      </c>
      <c r="H37" s="17">
        <f t="shared" si="5"/>
        <v>1.3618677042801557E-2</v>
      </c>
    </row>
    <row r="38" spans="1:8" ht="25.5" x14ac:dyDescent="0.2">
      <c r="A38" s="8"/>
      <c r="B38" s="24" t="s">
        <v>34</v>
      </c>
      <c r="C38" s="21">
        <v>14</v>
      </c>
      <c r="D38" s="9">
        <v>19</v>
      </c>
      <c r="E38" s="10">
        <f t="shared" si="3"/>
        <v>1.3618677042801557E-2</v>
      </c>
      <c r="F38" s="10">
        <f t="shared" si="4"/>
        <v>1.0807736063708761E-2</v>
      </c>
      <c r="G38" s="10">
        <f t="shared" si="6"/>
        <v>0.35714285714285715</v>
      </c>
      <c r="H38" s="17">
        <f t="shared" si="5"/>
        <v>4.8638132295719845E-3</v>
      </c>
    </row>
    <row r="39" spans="1:8" x14ac:dyDescent="0.2">
      <c r="A39" s="8"/>
      <c r="B39" s="24" t="s">
        <v>35</v>
      </c>
      <c r="C39" s="21">
        <v>10</v>
      </c>
      <c r="D39" s="9">
        <v>29</v>
      </c>
      <c r="E39" s="10">
        <f t="shared" si="3"/>
        <v>9.727626459143969E-3</v>
      </c>
      <c r="F39" s="10">
        <f t="shared" si="4"/>
        <v>1.6496018202502846E-2</v>
      </c>
      <c r="G39" s="10">
        <f t="shared" si="6"/>
        <v>1.9</v>
      </c>
      <c r="H39" s="17">
        <f t="shared" si="5"/>
        <v>1.8482490272373541E-2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1</v>
      </c>
      <c r="E41" s="10" t="str">
        <f t="shared" si="3"/>
        <v/>
      </c>
      <c r="F41" s="10">
        <f t="shared" si="4"/>
        <v>5.6882821387940839E-4</v>
      </c>
      <c r="G41" s="10">
        <f t="shared" si="6"/>
        <v>1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2</v>
      </c>
      <c r="D42" s="9">
        <v>0</v>
      </c>
      <c r="E42" s="10">
        <f t="shared" si="3"/>
        <v>1.9455252918287938E-3</v>
      </c>
      <c r="F42" s="10" t="str">
        <f t="shared" si="4"/>
        <v/>
      </c>
      <c r="G42" s="10">
        <f t="shared" si="6"/>
        <v>-1</v>
      </c>
      <c r="H42" s="17">
        <f t="shared" si="5"/>
        <v>-1.9455252918287938E-3</v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17</v>
      </c>
      <c r="D44" s="9">
        <v>40</v>
      </c>
      <c r="E44" s="10">
        <f t="shared" si="3"/>
        <v>1.6536964980544747E-2</v>
      </c>
      <c r="F44" s="10">
        <f t="shared" si="4"/>
        <v>2.2753128555176336E-2</v>
      </c>
      <c r="G44" s="10">
        <f t="shared" si="6"/>
        <v>1.3529411764705883</v>
      </c>
      <c r="H44" s="17">
        <f t="shared" si="5"/>
        <v>2.2373540856031129E-2</v>
      </c>
    </row>
    <row r="45" spans="1:8" ht="25.5" x14ac:dyDescent="0.2">
      <c r="A45" s="8"/>
      <c r="B45" s="24" t="s">
        <v>41</v>
      </c>
      <c r="C45" s="21">
        <v>32</v>
      </c>
      <c r="D45" s="9">
        <v>75</v>
      </c>
      <c r="E45" s="10">
        <f t="shared" si="3"/>
        <v>3.1128404669260701E-2</v>
      </c>
      <c r="F45" s="10">
        <f t="shared" si="4"/>
        <v>4.2662116040955635E-2</v>
      </c>
      <c r="G45" s="10">
        <f t="shared" si="6"/>
        <v>1.34375</v>
      </c>
      <c r="H45" s="17">
        <f t="shared" si="5"/>
        <v>4.182879377431907E-2</v>
      </c>
    </row>
    <row r="46" spans="1:8" ht="25.5" x14ac:dyDescent="0.2">
      <c r="A46" s="8"/>
      <c r="B46" s="24" t="s">
        <v>42</v>
      </c>
      <c r="C46" s="21">
        <v>0</v>
      </c>
      <c r="D46" s="9">
        <v>1</v>
      </c>
      <c r="E46" s="10" t="str">
        <f t="shared" si="3"/>
        <v/>
      </c>
      <c r="F46" s="10">
        <f t="shared" si="4"/>
        <v>5.6882821387940839E-4</v>
      </c>
      <c r="G46" s="10">
        <f t="shared" si="6"/>
        <v>1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2</v>
      </c>
      <c r="D47" s="9">
        <v>6</v>
      </c>
      <c r="E47" s="10">
        <f t="shared" si="3"/>
        <v>1.9455252918287938E-3</v>
      </c>
      <c r="F47" s="10">
        <f t="shared" si="4"/>
        <v>3.4129692832764505E-3</v>
      </c>
      <c r="G47" s="10">
        <f t="shared" si="6"/>
        <v>2</v>
      </c>
      <c r="H47" s="17">
        <f t="shared" si="5"/>
        <v>3.8910505836575876E-3</v>
      </c>
    </row>
    <row r="48" spans="1:8" ht="25.5" x14ac:dyDescent="0.2">
      <c r="A48" s="8"/>
      <c r="B48" s="24" t="s">
        <v>44</v>
      </c>
      <c r="C48" s="21">
        <v>3</v>
      </c>
      <c r="D48" s="9">
        <v>2</v>
      </c>
      <c r="E48" s="10">
        <f t="shared" si="3"/>
        <v>2.9182879377431907E-3</v>
      </c>
      <c r="F48" s="10">
        <f t="shared" si="4"/>
        <v>1.1376564277588168E-3</v>
      </c>
      <c r="G48" s="10">
        <f t="shared" si="6"/>
        <v>-0.33333333333333331</v>
      </c>
      <c r="H48" s="17">
        <f t="shared" si="5"/>
        <v>-9.727626459143969E-4</v>
      </c>
    </row>
    <row r="49" spans="1:8" ht="25.5" x14ac:dyDescent="0.2">
      <c r="A49" s="8"/>
      <c r="B49" s="24" t="s">
        <v>45</v>
      </c>
      <c r="C49" s="21">
        <v>2</v>
      </c>
      <c r="D49" s="9">
        <v>6</v>
      </c>
      <c r="E49" s="10">
        <f t="shared" si="3"/>
        <v>1.9455252918287938E-3</v>
      </c>
      <c r="F49" s="10">
        <f t="shared" si="4"/>
        <v>3.4129692832764505E-3</v>
      </c>
      <c r="G49" s="10">
        <f t="shared" si="6"/>
        <v>2</v>
      </c>
      <c r="H49" s="17">
        <f t="shared" si="5"/>
        <v>3.8910505836575876E-3</v>
      </c>
    </row>
    <row r="50" spans="1:8" x14ac:dyDescent="0.2">
      <c r="A50" s="8"/>
      <c r="B50" s="24" t="s">
        <v>46</v>
      </c>
      <c r="C50" s="21">
        <v>290</v>
      </c>
      <c r="D50" s="9">
        <v>441</v>
      </c>
      <c r="E50" s="10">
        <f t="shared" si="3"/>
        <v>0.28210116731517509</v>
      </c>
      <c r="F50" s="10">
        <f t="shared" si="4"/>
        <v>0.25085324232081913</v>
      </c>
      <c r="G50" s="10">
        <f t="shared" si="6"/>
        <v>0.52068965517241383</v>
      </c>
      <c r="H50" s="17">
        <f t="shared" si="5"/>
        <v>0.14688715953307394</v>
      </c>
    </row>
    <row r="51" spans="1:8" x14ac:dyDescent="0.2">
      <c r="A51" s="8"/>
      <c r="B51" s="24" t="s">
        <v>47</v>
      </c>
      <c r="C51" s="21">
        <v>6</v>
      </c>
      <c r="D51" s="9">
        <v>18</v>
      </c>
      <c r="E51" s="10">
        <f t="shared" ref="E51:E70" si="7">+IF(C51=0,"",C51/C$19)</f>
        <v>5.8365758754863814E-3</v>
      </c>
      <c r="F51" s="10">
        <f t="shared" ref="F51:F70" si="8">+IF(D51=0,"",D51/D$19)</f>
        <v>1.0238907849829351E-2</v>
      </c>
      <c r="G51" s="10">
        <f t="shared" si="6"/>
        <v>2</v>
      </c>
      <c r="H51" s="17">
        <f t="shared" ref="H51:H82" si="9">+IF(OR(AND(E51=""),(G51="")),"",E51*G51)</f>
        <v>1.1673151750972763E-2</v>
      </c>
    </row>
    <row r="52" spans="1:8" x14ac:dyDescent="0.2">
      <c r="A52" s="8"/>
      <c r="B52" s="24" t="s">
        <v>48</v>
      </c>
      <c r="C52" s="21">
        <v>1</v>
      </c>
      <c r="D52" s="9">
        <v>2</v>
      </c>
      <c r="E52" s="10">
        <f t="shared" si="7"/>
        <v>9.727626459143969E-4</v>
      </c>
      <c r="F52" s="10">
        <f t="shared" si="8"/>
        <v>1.1376564277588168E-3</v>
      </c>
      <c r="G52" s="10">
        <f t="shared" ref="G52:G70" si="10">+IF(AND(C52=0,D52=0)," ",IF(C52=0,1,IF(D52=0,-1,(D52-C52)/C52)))</f>
        <v>1</v>
      </c>
      <c r="H52" s="17">
        <f t="shared" si="9"/>
        <v>9.727626459143969E-4</v>
      </c>
    </row>
    <row r="53" spans="1:8" x14ac:dyDescent="0.2">
      <c r="A53" s="8"/>
      <c r="B53" s="24" t="s">
        <v>49</v>
      </c>
      <c r="C53" s="21">
        <v>10</v>
      </c>
      <c r="D53" s="9">
        <v>9</v>
      </c>
      <c r="E53" s="10">
        <f t="shared" si="7"/>
        <v>9.727626459143969E-3</v>
      </c>
      <c r="F53" s="10">
        <f t="shared" si="8"/>
        <v>5.1194539249146756E-3</v>
      </c>
      <c r="G53" s="10">
        <f t="shared" si="10"/>
        <v>-0.1</v>
      </c>
      <c r="H53" s="17">
        <f t="shared" si="9"/>
        <v>-9.727626459143969E-4</v>
      </c>
    </row>
    <row r="54" spans="1:8" x14ac:dyDescent="0.2">
      <c r="A54" s="8"/>
      <c r="B54" s="24" t="s">
        <v>50</v>
      </c>
      <c r="C54" s="21">
        <v>12</v>
      </c>
      <c r="D54" s="9">
        <v>122</v>
      </c>
      <c r="E54" s="10">
        <f t="shared" si="7"/>
        <v>1.1673151750972763E-2</v>
      </c>
      <c r="F54" s="10">
        <f t="shared" si="8"/>
        <v>6.9397042093287828E-2</v>
      </c>
      <c r="G54" s="10">
        <f t="shared" si="10"/>
        <v>9.1666666666666661</v>
      </c>
      <c r="H54" s="17">
        <f t="shared" si="9"/>
        <v>0.10700389105058365</v>
      </c>
    </row>
    <row r="55" spans="1:8" x14ac:dyDescent="0.2">
      <c r="A55" s="8"/>
      <c r="B55" s="24" t="s">
        <v>51</v>
      </c>
      <c r="C55" s="21">
        <v>20</v>
      </c>
      <c r="D55" s="9">
        <v>0</v>
      </c>
      <c r="E55" s="10">
        <f t="shared" si="7"/>
        <v>1.9455252918287938E-2</v>
      </c>
      <c r="F55" s="10" t="str">
        <f t="shared" si="8"/>
        <v/>
      </c>
      <c r="G55" s="10">
        <f t="shared" si="10"/>
        <v>-1</v>
      </c>
      <c r="H55" s="17">
        <f t="shared" si="9"/>
        <v>-1.9455252918287938E-2</v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4</v>
      </c>
      <c r="D57" s="9">
        <v>0</v>
      </c>
      <c r="E57" s="10">
        <f t="shared" si="7"/>
        <v>3.8910505836575876E-3</v>
      </c>
      <c r="F57" s="10" t="str">
        <f t="shared" si="8"/>
        <v/>
      </c>
      <c r="G57" s="10">
        <f t="shared" si="10"/>
        <v>-1</v>
      </c>
      <c r="H57" s="17">
        <f t="shared" si="9"/>
        <v>-3.8910505836575876E-3</v>
      </c>
    </row>
    <row r="58" spans="1:8" x14ac:dyDescent="0.2">
      <c r="A58" s="8"/>
      <c r="B58" s="24" t="s">
        <v>54</v>
      </c>
      <c r="C58" s="21">
        <v>0</v>
      </c>
      <c r="D58" s="9">
        <v>1</v>
      </c>
      <c r="E58" s="10" t="str">
        <f t="shared" si="7"/>
        <v/>
      </c>
      <c r="F58" s="10">
        <f t="shared" si="8"/>
        <v>5.6882821387940839E-4</v>
      </c>
      <c r="G58" s="10">
        <f t="shared" si="10"/>
        <v>1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1</v>
      </c>
      <c r="D59" s="9">
        <v>5</v>
      </c>
      <c r="E59" s="10">
        <f t="shared" si="7"/>
        <v>9.727626459143969E-4</v>
      </c>
      <c r="F59" s="10">
        <f t="shared" si="8"/>
        <v>2.844141069397042E-3</v>
      </c>
      <c r="G59" s="10">
        <f t="shared" si="10"/>
        <v>4</v>
      </c>
      <c r="H59" s="17">
        <f t="shared" si="9"/>
        <v>3.8910505836575876E-3</v>
      </c>
    </row>
    <row r="60" spans="1:8" ht="25.5" x14ac:dyDescent="0.2">
      <c r="A60" s="8"/>
      <c r="B60" s="24" t="s">
        <v>56</v>
      </c>
      <c r="C60" s="21">
        <v>5</v>
      </c>
      <c r="D60" s="9">
        <v>3</v>
      </c>
      <c r="E60" s="10">
        <f t="shared" si="7"/>
        <v>4.8638132295719845E-3</v>
      </c>
      <c r="F60" s="10">
        <f t="shared" si="8"/>
        <v>1.7064846416382253E-3</v>
      </c>
      <c r="G60" s="10">
        <f t="shared" si="10"/>
        <v>-0.4</v>
      </c>
      <c r="H60" s="17">
        <f t="shared" si="9"/>
        <v>-1.9455252918287938E-3</v>
      </c>
    </row>
    <row r="61" spans="1:8" ht="25.5" x14ac:dyDescent="0.2">
      <c r="A61" s="8"/>
      <c r="B61" s="24" t="s">
        <v>57</v>
      </c>
      <c r="C61" s="21">
        <v>9</v>
      </c>
      <c r="D61" s="9">
        <v>15</v>
      </c>
      <c r="E61" s="10">
        <f t="shared" si="7"/>
        <v>8.7548638132295721E-3</v>
      </c>
      <c r="F61" s="10">
        <f t="shared" si="8"/>
        <v>8.5324232081911266E-3</v>
      </c>
      <c r="G61" s="10">
        <f t="shared" si="10"/>
        <v>0.66666666666666663</v>
      </c>
      <c r="H61" s="17">
        <f t="shared" si="9"/>
        <v>5.8365758754863814E-3</v>
      </c>
    </row>
    <row r="62" spans="1:8" x14ac:dyDescent="0.2">
      <c r="A62" s="8"/>
      <c r="B62" s="24" t="s">
        <v>58</v>
      </c>
      <c r="C62" s="21">
        <v>19</v>
      </c>
      <c r="D62" s="9">
        <v>24</v>
      </c>
      <c r="E62" s="10">
        <f t="shared" si="7"/>
        <v>1.8482490272373541E-2</v>
      </c>
      <c r="F62" s="10">
        <f t="shared" si="8"/>
        <v>1.3651877133105802E-2</v>
      </c>
      <c r="G62" s="10">
        <f t="shared" si="10"/>
        <v>0.26315789473684209</v>
      </c>
      <c r="H62" s="17">
        <f t="shared" si="9"/>
        <v>4.8638132295719845E-3</v>
      </c>
    </row>
    <row r="63" spans="1:8" x14ac:dyDescent="0.2">
      <c r="A63" s="8"/>
      <c r="B63" s="24" t="s">
        <v>59</v>
      </c>
      <c r="C63" s="21">
        <v>3</v>
      </c>
      <c r="D63" s="9">
        <v>16</v>
      </c>
      <c r="E63" s="10">
        <f t="shared" si="7"/>
        <v>2.9182879377431907E-3</v>
      </c>
      <c r="F63" s="10">
        <f t="shared" si="8"/>
        <v>9.1012514220705342E-3</v>
      </c>
      <c r="G63" s="10">
        <f t="shared" si="10"/>
        <v>4.333333333333333</v>
      </c>
      <c r="H63" s="17">
        <f t="shared" si="9"/>
        <v>1.264591439688716E-2</v>
      </c>
    </row>
    <row r="64" spans="1:8" x14ac:dyDescent="0.2">
      <c r="A64" s="8"/>
      <c r="B64" s="24" t="s">
        <v>60</v>
      </c>
      <c r="C64" s="21">
        <v>111</v>
      </c>
      <c r="D64" s="9">
        <v>184</v>
      </c>
      <c r="E64" s="10">
        <f t="shared" si="7"/>
        <v>0.10797665369649806</v>
      </c>
      <c r="F64" s="10">
        <f t="shared" si="8"/>
        <v>0.10466439135381114</v>
      </c>
      <c r="G64" s="10">
        <f t="shared" si="10"/>
        <v>0.65765765765765771</v>
      </c>
      <c r="H64" s="17">
        <f t="shared" si="9"/>
        <v>7.1011673151750984E-2</v>
      </c>
    </row>
    <row r="65" spans="1:8" x14ac:dyDescent="0.2">
      <c r="A65" s="8"/>
      <c r="B65" s="24" t="s">
        <v>61</v>
      </c>
      <c r="C65" s="21">
        <v>1</v>
      </c>
      <c r="D65" s="9">
        <v>8</v>
      </c>
      <c r="E65" s="10">
        <f t="shared" si="7"/>
        <v>9.727626459143969E-4</v>
      </c>
      <c r="F65" s="10">
        <f t="shared" si="8"/>
        <v>4.5506257110352671E-3</v>
      </c>
      <c r="G65" s="10">
        <f t="shared" si="10"/>
        <v>7</v>
      </c>
      <c r="H65" s="17">
        <f t="shared" si="9"/>
        <v>6.8093385214007783E-3</v>
      </c>
    </row>
    <row r="66" spans="1:8" x14ac:dyDescent="0.2">
      <c r="A66" s="8"/>
      <c r="B66" s="24" t="s">
        <v>62</v>
      </c>
      <c r="C66" s="21">
        <v>0</v>
      </c>
      <c r="D66" s="9">
        <v>2</v>
      </c>
      <c r="E66" s="10" t="str">
        <f t="shared" si="7"/>
        <v/>
      </c>
      <c r="F66" s="10">
        <f t="shared" si="8"/>
        <v>1.1376564277588168E-3</v>
      </c>
      <c r="G66" s="10">
        <f t="shared" si="10"/>
        <v>1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10</v>
      </c>
      <c r="D67" s="9">
        <v>7</v>
      </c>
      <c r="E67" s="10">
        <f t="shared" si="7"/>
        <v>9.727626459143969E-3</v>
      </c>
      <c r="F67" s="10">
        <f t="shared" si="8"/>
        <v>3.9817974971558586E-3</v>
      </c>
      <c r="G67" s="10">
        <f t="shared" si="10"/>
        <v>-0.3</v>
      </c>
      <c r="H67" s="17">
        <f t="shared" si="9"/>
        <v>-2.9182879377431907E-3</v>
      </c>
    </row>
    <row r="68" spans="1:8" x14ac:dyDescent="0.2">
      <c r="A68" s="8"/>
      <c r="B68" s="24" t="s">
        <v>64</v>
      </c>
      <c r="C68" s="21">
        <v>60</v>
      </c>
      <c r="D68" s="9">
        <v>54</v>
      </c>
      <c r="E68" s="10">
        <f t="shared" si="7"/>
        <v>5.8365758754863814E-2</v>
      </c>
      <c r="F68" s="10">
        <f t="shared" si="8"/>
        <v>3.0716723549488054E-2</v>
      </c>
      <c r="G68" s="10">
        <f t="shared" si="10"/>
        <v>-0.1</v>
      </c>
      <c r="H68" s="17">
        <f t="shared" si="9"/>
        <v>-5.8365758754863814E-3</v>
      </c>
    </row>
    <row r="69" spans="1:8" x14ac:dyDescent="0.2">
      <c r="A69" s="8"/>
      <c r="B69" s="24" t="s">
        <v>65</v>
      </c>
      <c r="C69" s="21">
        <v>47</v>
      </c>
      <c r="D69" s="9">
        <v>80</v>
      </c>
      <c r="E69" s="10">
        <f t="shared" si="7"/>
        <v>4.5719844357976651E-2</v>
      </c>
      <c r="F69" s="10">
        <f t="shared" si="8"/>
        <v>4.5506257110352673E-2</v>
      </c>
      <c r="G69" s="10">
        <f t="shared" si="10"/>
        <v>0.7021276595744681</v>
      </c>
      <c r="H69" s="17">
        <f t="shared" si="9"/>
        <v>3.2101167315175094E-2</v>
      </c>
    </row>
    <row r="70" spans="1:8" ht="15.75" thickBot="1" x14ac:dyDescent="0.25">
      <c r="A70" s="8"/>
      <c r="B70" s="25" t="s">
        <v>66</v>
      </c>
      <c r="C70" s="22">
        <v>1</v>
      </c>
      <c r="D70" s="18">
        <v>4</v>
      </c>
      <c r="E70" s="19">
        <f t="shared" si="7"/>
        <v>9.727626459143969E-4</v>
      </c>
      <c r="F70" s="19">
        <f t="shared" si="8"/>
        <v>2.2753128555176336E-3</v>
      </c>
      <c r="G70" s="19">
        <f t="shared" si="10"/>
        <v>3</v>
      </c>
      <c r="H70" s="20">
        <f t="shared" si="9"/>
        <v>2.9182879377431907E-3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15318</v>
      </c>
      <c r="D76" s="38">
        <f>SUM(D77:D175)</f>
        <v>26542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0.73273273273273276</v>
      </c>
      <c r="H76" s="40">
        <f t="shared" ref="H76:H107" si="13">+IF(OR(AND(E76=""),(G76="")),"",E76*G76)</f>
        <v>0.73273273273273276</v>
      </c>
    </row>
    <row r="77" spans="1:8" x14ac:dyDescent="0.2">
      <c r="A77" s="8"/>
      <c r="B77" s="23" t="s">
        <v>67</v>
      </c>
      <c r="C77" s="44">
        <v>315</v>
      </c>
      <c r="D77" s="41">
        <v>803</v>
      </c>
      <c r="E77" s="42">
        <f t="shared" si="11"/>
        <v>2.0564042303172738E-2</v>
      </c>
      <c r="F77" s="42">
        <f t="shared" si="12"/>
        <v>3.0253937156205259E-2</v>
      </c>
      <c r="G77" s="42">
        <f t="shared" ref="G77:G108" si="14">+IF(AND(C77=0,D77=0)," ",IF(C77=0,1,IF(D77=0,-1,(D77-C77)/C77)))</f>
        <v>1.5492063492063493</v>
      </c>
      <c r="H77" s="43">
        <f t="shared" si="13"/>
        <v>3.1857944901423164E-2</v>
      </c>
    </row>
    <row r="78" spans="1:8" x14ac:dyDescent="0.2">
      <c r="A78" s="8"/>
      <c r="B78" s="24" t="s">
        <v>68</v>
      </c>
      <c r="C78" s="21">
        <v>81</v>
      </c>
      <c r="D78" s="9">
        <v>223</v>
      </c>
      <c r="E78" s="10">
        <f t="shared" si="11"/>
        <v>5.2878965922444187E-3</v>
      </c>
      <c r="F78" s="10">
        <f t="shared" si="12"/>
        <v>8.401778313616156E-3</v>
      </c>
      <c r="G78" s="10">
        <f t="shared" si="14"/>
        <v>1.7530864197530864</v>
      </c>
      <c r="H78" s="17">
        <f t="shared" si="13"/>
        <v>9.2701397049223151E-3</v>
      </c>
    </row>
    <row r="79" spans="1:8" x14ac:dyDescent="0.2">
      <c r="A79" s="8"/>
      <c r="B79" s="24" t="s">
        <v>69</v>
      </c>
      <c r="C79" s="21">
        <v>37</v>
      </c>
      <c r="D79" s="9">
        <v>89</v>
      </c>
      <c r="E79" s="10">
        <f t="shared" si="11"/>
        <v>2.4154589371980675E-3</v>
      </c>
      <c r="F79" s="10">
        <f t="shared" si="12"/>
        <v>3.3531760982593627E-3</v>
      </c>
      <c r="G79" s="10">
        <f t="shared" si="14"/>
        <v>1.4054054054054055</v>
      </c>
      <c r="H79" s="17">
        <f t="shared" si="13"/>
        <v>3.3946990468729601E-3</v>
      </c>
    </row>
    <row r="80" spans="1:8" x14ac:dyDescent="0.2">
      <c r="A80" s="8"/>
      <c r="B80" s="24" t="s">
        <v>70</v>
      </c>
      <c r="C80" s="21">
        <v>498</v>
      </c>
      <c r="D80" s="9">
        <v>808</v>
      </c>
      <c r="E80" s="10">
        <f t="shared" si="11"/>
        <v>3.2510771641206422E-2</v>
      </c>
      <c r="F80" s="10">
        <f t="shared" si="12"/>
        <v>3.0442317835882752E-2</v>
      </c>
      <c r="G80" s="10">
        <f t="shared" si="14"/>
        <v>0.6224899598393574</v>
      </c>
      <c r="H80" s="17">
        <f t="shared" si="13"/>
        <v>2.0237628933281106E-2</v>
      </c>
    </row>
    <row r="81" spans="1:8" ht="25.5" x14ac:dyDescent="0.2">
      <c r="A81" s="8"/>
      <c r="B81" s="24" t="s">
        <v>71</v>
      </c>
      <c r="C81" s="21">
        <v>1454</v>
      </c>
      <c r="D81" s="9">
        <v>2174</v>
      </c>
      <c r="E81" s="10">
        <f t="shared" si="11"/>
        <v>9.4921007964486229E-2</v>
      </c>
      <c r="F81" s="10">
        <f t="shared" si="12"/>
        <v>8.1907919523773645E-2</v>
      </c>
      <c r="G81" s="10">
        <f t="shared" si="14"/>
        <v>0.49518569463548828</v>
      </c>
      <c r="H81" s="17">
        <f t="shared" si="13"/>
        <v>4.700352526439483E-2</v>
      </c>
    </row>
    <row r="82" spans="1:8" x14ac:dyDescent="0.2">
      <c r="A82" s="8"/>
      <c r="B82" s="24" t="s">
        <v>72</v>
      </c>
      <c r="C82" s="21">
        <v>62</v>
      </c>
      <c r="D82" s="9">
        <v>188</v>
      </c>
      <c r="E82" s="10">
        <f t="shared" si="11"/>
        <v>4.0475257866562217E-3</v>
      </c>
      <c r="F82" s="10">
        <f t="shared" si="12"/>
        <v>7.0831135558737093E-3</v>
      </c>
      <c r="G82" s="10">
        <f t="shared" si="14"/>
        <v>2.032258064516129</v>
      </c>
      <c r="H82" s="17">
        <f t="shared" si="13"/>
        <v>8.2256169212690956E-3</v>
      </c>
    </row>
    <row r="83" spans="1:8" x14ac:dyDescent="0.2">
      <c r="A83" s="8"/>
      <c r="B83" s="24" t="s">
        <v>73</v>
      </c>
      <c r="C83" s="21">
        <v>102</v>
      </c>
      <c r="D83" s="9">
        <v>83</v>
      </c>
      <c r="E83" s="10">
        <f t="shared" si="11"/>
        <v>6.658832745789268E-3</v>
      </c>
      <c r="F83" s="10">
        <f t="shared" si="12"/>
        <v>3.1271192826463718E-3</v>
      </c>
      <c r="G83" s="10">
        <f t="shared" si="14"/>
        <v>-0.18627450980392157</v>
      </c>
      <c r="H83" s="17">
        <f t="shared" si="13"/>
        <v>-1.240370805588197E-3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1</v>
      </c>
      <c r="E85" s="10" t="str">
        <f t="shared" si="11"/>
        <v/>
      </c>
      <c r="F85" s="10">
        <f t="shared" si="12"/>
        <v>3.7676135935498456E-5</v>
      </c>
      <c r="G85" s="10">
        <f t="shared" si="14"/>
        <v>1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1</v>
      </c>
      <c r="D86" s="9">
        <v>1</v>
      </c>
      <c r="E86" s="10">
        <f t="shared" si="11"/>
        <v>6.5282673978326155E-5</v>
      </c>
      <c r="F86" s="10">
        <f t="shared" si="12"/>
        <v>3.7676135935498456E-5</v>
      </c>
      <c r="G86" s="10">
        <f t="shared" si="14"/>
        <v>0</v>
      </c>
      <c r="H86" s="17">
        <f t="shared" si="13"/>
        <v>0</v>
      </c>
    </row>
    <row r="87" spans="1:8" x14ac:dyDescent="0.2">
      <c r="A87" s="8"/>
      <c r="B87" s="24" t="s">
        <v>78</v>
      </c>
      <c r="C87" s="21">
        <v>23</v>
      </c>
      <c r="D87" s="9">
        <v>49</v>
      </c>
      <c r="E87" s="10">
        <f t="shared" si="11"/>
        <v>1.5015015015015015E-3</v>
      </c>
      <c r="F87" s="10">
        <f t="shared" si="12"/>
        <v>1.8461306608394243E-3</v>
      </c>
      <c r="G87" s="10">
        <f t="shared" si="14"/>
        <v>1.1304347826086956</v>
      </c>
      <c r="H87" s="17">
        <f t="shared" si="13"/>
        <v>1.6973495234364798E-3</v>
      </c>
    </row>
    <row r="88" spans="1:8" x14ac:dyDescent="0.2">
      <c r="A88" s="8"/>
      <c r="B88" s="24" t="s">
        <v>79</v>
      </c>
      <c r="C88" s="21">
        <v>29</v>
      </c>
      <c r="D88" s="9">
        <v>31</v>
      </c>
      <c r="E88" s="10">
        <f t="shared" si="11"/>
        <v>1.8931975453714584E-3</v>
      </c>
      <c r="F88" s="10">
        <f t="shared" si="12"/>
        <v>1.1679602140004521E-3</v>
      </c>
      <c r="G88" s="10">
        <f t="shared" si="14"/>
        <v>6.8965517241379309E-2</v>
      </c>
      <c r="H88" s="17">
        <f t="shared" si="13"/>
        <v>1.3056534795665231E-4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93</v>
      </c>
      <c r="D92" s="9">
        <v>160</v>
      </c>
      <c r="E92" s="10">
        <f t="shared" si="11"/>
        <v>6.0712886799843321E-3</v>
      </c>
      <c r="F92" s="10">
        <f t="shared" si="12"/>
        <v>6.0281817496797528E-3</v>
      </c>
      <c r="G92" s="10">
        <f t="shared" si="14"/>
        <v>0.72043010752688175</v>
      </c>
      <c r="H92" s="17">
        <f t="shared" si="13"/>
        <v>4.3739391565478522E-3</v>
      </c>
    </row>
    <row r="93" spans="1:8" x14ac:dyDescent="0.2">
      <c r="A93" s="8"/>
      <c r="B93" s="24" t="s">
        <v>84</v>
      </c>
      <c r="C93" s="21">
        <v>45</v>
      </c>
      <c r="D93" s="9">
        <v>52</v>
      </c>
      <c r="E93" s="10">
        <f t="shared" si="11"/>
        <v>2.9377203290246769E-3</v>
      </c>
      <c r="F93" s="10">
        <f t="shared" si="12"/>
        <v>1.9591590686459195E-3</v>
      </c>
      <c r="G93" s="10">
        <f t="shared" si="14"/>
        <v>0.15555555555555556</v>
      </c>
      <c r="H93" s="17">
        <f t="shared" si="13"/>
        <v>4.5697871784828307E-4</v>
      </c>
    </row>
    <row r="94" spans="1:8" x14ac:dyDescent="0.2">
      <c r="A94" s="8"/>
      <c r="B94" s="24" t="s">
        <v>85</v>
      </c>
      <c r="C94" s="21">
        <v>127</v>
      </c>
      <c r="D94" s="9">
        <v>159</v>
      </c>
      <c r="E94" s="10">
        <f t="shared" si="11"/>
        <v>8.2908995952474217E-3</v>
      </c>
      <c r="F94" s="10">
        <f t="shared" si="12"/>
        <v>5.9905056137442543E-3</v>
      </c>
      <c r="G94" s="10">
        <f t="shared" si="14"/>
        <v>0.25196850393700787</v>
      </c>
      <c r="H94" s="17">
        <f t="shared" si="13"/>
        <v>2.0890455673064369E-3</v>
      </c>
    </row>
    <row r="95" spans="1:8" x14ac:dyDescent="0.2">
      <c r="A95" s="8"/>
      <c r="B95" s="24" t="s">
        <v>86</v>
      </c>
      <c r="C95" s="21">
        <v>94</v>
      </c>
      <c r="D95" s="9">
        <v>184</v>
      </c>
      <c r="E95" s="10">
        <f t="shared" si="11"/>
        <v>6.1365713539626582E-3</v>
      </c>
      <c r="F95" s="10">
        <f t="shared" si="12"/>
        <v>6.9324090121317154E-3</v>
      </c>
      <c r="G95" s="10">
        <f t="shared" si="14"/>
        <v>0.95744680851063835</v>
      </c>
      <c r="H95" s="17">
        <f t="shared" si="13"/>
        <v>5.8754406580493537E-3</v>
      </c>
    </row>
    <row r="96" spans="1:8" x14ac:dyDescent="0.2">
      <c r="A96" s="8"/>
      <c r="B96" s="24" t="s">
        <v>87</v>
      </c>
      <c r="C96" s="21">
        <v>0</v>
      </c>
      <c r="D96" s="9">
        <v>109</v>
      </c>
      <c r="E96" s="10" t="str">
        <f t="shared" si="11"/>
        <v/>
      </c>
      <c r="F96" s="10">
        <f t="shared" si="12"/>
        <v>4.1066988169693314E-3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576</v>
      </c>
      <c r="D98" s="9">
        <v>600</v>
      </c>
      <c r="E98" s="10">
        <f t="shared" si="11"/>
        <v>3.7602820211515862E-2</v>
      </c>
      <c r="F98" s="10">
        <f t="shared" si="12"/>
        <v>2.2605681561299072E-2</v>
      </c>
      <c r="G98" s="10">
        <f t="shared" si="14"/>
        <v>4.1666666666666664E-2</v>
      </c>
      <c r="H98" s="17">
        <f t="shared" si="13"/>
        <v>1.5667841754798276E-3</v>
      </c>
    </row>
    <row r="99" spans="1:8" x14ac:dyDescent="0.2">
      <c r="A99" s="8"/>
      <c r="B99" s="24" t="s">
        <v>90</v>
      </c>
      <c r="C99" s="21">
        <v>271</v>
      </c>
      <c r="D99" s="9">
        <v>297</v>
      </c>
      <c r="E99" s="10">
        <f t="shared" si="11"/>
        <v>1.7691604648126386E-2</v>
      </c>
      <c r="F99" s="10">
        <f t="shared" si="12"/>
        <v>1.1189812372843042E-2</v>
      </c>
      <c r="G99" s="10">
        <f t="shared" si="14"/>
        <v>9.5940959409594101E-2</v>
      </c>
      <c r="H99" s="17">
        <f t="shared" si="13"/>
        <v>1.6973495234364798E-3</v>
      </c>
    </row>
    <row r="100" spans="1:8" x14ac:dyDescent="0.2">
      <c r="A100" s="8"/>
      <c r="B100" s="24" t="s">
        <v>91</v>
      </c>
      <c r="C100" s="21">
        <v>298</v>
      </c>
      <c r="D100" s="9">
        <v>276</v>
      </c>
      <c r="E100" s="10">
        <f t="shared" si="11"/>
        <v>1.9454236845541192E-2</v>
      </c>
      <c r="F100" s="10">
        <f t="shared" si="12"/>
        <v>1.0398613518197574E-2</v>
      </c>
      <c r="G100" s="10">
        <f t="shared" si="14"/>
        <v>-7.3825503355704702E-2</v>
      </c>
      <c r="H100" s="17">
        <f t="shared" si="13"/>
        <v>-1.4362188275231754E-3</v>
      </c>
    </row>
    <row r="101" spans="1:8" x14ac:dyDescent="0.2">
      <c r="A101" s="8"/>
      <c r="B101" s="24" t="s">
        <v>92</v>
      </c>
      <c r="C101" s="21">
        <v>86</v>
      </c>
      <c r="D101" s="9">
        <v>119</v>
      </c>
      <c r="E101" s="10">
        <f t="shared" si="11"/>
        <v>5.6143099621360493E-3</v>
      </c>
      <c r="F101" s="10">
        <f t="shared" si="12"/>
        <v>4.4834601763243161E-3</v>
      </c>
      <c r="G101" s="10">
        <f t="shared" si="14"/>
        <v>0.38372093023255816</v>
      </c>
      <c r="H101" s="17">
        <f t="shared" si="13"/>
        <v>2.1543282412847631E-3</v>
      </c>
    </row>
    <row r="102" spans="1:8" x14ac:dyDescent="0.2">
      <c r="A102" s="8"/>
      <c r="B102" s="24" t="s">
        <v>93</v>
      </c>
      <c r="C102" s="21">
        <v>119</v>
      </c>
      <c r="D102" s="9">
        <v>80</v>
      </c>
      <c r="E102" s="10">
        <f t="shared" si="11"/>
        <v>7.7686382034208119E-3</v>
      </c>
      <c r="F102" s="10">
        <f t="shared" si="12"/>
        <v>3.0140908748398764E-3</v>
      </c>
      <c r="G102" s="10">
        <f t="shared" si="14"/>
        <v>-0.32773109243697479</v>
      </c>
      <c r="H102" s="17">
        <f t="shared" si="13"/>
        <v>-2.5460242851547197E-3</v>
      </c>
    </row>
    <row r="103" spans="1:8" x14ac:dyDescent="0.2">
      <c r="A103" s="8"/>
      <c r="B103" s="24" t="s">
        <v>94</v>
      </c>
      <c r="C103" s="21">
        <v>112</v>
      </c>
      <c r="D103" s="9">
        <v>100</v>
      </c>
      <c r="E103" s="10">
        <f t="shared" si="11"/>
        <v>7.3116594855725291E-3</v>
      </c>
      <c r="F103" s="10">
        <f t="shared" si="12"/>
        <v>3.7676135935498455E-3</v>
      </c>
      <c r="G103" s="10">
        <f t="shared" si="14"/>
        <v>-0.10714285714285714</v>
      </c>
      <c r="H103" s="17">
        <f t="shared" si="13"/>
        <v>-7.833920877399138E-4</v>
      </c>
    </row>
    <row r="104" spans="1:8" x14ac:dyDescent="0.2">
      <c r="A104" s="8"/>
      <c r="B104" s="24" t="s">
        <v>95</v>
      </c>
      <c r="C104" s="21">
        <v>34</v>
      </c>
      <c r="D104" s="9">
        <v>75</v>
      </c>
      <c r="E104" s="10">
        <f t="shared" si="11"/>
        <v>2.2196109152630892E-3</v>
      </c>
      <c r="F104" s="10">
        <f t="shared" si="12"/>
        <v>2.825710195162384E-3</v>
      </c>
      <c r="G104" s="10">
        <f t="shared" si="14"/>
        <v>1.2058823529411764</v>
      </c>
      <c r="H104" s="17">
        <f t="shared" si="13"/>
        <v>2.676589633111372E-3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543</v>
      </c>
      <c r="D106" s="9">
        <v>536</v>
      </c>
      <c r="E106" s="10">
        <f t="shared" si="11"/>
        <v>3.5448491970231102E-2</v>
      </c>
      <c r="F106" s="10">
        <f t="shared" si="12"/>
        <v>2.0194408861427173E-2</v>
      </c>
      <c r="G106" s="10">
        <f t="shared" si="14"/>
        <v>-1.289134438305709E-2</v>
      </c>
      <c r="H106" s="17">
        <f t="shared" si="13"/>
        <v>-4.5697871784828307E-4</v>
      </c>
    </row>
    <row r="107" spans="1:8" x14ac:dyDescent="0.2">
      <c r="A107" s="8"/>
      <c r="B107" s="24" t="s">
        <v>98</v>
      </c>
      <c r="C107" s="21">
        <v>113</v>
      </c>
      <c r="D107" s="9">
        <v>31</v>
      </c>
      <c r="E107" s="10">
        <f t="shared" si="11"/>
        <v>7.3769421595508552E-3</v>
      </c>
      <c r="F107" s="10">
        <f t="shared" si="12"/>
        <v>1.1679602140004521E-3</v>
      </c>
      <c r="G107" s="10">
        <f t="shared" si="14"/>
        <v>-0.72566371681415931</v>
      </c>
      <c r="H107" s="17">
        <f t="shared" si="13"/>
        <v>-5.3531792662227448E-3</v>
      </c>
    </row>
    <row r="108" spans="1:8" x14ac:dyDescent="0.2">
      <c r="A108" s="8"/>
      <c r="B108" s="24" t="s">
        <v>99</v>
      </c>
      <c r="C108" s="21">
        <v>14</v>
      </c>
      <c r="D108" s="9">
        <v>18</v>
      </c>
      <c r="E108" s="10">
        <f t="shared" ref="E108:E139" si="15">+IF(C108=0,"",C108/C$76)</f>
        <v>9.1395743569656614E-4</v>
      </c>
      <c r="F108" s="10">
        <f t="shared" ref="F108:F139" si="16">+IF(D108=0,"",D108/D$76)</f>
        <v>6.7817044683897215E-4</v>
      </c>
      <c r="G108" s="10">
        <f t="shared" si="14"/>
        <v>0.2857142857142857</v>
      </c>
      <c r="H108" s="17">
        <f t="shared" ref="H108:H139" si="17">+IF(OR(AND(E108=""),(G108="")),"",E108*G108)</f>
        <v>2.6113069591330462E-4</v>
      </c>
    </row>
    <row r="109" spans="1:8" x14ac:dyDescent="0.2">
      <c r="A109" s="8"/>
      <c r="B109" s="24" t="s">
        <v>100</v>
      </c>
      <c r="C109" s="21">
        <v>127</v>
      </c>
      <c r="D109" s="9">
        <v>119</v>
      </c>
      <c r="E109" s="10">
        <f t="shared" si="15"/>
        <v>8.2908995952474217E-3</v>
      </c>
      <c r="F109" s="10">
        <f t="shared" si="16"/>
        <v>4.4834601763243161E-3</v>
      </c>
      <c r="G109" s="10">
        <f t="shared" ref="G109:G140" si="18">+IF(AND(C109=0,D109=0)," ",IF(C109=0,1,IF(D109=0,-1,(D109-C109)/C109)))</f>
        <v>-6.2992125984251968E-2</v>
      </c>
      <c r="H109" s="17">
        <f t="shared" si="17"/>
        <v>-5.2226139182660924E-4</v>
      </c>
    </row>
    <row r="110" spans="1:8" x14ac:dyDescent="0.2">
      <c r="A110" s="8"/>
      <c r="B110" s="24" t="s">
        <v>101</v>
      </c>
      <c r="C110" s="21">
        <v>352</v>
      </c>
      <c r="D110" s="9">
        <v>636</v>
      </c>
      <c r="E110" s="10">
        <f t="shared" si="15"/>
        <v>2.2979501240370806E-2</v>
      </c>
      <c r="F110" s="10">
        <f t="shared" si="16"/>
        <v>2.3962022454977017E-2</v>
      </c>
      <c r="G110" s="10">
        <f t="shared" si="18"/>
        <v>0.80681818181818177</v>
      </c>
      <c r="H110" s="17">
        <f t="shared" si="17"/>
        <v>1.8540279409844627E-2</v>
      </c>
    </row>
    <row r="111" spans="1:8" x14ac:dyDescent="0.2">
      <c r="A111" s="8"/>
      <c r="B111" s="24" t="s">
        <v>102</v>
      </c>
      <c r="C111" s="21">
        <v>140</v>
      </c>
      <c r="D111" s="9">
        <v>203</v>
      </c>
      <c r="E111" s="10">
        <f t="shared" si="15"/>
        <v>9.1395743569656612E-3</v>
      </c>
      <c r="F111" s="10">
        <f t="shared" si="16"/>
        <v>7.6482555949061864E-3</v>
      </c>
      <c r="G111" s="10">
        <f t="shared" si="18"/>
        <v>0.45</v>
      </c>
      <c r="H111" s="17">
        <f t="shared" si="17"/>
        <v>4.1128084606345478E-3</v>
      </c>
    </row>
    <row r="112" spans="1:8" x14ac:dyDescent="0.2">
      <c r="A112" s="8"/>
      <c r="B112" s="24" t="s">
        <v>103</v>
      </c>
      <c r="C112" s="21">
        <v>5</v>
      </c>
      <c r="D112" s="9">
        <v>0</v>
      </c>
      <c r="E112" s="10">
        <f t="shared" si="15"/>
        <v>3.2641336989163079E-4</v>
      </c>
      <c r="F112" s="10" t="str">
        <f t="shared" si="16"/>
        <v/>
      </c>
      <c r="G112" s="10">
        <f t="shared" si="18"/>
        <v>-1</v>
      </c>
      <c r="H112" s="17">
        <f t="shared" si="17"/>
        <v>-3.2641336989163079E-4</v>
      </c>
    </row>
    <row r="113" spans="1:8" x14ac:dyDescent="0.2">
      <c r="A113" s="8"/>
      <c r="B113" s="24" t="s">
        <v>104</v>
      </c>
      <c r="C113" s="21">
        <v>91</v>
      </c>
      <c r="D113" s="9">
        <v>129</v>
      </c>
      <c r="E113" s="10">
        <f t="shared" si="15"/>
        <v>5.9407233320276798E-3</v>
      </c>
      <c r="F113" s="10">
        <f t="shared" si="16"/>
        <v>4.8602215356793009E-3</v>
      </c>
      <c r="G113" s="10">
        <f t="shared" si="18"/>
        <v>0.4175824175824176</v>
      </c>
      <c r="H113" s="17">
        <f t="shared" si="17"/>
        <v>2.4807416111763941E-3</v>
      </c>
    </row>
    <row r="114" spans="1:8" x14ac:dyDescent="0.2">
      <c r="A114" s="8"/>
      <c r="B114" s="24" t="s">
        <v>105</v>
      </c>
      <c r="C114" s="21">
        <v>1</v>
      </c>
      <c r="D114" s="9">
        <v>4</v>
      </c>
      <c r="E114" s="10">
        <f t="shared" si="15"/>
        <v>6.5282673978326155E-5</v>
      </c>
      <c r="F114" s="10">
        <f t="shared" si="16"/>
        <v>1.5070454374199383E-4</v>
      </c>
      <c r="G114" s="10">
        <f t="shared" si="18"/>
        <v>3</v>
      </c>
      <c r="H114" s="17">
        <f t="shared" si="17"/>
        <v>1.9584802193497845E-4</v>
      </c>
    </row>
    <row r="115" spans="1:8" x14ac:dyDescent="0.2">
      <c r="A115" s="8"/>
      <c r="B115" s="24" t="s">
        <v>106</v>
      </c>
      <c r="C115" s="21">
        <v>18</v>
      </c>
      <c r="D115" s="9">
        <v>23</v>
      </c>
      <c r="E115" s="10">
        <f t="shared" si="15"/>
        <v>1.1750881316098707E-3</v>
      </c>
      <c r="F115" s="10">
        <f t="shared" si="16"/>
        <v>8.6655112651646442E-4</v>
      </c>
      <c r="G115" s="10">
        <f t="shared" si="18"/>
        <v>0.27777777777777779</v>
      </c>
      <c r="H115" s="17">
        <f t="shared" si="17"/>
        <v>3.2641336989163079E-4</v>
      </c>
    </row>
    <row r="116" spans="1:8" x14ac:dyDescent="0.2">
      <c r="A116" s="8"/>
      <c r="B116" s="24" t="s">
        <v>107</v>
      </c>
      <c r="C116" s="21">
        <v>64</v>
      </c>
      <c r="D116" s="9">
        <v>97</v>
      </c>
      <c r="E116" s="10">
        <f t="shared" si="15"/>
        <v>4.1780911346128739E-3</v>
      </c>
      <c r="F116" s="10">
        <f t="shared" si="16"/>
        <v>3.6545851857433501E-3</v>
      </c>
      <c r="G116" s="10">
        <f t="shared" si="18"/>
        <v>0.515625</v>
      </c>
      <c r="H116" s="17">
        <f t="shared" si="17"/>
        <v>2.1543282412847631E-3</v>
      </c>
    </row>
    <row r="117" spans="1:8" x14ac:dyDescent="0.2">
      <c r="A117" s="8"/>
      <c r="B117" s="24" t="s">
        <v>108</v>
      </c>
      <c r="C117" s="21">
        <v>10</v>
      </c>
      <c r="D117" s="9">
        <v>244</v>
      </c>
      <c r="E117" s="10">
        <f t="shared" si="15"/>
        <v>6.5282673978326157E-4</v>
      </c>
      <c r="F117" s="10">
        <f t="shared" si="16"/>
        <v>9.1929771682616231E-3</v>
      </c>
      <c r="G117" s="10">
        <f t="shared" si="18"/>
        <v>23.4</v>
      </c>
      <c r="H117" s="17">
        <f t="shared" si="17"/>
        <v>1.5276145710928319E-2</v>
      </c>
    </row>
    <row r="118" spans="1:8" x14ac:dyDescent="0.2">
      <c r="A118" s="8"/>
      <c r="B118" s="24" t="s">
        <v>109</v>
      </c>
      <c r="C118" s="21">
        <v>315</v>
      </c>
      <c r="D118" s="9">
        <v>848</v>
      </c>
      <c r="E118" s="10">
        <f t="shared" si="15"/>
        <v>2.0564042303172738E-2</v>
      </c>
      <c r="F118" s="10">
        <f t="shared" si="16"/>
        <v>3.1949363273302687E-2</v>
      </c>
      <c r="G118" s="10">
        <f t="shared" si="18"/>
        <v>1.692063492063492</v>
      </c>
      <c r="H118" s="17">
        <f t="shared" si="17"/>
        <v>3.4795665230447838E-2</v>
      </c>
    </row>
    <row r="119" spans="1:8" ht="25.5" x14ac:dyDescent="0.2">
      <c r="A119" s="8"/>
      <c r="B119" s="24" t="s">
        <v>110</v>
      </c>
      <c r="C119" s="21">
        <v>81</v>
      </c>
      <c r="D119" s="9">
        <v>146</v>
      </c>
      <c r="E119" s="10">
        <f t="shared" si="15"/>
        <v>5.2878965922444187E-3</v>
      </c>
      <c r="F119" s="10">
        <f t="shared" si="16"/>
        <v>5.5007158465827741E-3</v>
      </c>
      <c r="G119" s="10">
        <f t="shared" si="18"/>
        <v>0.80246913580246915</v>
      </c>
      <c r="H119" s="17">
        <f t="shared" si="17"/>
        <v>4.2433738085912E-3</v>
      </c>
    </row>
    <row r="120" spans="1:8" ht="25.5" x14ac:dyDescent="0.2">
      <c r="A120" s="8"/>
      <c r="B120" s="24" t="s">
        <v>111</v>
      </c>
      <c r="C120" s="21">
        <v>855</v>
      </c>
      <c r="D120" s="9">
        <v>614</v>
      </c>
      <c r="E120" s="10">
        <f t="shared" si="15"/>
        <v>5.5816686251468857E-2</v>
      </c>
      <c r="F120" s="10">
        <f t="shared" si="16"/>
        <v>2.3133147464396053E-2</v>
      </c>
      <c r="G120" s="10">
        <f t="shared" si="18"/>
        <v>-0.28187134502923977</v>
      </c>
      <c r="H120" s="17">
        <f t="shared" si="17"/>
        <v>-1.5733124428776602E-2</v>
      </c>
    </row>
    <row r="121" spans="1:8" x14ac:dyDescent="0.2">
      <c r="A121" s="8"/>
      <c r="B121" s="24" t="s">
        <v>112</v>
      </c>
      <c r="C121" s="21">
        <v>113</v>
      </c>
      <c r="D121" s="9">
        <v>125</v>
      </c>
      <c r="E121" s="10">
        <f t="shared" si="15"/>
        <v>7.3769421595508552E-3</v>
      </c>
      <c r="F121" s="10">
        <f t="shared" si="16"/>
        <v>4.709516991937307E-3</v>
      </c>
      <c r="G121" s="10">
        <f t="shared" si="18"/>
        <v>0.10619469026548672</v>
      </c>
      <c r="H121" s="17">
        <f t="shared" si="17"/>
        <v>7.833920877399138E-4</v>
      </c>
    </row>
    <row r="122" spans="1:8" x14ac:dyDescent="0.2">
      <c r="A122" s="8"/>
      <c r="B122" s="24" t="s">
        <v>113</v>
      </c>
      <c r="C122" s="21">
        <v>376</v>
      </c>
      <c r="D122" s="9">
        <v>555</v>
      </c>
      <c r="E122" s="10">
        <f t="shared" si="15"/>
        <v>2.4546285415850633E-2</v>
      </c>
      <c r="F122" s="10">
        <f t="shared" si="16"/>
        <v>2.0910255444201643E-2</v>
      </c>
      <c r="G122" s="10">
        <f t="shared" si="18"/>
        <v>0.47606382978723405</v>
      </c>
      <c r="H122" s="17">
        <f t="shared" si="17"/>
        <v>1.1685598642120381E-2</v>
      </c>
    </row>
    <row r="123" spans="1:8" x14ac:dyDescent="0.2">
      <c r="A123" s="8"/>
      <c r="B123" s="24" t="s">
        <v>114</v>
      </c>
      <c r="C123" s="21">
        <v>44</v>
      </c>
      <c r="D123" s="9">
        <v>98</v>
      </c>
      <c r="E123" s="10">
        <f t="shared" si="15"/>
        <v>2.8724376550463507E-3</v>
      </c>
      <c r="F123" s="10">
        <f t="shared" si="16"/>
        <v>3.6922613216788486E-3</v>
      </c>
      <c r="G123" s="10">
        <f t="shared" si="18"/>
        <v>1.2272727272727273</v>
      </c>
      <c r="H123" s="17">
        <f t="shared" si="17"/>
        <v>3.5252643948296123E-3</v>
      </c>
    </row>
    <row r="124" spans="1:8" x14ac:dyDescent="0.2">
      <c r="A124" s="8"/>
      <c r="B124" s="24" t="s">
        <v>115</v>
      </c>
      <c r="C124" s="21">
        <v>35</v>
      </c>
      <c r="D124" s="9">
        <v>102</v>
      </c>
      <c r="E124" s="10">
        <f t="shared" si="15"/>
        <v>2.2848935892414153E-3</v>
      </c>
      <c r="F124" s="10">
        <f t="shared" si="16"/>
        <v>3.8429658654208425E-3</v>
      </c>
      <c r="G124" s="10">
        <f t="shared" si="18"/>
        <v>1.9142857142857144</v>
      </c>
      <c r="H124" s="17">
        <f t="shared" si="17"/>
        <v>4.3739391565478522E-3</v>
      </c>
    </row>
    <row r="125" spans="1:8" x14ac:dyDescent="0.2">
      <c r="A125" s="8"/>
      <c r="B125" s="24" t="s">
        <v>116</v>
      </c>
      <c r="C125" s="21">
        <v>7</v>
      </c>
      <c r="D125" s="9">
        <v>11</v>
      </c>
      <c r="E125" s="10">
        <f t="shared" si="15"/>
        <v>4.5697871784828307E-4</v>
      </c>
      <c r="F125" s="10">
        <f t="shared" si="16"/>
        <v>4.1443749529048303E-4</v>
      </c>
      <c r="G125" s="10">
        <f t="shared" si="18"/>
        <v>0.5714285714285714</v>
      </c>
      <c r="H125" s="17">
        <f t="shared" si="17"/>
        <v>2.6113069591330462E-4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75</v>
      </c>
      <c r="D127" s="9">
        <v>246</v>
      </c>
      <c r="E127" s="10">
        <f t="shared" si="15"/>
        <v>4.8962005483744611E-3</v>
      </c>
      <c r="F127" s="10">
        <f t="shared" si="16"/>
        <v>9.2683294401326201E-3</v>
      </c>
      <c r="G127" s="10">
        <f t="shared" si="18"/>
        <v>2.2799999999999998</v>
      </c>
      <c r="H127" s="17">
        <f t="shared" si="17"/>
        <v>1.1163337250293771E-2</v>
      </c>
    </row>
    <row r="128" spans="1:8" x14ac:dyDescent="0.2">
      <c r="A128" s="8"/>
      <c r="B128" s="24" t="s">
        <v>119</v>
      </c>
      <c r="C128" s="21">
        <v>139</v>
      </c>
      <c r="D128" s="9">
        <v>191</v>
      </c>
      <c r="E128" s="10">
        <f t="shared" si="15"/>
        <v>9.074291682987335E-3</v>
      </c>
      <c r="F128" s="10">
        <f t="shared" si="16"/>
        <v>7.1961419636802047E-3</v>
      </c>
      <c r="G128" s="10">
        <f t="shared" si="18"/>
        <v>0.37410071942446044</v>
      </c>
      <c r="H128" s="17">
        <f t="shared" si="17"/>
        <v>3.3946990468729601E-3</v>
      </c>
    </row>
    <row r="129" spans="1:8" x14ac:dyDescent="0.2">
      <c r="A129" s="8"/>
      <c r="B129" s="24" t="s">
        <v>120</v>
      </c>
      <c r="C129" s="21">
        <v>42</v>
      </c>
      <c r="D129" s="9">
        <v>71</v>
      </c>
      <c r="E129" s="10">
        <f t="shared" si="15"/>
        <v>2.7418723070896985E-3</v>
      </c>
      <c r="F129" s="10">
        <f t="shared" si="16"/>
        <v>2.6750056514203901E-3</v>
      </c>
      <c r="G129" s="10">
        <f t="shared" si="18"/>
        <v>0.69047619047619047</v>
      </c>
      <c r="H129" s="17">
        <f t="shared" si="17"/>
        <v>1.8931975453714584E-3</v>
      </c>
    </row>
    <row r="130" spans="1:8" x14ac:dyDescent="0.2">
      <c r="A130" s="8"/>
      <c r="B130" s="24" t="s">
        <v>121</v>
      </c>
      <c r="C130" s="21">
        <v>97</v>
      </c>
      <c r="D130" s="9">
        <v>148</v>
      </c>
      <c r="E130" s="10">
        <f t="shared" si="15"/>
        <v>6.3324193758976365E-3</v>
      </c>
      <c r="F130" s="10">
        <f t="shared" si="16"/>
        <v>5.5760681184537711E-3</v>
      </c>
      <c r="G130" s="10">
        <f t="shared" si="18"/>
        <v>0.52577319587628868</v>
      </c>
      <c r="H130" s="17">
        <f t="shared" si="17"/>
        <v>3.3294163728946335E-3</v>
      </c>
    </row>
    <row r="131" spans="1:8" x14ac:dyDescent="0.2">
      <c r="A131" s="8"/>
      <c r="B131" s="24" t="s">
        <v>122</v>
      </c>
      <c r="C131" s="21">
        <v>44</v>
      </c>
      <c r="D131" s="9">
        <v>65</v>
      </c>
      <c r="E131" s="10">
        <f t="shared" si="15"/>
        <v>2.8724376550463507E-3</v>
      </c>
      <c r="F131" s="10">
        <f t="shared" si="16"/>
        <v>2.4489488358073997E-3</v>
      </c>
      <c r="G131" s="10">
        <f t="shared" si="18"/>
        <v>0.47727272727272729</v>
      </c>
      <c r="H131" s="17">
        <f t="shared" si="17"/>
        <v>1.3709361535448493E-3</v>
      </c>
    </row>
    <row r="132" spans="1:8" x14ac:dyDescent="0.2">
      <c r="A132" s="8"/>
      <c r="B132" s="24" t="s">
        <v>123</v>
      </c>
      <c r="C132" s="21">
        <v>484</v>
      </c>
      <c r="D132" s="9">
        <v>516</v>
      </c>
      <c r="E132" s="10">
        <f t="shared" si="15"/>
        <v>3.159681420550986E-2</v>
      </c>
      <c r="F132" s="10">
        <f t="shared" si="16"/>
        <v>1.9440886142717204E-2</v>
      </c>
      <c r="G132" s="10">
        <f t="shared" si="18"/>
        <v>6.6115702479338845E-2</v>
      </c>
      <c r="H132" s="17">
        <f t="shared" si="17"/>
        <v>2.0890455673064369E-3</v>
      </c>
    </row>
    <row r="133" spans="1:8" x14ac:dyDescent="0.2">
      <c r="A133" s="8"/>
      <c r="B133" s="24" t="s">
        <v>124</v>
      </c>
      <c r="C133" s="21">
        <v>12</v>
      </c>
      <c r="D133" s="9">
        <v>26</v>
      </c>
      <c r="E133" s="10">
        <f t="shared" si="15"/>
        <v>7.833920877399138E-4</v>
      </c>
      <c r="F133" s="10">
        <f t="shared" si="16"/>
        <v>9.7957953432295975E-4</v>
      </c>
      <c r="G133" s="10">
        <f t="shared" si="18"/>
        <v>1.1666666666666667</v>
      </c>
      <c r="H133" s="17">
        <f t="shared" si="17"/>
        <v>9.1395743569656614E-4</v>
      </c>
    </row>
    <row r="134" spans="1:8" x14ac:dyDescent="0.2">
      <c r="A134" s="8"/>
      <c r="B134" s="24" t="s">
        <v>125</v>
      </c>
      <c r="C134" s="21">
        <v>259</v>
      </c>
      <c r="D134" s="9">
        <v>470</v>
      </c>
      <c r="E134" s="10">
        <f t="shared" si="15"/>
        <v>1.6908212560386472E-2</v>
      </c>
      <c r="F134" s="10">
        <f t="shared" si="16"/>
        <v>1.7707783889684275E-2</v>
      </c>
      <c r="G134" s="10">
        <f t="shared" si="18"/>
        <v>0.81467181467181471</v>
      </c>
      <c r="H134" s="17">
        <f t="shared" si="17"/>
        <v>1.3774644209426817E-2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178</v>
      </c>
      <c r="D136" s="9">
        <v>442</v>
      </c>
      <c r="E136" s="10">
        <f t="shared" si="15"/>
        <v>1.1620315968142055E-2</v>
      </c>
      <c r="F136" s="10">
        <f t="shared" si="16"/>
        <v>1.6652852083490318E-2</v>
      </c>
      <c r="G136" s="10">
        <f t="shared" si="18"/>
        <v>1.4831460674157304</v>
      </c>
      <c r="H136" s="17">
        <f t="shared" si="17"/>
        <v>1.7234625930278104E-2</v>
      </c>
    </row>
    <row r="137" spans="1:8" x14ac:dyDescent="0.2">
      <c r="A137" s="8"/>
      <c r="B137" s="24" t="s">
        <v>128</v>
      </c>
      <c r="C137" s="21">
        <v>316</v>
      </c>
      <c r="D137" s="9">
        <v>487</v>
      </c>
      <c r="E137" s="10">
        <f t="shared" si="15"/>
        <v>2.0629324977151062E-2</v>
      </c>
      <c r="F137" s="10">
        <f t="shared" si="16"/>
        <v>1.8348278200587747E-2</v>
      </c>
      <c r="G137" s="10">
        <f t="shared" si="18"/>
        <v>0.54113924050632911</v>
      </c>
      <c r="H137" s="17">
        <f t="shared" si="17"/>
        <v>1.1163337250293771E-2</v>
      </c>
    </row>
    <row r="138" spans="1:8" x14ac:dyDescent="0.2">
      <c r="A138" s="8"/>
      <c r="B138" s="24" t="s">
        <v>129</v>
      </c>
      <c r="C138" s="21">
        <v>28</v>
      </c>
      <c r="D138" s="9">
        <v>8</v>
      </c>
      <c r="E138" s="10">
        <f t="shared" si="15"/>
        <v>1.8279148713931323E-3</v>
      </c>
      <c r="F138" s="10">
        <f t="shared" si="16"/>
        <v>3.0140908748398765E-4</v>
      </c>
      <c r="G138" s="10">
        <f t="shared" si="18"/>
        <v>-0.7142857142857143</v>
      </c>
      <c r="H138" s="17">
        <f t="shared" si="17"/>
        <v>-1.3056534795665231E-3</v>
      </c>
    </row>
    <row r="139" spans="1:8" ht="16.5" customHeight="1" x14ac:dyDescent="0.2">
      <c r="A139" s="8"/>
      <c r="B139" s="24" t="s">
        <v>130</v>
      </c>
      <c r="C139" s="21">
        <v>3809</v>
      </c>
      <c r="D139" s="9">
        <v>9101</v>
      </c>
      <c r="E139" s="10">
        <f t="shared" si="15"/>
        <v>0.24866170518344433</v>
      </c>
      <c r="F139" s="10">
        <f t="shared" si="16"/>
        <v>0.34289051314897145</v>
      </c>
      <c r="G139" s="10">
        <f t="shared" si="18"/>
        <v>1.389341034392229</v>
      </c>
      <c r="H139" s="17">
        <f t="shared" si="17"/>
        <v>0.34547591069330202</v>
      </c>
    </row>
    <row r="140" spans="1:8" x14ac:dyDescent="0.2">
      <c r="A140" s="8"/>
      <c r="B140" s="24" t="s">
        <v>131</v>
      </c>
      <c r="C140" s="21">
        <v>189</v>
      </c>
      <c r="D140" s="9">
        <v>188</v>
      </c>
      <c r="E140" s="10">
        <f t="shared" ref="E140:E175" si="19">+IF(C140=0,"",C140/C$76)</f>
        <v>1.2338425381903642E-2</v>
      </c>
      <c r="F140" s="10">
        <f t="shared" ref="F140:F175" si="20">+IF(D140=0,"",D140/D$76)</f>
        <v>7.0831135558737093E-3</v>
      </c>
      <c r="G140" s="10">
        <f t="shared" si="18"/>
        <v>-5.2910052910052907E-3</v>
      </c>
      <c r="H140" s="17">
        <f t="shared" ref="H140:H171" si="21">+IF(OR(AND(E140=""),(G140="")),"",E140*G140)</f>
        <v>-6.5282673978326141E-5</v>
      </c>
    </row>
    <row r="141" spans="1:8" x14ac:dyDescent="0.2">
      <c r="A141" s="8"/>
      <c r="B141" s="24" t="s">
        <v>132</v>
      </c>
      <c r="C141" s="21">
        <v>173</v>
      </c>
      <c r="D141" s="9">
        <v>84</v>
      </c>
      <c r="E141" s="10">
        <f t="shared" si="19"/>
        <v>1.1293902598250425E-2</v>
      </c>
      <c r="F141" s="10">
        <f t="shared" si="20"/>
        <v>3.1647954185818703E-3</v>
      </c>
      <c r="G141" s="10">
        <f t="shared" ref="G141:G175" si="22">+IF(AND(C141=0,D141=0)," ",IF(C141=0,1,IF(D141=0,-1,(D141-C141)/C141)))</f>
        <v>-0.51445086705202314</v>
      </c>
      <c r="H141" s="17">
        <f t="shared" si="21"/>
        <v>-5.8101579840710276E-3</v>
      </c>
    </row>
    <row r="142" spans="1:8" x14ac:dyDescent="0.2">
      <c r="A142" s="8"/>
      <c r="B142" s="24" t="s">
        <v>133</v>
      </c>
      <c r="C142" s="21">
        <v>458</v>
      </c>
      <c r="D142" s="9">
        <v>534</v>
      </c>
      <c r="E142" s="10">
        <f t="shared" si="19"/>
        <v>2.9899464682073378E-2</v>
      </c>
      <c r="F142" s="10">
        <f t="shared" si="20"/>
        <v>2.0119056589556174E-2</v>
      </c>
      <c r="G142" s="10">
        <f t="shared" si="22"/>
        <v>0.16593886462882096</v>
      </c>
      <c r="H142" s="17">
        <f t="shared" si="21"/>
        <v>4.9614832223527873E-3</v>
      </c>
    </row>
    <row r="143" spans="1:8" x14ac:dyDescent="0.2">
      <c r="A143" s="8"/>
      <c r="B143" s="24" t="s">
        <v>134</v>
      </c>
      <c r="C143" s="21">
        <v>152</v>
      </c>
      <c r="D143" s="9">
        <v>83</v>
      </c>
      <c r="E143" s="10">
        <f t="shared" si="19"/>
        <v>9.9229664447055745E-3</v>
      </c>
      <c r="F143" s="10">
        <f t="shared" si="20"/>
        <v>3.1271192826463718E-3</v>
      </c>
      <c r="G143" s="10">
        <f t="shared" si="22"/>
        <v>-0.45394736842105265</v>
      </c>
      <c r="H143" s="17">
        <f t="shared" si="21"/>
        <v>-4.5045045045045045E-3</v>
      </c>
    </row>
    <row r="144" spans="1:8" x14ac:dyDescent="0.2">
      <c r="A144" s="8"/>
      <c r="B144" s="24" t="s">
        <v>135</v>
      </c>
      <c r="C144" s="21">
        <v>116</v>
      </c>
      <c r="D144" s="9">
        <v>89</v>
      </c>
      <c r="E144" s="10">
        <f t="shared" si="19"/>
        <v>7.5727901814858336E-3</v>
      </c>
      <c r="F144" s="10">
        <f t="shared" si="20"/>
        <v>3.3531760982593627E-3</v>
      </c>
      <c r="G144" s="10">
        <f t="shared" si="22"/>
        <v>-0.23275862068965517</v>
      </c>
      <c r="H144" s="17">
        <f t="shared" si="21"/>
        <v>-1.7626321974148059E-3</v>
      </c>
    </row>
    <row r="145" spans="1:8" x14ac:dyDescent="0.2">
      <c r="A145" s="8"/>
      <c r="B145" s="24" t="s">
        <v>136</v>
      </c>
      <c r="C145" s="21">
        <v>63</v>
      </c>
      <c r="D145" s="9">
        <v>114</v>
      </c>
      <c r="E145" s="10">
        <f t="shared" si="19"/>
        <v>4.1128084606345478E-3</v>
      </c>
      <c r="F145" s="10">
        <f t="shared" si="20"/>
        <v>4.2950794966468238E-3</v>
      </c>
      <c r="G145" s="10">
        <f t="shared" si="22"/>
        <v>0.80952380952380953</v>
      </c>
      <c r="H145" s="17">
        <f t="shared" si="21"/>
        <v>3.329416372894634E-3</v>
      </c>
    </row>
    <row r="146" spans="1:8" x14ac:dyDescent="0.2">
      <c r="A146" s="8"/>
      <c r="B146" s="24" t="s">
        <v>137</v>
      </c>
      <c r="C146" s="21">
        <v>4</v>
      </c>
      <c r="D146" s="9">
        <v>6</v>
      </c>
      <c r="E146" s="10">
        <f t="shared" si="19"/>
        <v>2.6113069591330462E-4</v>
      </c>
      <c r="F146" s="10">
        <f t="shared" si="20"/>
        <v>2.2605681561299073E-4</v>
      </c>
      <c r="G146" s="10">
        <f t="shared" si="22"/>
        <v>0.5</v>
      </c>
      <c r="H146" s="17">
        <f t="shared" si="21"/>
        <v>1.3056534795665231E-4</v>
      </c>
    </row>
    <row r="147" spans="1:8" x14ac:dyDescent="0.2">
      <c r="A147" s="8"/>
      <c r="B147" s="24" t="s">
        <v>138</v>
      </c>
      <c r="C147" s="21">
        <v>39</v>
      </c>
      <c r="D147" s="9">
        <v>43</v>
      </c>
      <c r="E147" s="10">
        <f t="shared" si="19"/>
        <v>2.5460242851547197E-3</v>
      </c>
      <c r="F147" s="10">
        <f t="shared" si="20"/>
        <v>1.6200738452264336E-3</v>
      </c>
      <c r="G147" s="10">
        <f t="shared" si="22"/>
        <v>0.10256410256410256</v>
      </c>
      <c r="H147" s="17">
        <f t="shared" si="21"/>
        <v>2.6113069591330456E-4</v>
      </c>
    </row>
    <row r="148" spans="1:8" x14ac:dyDescent="0.2">
      <c r="A148" s="8"/>
      <c r="B148" s="24" t="s">
        <v>139</v>
      </c>
      <c r="C148" s="21">
        <v>1</v>
      </c>
      <c r="D148" s="9">
        <v>7</v>
      </c>
      <c r="E148" s="10">
        <f t="shared" si="19"/>
        <v>6.5282673978326155E-5</v>
      </c>
      <c r="F148" s="10">
        <f t="shared" si="20"/>
        <v>2.6373295154848917E-4</v>
      </c>
      <c r="G148" s="10">
        <f t="shared" si="22"/>
        <v>6</v>
      </c>
      <c r="H148" s="17">
        <f t="shared" si="21"/>
        <v>3.916960438699569E-4</v>
      </c>
    </row>
    <row r="149" spans="1:8" ht="25.5" x14ac:dyDescent="0.2">
      <c r="A149" s="8"/>
      <c r="B149" s="24" t="s">
        <v>140</v>
      </c>
      <c r="C149" s="21">
        <v>6</v>
      </c>
      <c r="D149" s="9">
        <v>37</v>
      </c>
      <c r="E149" s="10">
        <f t="shared" si="19"/>
        <v>3.916960438699569E-4</v>
      </c>
      <c r="F149" s="10">
        <f t="shared" si="20"/>
        <v>1.3940170296134428E-3</v>
      </c>
      <c r="G149" s="10">
        <f t="shared" si="22"/>
        <v>5.166666666666667</v>
      </c>
      <c r="H149" s="17">
        <f t="shared" si="21"/>
        <v>2.0237628933281108E-3</v>
      </c>
    </row>
    <row r="150" spans="1:8" ht="25.5" x14ac:dyDescent="0.2">
      <c r="A150" s="8"/>
      <c r="B150" s="24" t="s">
        <v>141</v>
      </c>
      <c r="C150" s="21">
        <v>28</v>
      </c>
      <c r="D150" s="9">
        <v>65</v>
      </c>
      <c r="E150" s="10">
        <f t="shared" si="19"/>
        <v>1.8279148713931323E-3</v>
      </c>
      <c r="F150" s="10">
        <f t="shared" si="20"/>
        <v>2.4489488358073997E-3</v>
      </c>
      <c r="G150" s="10">
        <f t="shared" si="22"/>
        <v>1.3214285714285714</v>
      </c>
      <c r="H150" s="17">
        <f t="shared" si="21"/>
        <v>2.4154589371980675E-3</v>
      </c>
    </row>
    <row r="151" spans="1:8" ht="25.5" x14ac:dyDescent="0.2">
      <c r="A151" s="8"/>
      <c r="B151" s="24" t="s">
        <v>142</v>
      </c>
      <c r="C151" s="21">
        <v>126</v>
      </c>
      <c r="D151" s="9">
        <v>174</v>
      </c>
      <c r="E151" s="10">
        <f t="shared" si="19"/>
        <v>8.2256169212690956E-3</v>
      </c>
      <c r="F151" s="10">
        <f t="shared" si="20"/>
        <v>6.5556476527767315E-3</v>
      </c>
      <c r="G151" s="10">
        <f t="shared" si="22"/>
        <v>0.38095238095238093</v>
      </c>
      <c r="H151" s="17">
        <f t="shared" si="21"/>
        <v>3.1335683509596552E-3</v>
      </c>
    </row>
    <row r="152" spans="1:8" ht="25.5" x14ac:dyDescent="0.2">
      <c r="A152" s="8"/>
      <c r="B152" s="24" t="s">
        <v>143</v>
      </c>
      <c r="C152" s="21">
        <v>226</v>
      </c>
      <c r="D152" s="9">
        <v>613</v>
      </c>
      <c r="E152" s="10">
        <f t="shared" si="19"/>
        <v>1.475388431910171E-2</v>
      </c>
      <c r="F152" s="10">
        <f t="shared" si="20"/>
        <v>2.3095471328460553E-2</v>
      </c>
      <c r="G152" s="10">
        <f t="shared" si="22"/>
        <v>1.7123893805309736</v>
      </c>
      <c r="H152" s="17">
        <f t="shared" si="21"/>
        <v>2.5264394829612222E-2</v>
      </c>
    </row>
    <row r="153" spans="1:8" ht="25.5" x14ac:dyDescent="0.2">
      <c r="A153" s="8"/>
      <c r="B153" s="24" t="s">
        <v>144</v>
      </c>
      <c r="C153" s="21">
        <v>2</v>
      </c>
      <c r="D153" s="9">
        <v>54</v>
      </c>
      <c r="E153" s="10">
        <f t="shared" si="19"/>
        <v>1.3056534795665231E-4</v>
      </c>
      <c r="F153" s="10">
        <f t="shared" si="20"/>
        <v>2.0345113405169164E-3</v>
      </c>
      <c r="G153" s="10">
        <f t="shared" si="22"/>
        <v>26</v>
      </c>
      <c r="H153" s="17">
        <f t="shared" si="21"/>
        <v>3.3946990468729601E-3</v>
      </c>
    </row>
    <row r="154" spans="1:8" x14ac:dyDescent="0.2">
      <c r="A154" s="8"/>
      <c r="B154" s="24" t="s">
        <v>145</v>
      </c>
      <c r="C154" s="21">
        <v>3</v>
      </c>
      <c r="D154" s="9">
        <v>43</v>
      </c>
      <c r="E154" s="10">
        <f t="shared" si="19"/>
        <v>1.9584802193497845E-4</v>
      </c>
      <c r="F154" s="10">
        <f t="shared" si="20"/>
        <v>1.6200738452264336E-3</v>
      </c>
      <c r="G154" s="10">
        <f t="shared" si="22"/>
        <v>13.333333333333334</v>
      </c>
      <c r="H154" s="17">
        <f t="shared" si="21"/>
        <v>2.6113069591330463E-3</v>
      </c>
    </row>
    <row r="155" spans="1:8" x14ac:dyDescent="0.2">
      <c r="A155" s="8"/>
      <c r="B155" s="24" t="s">
        <v>146</v>
      </c>
      <c r="C155" s="21">
        <v>1</v>
      </c>
      <c r="D155" s="9">
        <v>0</v>
      </c>
      <c r="E155" s="10">
        <f t="shared" si="19"/>
        <v>6.5282673978326155E-5</v>
      </c>
      <c r="F155" s="10" t="str">
        <f t="shared" si="20"/>
        <v/>
      </c>
      <c r="G155" s="10">
        <f t="shared" si="22"/>
        <v>-1</v>
      </c>
      <c r="H155" s="17">
        <f t="shared" si="21"/>
        <v>-6.5282673978326155E-5</v>
      </c>
    </row>
    <row r="156" spans="1:8" x14ac:dyDescent="0.2">
      <c r="A156" s="8"/>
      <c r="B156" s="24" t="s">
        <v>147</v>
      </c>
      <c r="C156" s="21">
        <v>19</v>
      </c>
      <c r="D156" s="9">
        <v>69</v>
      </c>
      <c r="E156" s="10">
        <f t="shared" si="19"/>
        <v>1.2403708055881968E-3</v>
      </c>
      <c r="F156" s="10">
        <f t="shared" si="20"/>
        <v>2.5996533795493936E-3</v>
      </c>
      <c r="G156" s="10">
        <f t="shared" si="22"/>
        <v>2.6315789473684212</v>
      </c>
      <c r="H156" s="17">
        <f t="shared" si="21"/>
        <v>3.2641336989163074E-3</v>
      </c>
    </row>
    <row r="157" spans="1:8" x14ac:dyDescent="0.2">
      <c r="A157" s="8"/>
      <c r="B157" s="24" t="s">
        <v>148</v>
      </c>
      <c r="C157" s="21">
        <v>0</v>
      </c>
      <c r="D157" s="9">
        <v>2</v>
      </c>
      <c r="E157" s="10" t="str">
        <f t="shared" si="19"/>
        <v/>
      </c>
      <c r="F157" s="10">
        <f t="shared" si="20"/>
        <v>7.5352271870996913E-5</v>
      </c>
      <c r="G157" s="10">
        <f t="shared" si="22"/>
        <v>1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1</v>
      </c>
      <c r="E159" s="10" t="str">
        <f t="shared" si="19"/>
        <v/>
      </c>
      <c r="F159" s="10">
        <f t="shared" si="20"/>
        <v>3.7676135935498456E-5</v>
      </c>
      <c r="G159" s="10">
        <f t="shared" si="22"/>
        <v>1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55</v>
      </c>
      <c r="D160" s="9">
        <v>224</v>
      </c>
      <c r="E160" s="10">
        <f t="shared" si="19"/>
        <v>3.5905470688079384E-3</v>
      </c>
      <c r="F160" s="10">
        <f t="shared" si="20"/>
        <v>8.4394544495516536E-3</v>
      </c>
      <c r="G160" s="10">
        <f t="shared" si="22"/>
        <v>3.0727272727272728</v>
      </c>
      <c r="H160" s="17">
        <f t="shared" si="21"/>
        <v>1.103277190233712E-2</v>
      </c>
    </row>
    <row r="161" spans="1:8" x14ac:dyDescent="0.2">
      <c r="A161" s="8"/>
      <c r="B161" s="24" t="s">
        <v>152</v>
      </c>
      <c r="C161" s="21">
        <v>76</v>
      </c>
      <c r="D161" s="9">
        <v>281</v>
      </c>
      <c r="E161" s="10">
        <f t="shared" si="19"/>
        <v>4.9614832223527873E-3</v>
      </c>
      <c r="F161" s="10">
        <f t="shared" si="20"/>
        <v>1.0586994197875066E-2</v>
      </c>
      <c r="G161" s="10">
        <f t="shared" si="22"/>
        <v>2.6973684210526314</v>
      </c>
      <c r="H161" s="17">
        <f t="shared" si="21"/>
        <v>1.338294816555686E-2</v>
      </c>
    </row>
    <row r="162" spans="1:8" x14ac:dyDescent="0.2">
      <c r="A162" s="8"/>
      <c r="B162" s="24" t="s">
        <v>153</v>
      </c>
      <c r="C162" s="21">
        <v>52</v>
      </c>
      <c r="D162" s="9">
        <v>30</v>
      </c>
      <c r="E162" s="10">
        <f t="shared" si="19"/>
        <v>3.3946990468729601E-3</v>
      </c>
      <c r="F162" s="10">
        <f t="shared" si="20"/>
        <v>1.1302840780649537E-3</v>
      </c>
      <c r="G162" s="10">
        <f t="shared" si="22"/>
        <v>-0.42307692307692307</v>
      </c>
      <c r="H162" s="17">
        <f t="shared" si="21"/>
        <v>-1.4362188275231754E-3</v>
      </c>
    </row>
    <row r="163" spans="1:8" ht="25.5" x14ac:dyDescent="0.2">
      <c r="A163" s="8"/>
      <c r="B163" s="24" t="s">
        <v>154</v>
      </c>
      <c r="C163" s="21">
        <v>7</v>
      </c>
      <c r="D163" s="9">
        <v>110</v>
      </c>
      <c r="E163" s="10">
        <f t="shared" si="19"/>
        <v>4.5697871784828307E-4</v>
      </c>
      <c r="F163" s="10">
        <f t="shared" si="20"/>
        <v>4.1443749529048298E-3</v>
      </c>
      <c r="G163" s="10">
        <f t="shared" si="22"/>
        <v>14.714285714285714</v>
      </c>
      <c r="H163" s="17">
        <f t="shared" si="21"/>
        <v>6.7241154197675932E-3</v>
      </c>
    </row>
    <row r="164" spans="1:8" x14ac:dyDescent="0.2">
      <c r="A164" s="8"/>
      <c r="B164" s="24" t="s">
        <v>155</v>
      </c>
      <c r="C164" s="21">
        <v>28</v>
      </c>
      <c r="D164" s="9">
        <v>67</v>
      </c>
      <c r="E164" s="10">
        <f t="shared" si="19"/>
        <v>1.8279148713931323E-3</v>
      </c>
      <c r="F164" s="10">
        <f t="shared" si="20"/>
        <v>2.5243011076783966E-3</v>
      </c>
      <c r="G164" s="10">
        <f t="shared" si="22"/>
        <v>1.3928571428571428</v>
      </c>
      <c r="H164" s="17">
        <f t="shared" si="21"/>
        <v>2.5460242851547197E-3</v>
      </c>
    </row>
    <row r="165" spans="1:8" ht="25.5" x14ac:dyDescent="0.2">
      <c r="A165" s="8"/>
      <c r="B165" s="24" t="s">
        <v>156</v>
      </c>
      <c r="C165" s="21">
        <v>2</v>
      </c>
      <c r="D165" s="9">
        <v>39</v>
      </c>
      <c r="E165" s="10">
        <f t="shared" si="19"/>
        <v>1.3056534795665231E-4</v>
      </c>
      <c r="F165" s="10">
        <f t="shared" si="20"/>
        <v>1.4693693014844397E-3</v>
      </c>
      <c r="G165" s="10">
        <f t="shared" si="22"/>
        <v>18.5</v>
      </c>
      <c r="H165" s="17">
        <f t="shared" si="21"/>
        <v>2.4154589371980675E-3</v>
      </c>
    </row>
    <row r="166" spans="1:8" x14ac:dyDescent="0.2">
      <c r="A166" s="8"/>
      <c r="B166" s="24" t="s">
        <v>157</v>
      </c>
      <c r="C166" s="21">
        <v>7</v>
      </c>
      <c r="D166" s="9">
        <v>18</v>
      </c>
      <c r="E166" s="10">
        <f t="shared" si="19"/>
        <v>4.5697871784828307E-4</v>
      </c>
      <c r="F166" s="10">
        <f t="shared" si="20"/>
        <v>6.7817044683897215E-4</v>
      </c>
      <c r="G166" s="10">
        <f t="shared" si="22"/>
        <v>1.5714285714285714</v>
      </c>
      <c r="H166" s="17">
        <f t="shared" si="21"/>
        <v>7.1810941376158769E-4</v>
      </c>
    </row>
    <row r="167" spans="1:8" x14ac:dyDescent="0.2">
      <c r="A167" s="8"/>
      <c r="B167" s="24" t="s">
        <v>158</v>
      </c>
      <c r="C167" s="21">
        <v>0</v>
      </c>
      <c r="D167" s="9">
        <v>7</v>
      </c>
      <c r="E167" s="10" t="str">
        <f t="shared" si="19"/>
        <v/>
      </c>
      <c r="F167" s="10">
        <f t="shared" si="20"/>
        <v>2.6373295154848917E-4</v>
      </c>
      <c r="G167" s="10">
        <f t="shared" si="22"/>
        <v>1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1</v>
      </c>
      <c r="D168" s="9">
        <v>1</v>
      </c>
      <c r="E168" s="10">
        <f t="shared" si="19"/>
        <v>6.5282673978326155E-5</v>
      </c>
      <c r="F168" s="10">
        <f t="shared" si="20"/>
        <v>3.7676135935498456E-5</v>
      </c>
      <c r="G168" s="10">
        <f t="shared" si="22"/>
        <v>0</v>
      </c>
      <c r="H168" s="17">
        <f t="shared" si="21"/>
        <v>0</v>
      </c>
    </row>
    <row r="169" spans="1:8" x14ac:dyDescent="0.2">
      <c r="A169" s="8"/>
      <c r="B169" s="24" t="s">
        <v>160</v>
      </c>
      <c r="C169" s="21">
        <v>0</v>
      </c>
      <c r="D169" s="9">
        <v>1</v>
      </c>
      <c r="E169" s="10" t="str">
        <f t="shared" si="19"/>
        <v/>
      </c>
      <c r="F169" s="10">
        <f t="shared" si="20"/>
        <v>3.7676135935498456E-5</v>
      </c>
      <c r="G169" s="10">
        <f t="shared" si="22"/>
        <v>1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1</v>
      </c>
      <c r="D170" s="9">
        <v>10</v>
      </c>
      <c r="E170" s="10">
        <f t="shared" si="19"/>
        <v>6.5282673978326155E-5</v>
      </c>
      <c r="F170" s="10">
        <f t="shared" si="20"/>
        <v>3.7676135935498455E-4</v>
      </c>
      <c r="G170" s="10">
        <f t="shared" si="22"/>
        <v>9</v>
      </c>
      <c r="H170" s="17">
        <f t="shared" si="21"/>
        <v>5.8754406580493535E-4</v>
      </c>
    </row>
    <row r="171" spans="1:8" x14ac:dyDescent="0.2">
      <c r="A171" s="8"/>
      <c r="B171" s="24" t="s">
        <v>162</v>
      </c>
      <c r="C171" s="21">
        <v>0</v>
      </c>
      <c r="D171" s="9">
        <v>1</v>
      </c>
      <c r="E171" s="10" t="str">
        <f t="shared" si="19"/>
        <v/>
      </c>
      <c r="F171" s="10">
        <f t="shared" si="20"/>
        <v>3.7676135935498456E-5</v>
      </c>
      <c r="G171" s="10">
        <f t="shared" si="22"/>
        <v>1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231</v>
      </c>
      <c r="D172" s="9">
        <v>555</v>
      </c>
      <c r="E172" s="10">
        <f t="shared" si="19"/>
        <v>1.5080297688993341E-2</v>
      </c>
      <c r="F172" s="10">
        <f t="shared" si="20"/>
        <v>2.0910255444201643E-2</v>
      </c>
      <c r="G172" s="10">
        <f t="shared" si="22"/>
        <v>1.4025974025974026</v>
      </c>
      <c r="H172" s="17">
        <f t="shared" ref="H172:H203" si="23">+IF(OR(AND(E172=""),(G172="")),"",E172*G172)</f>
        <v>2.1151586368977675E-2</v>
      </c>
    </row>
    <row r="173" spans="1:8" ht="25.5" x14ac:dyDescent="0.2">
      <c r="A173" s="8"/>
      <c r="B173" s="24" t="s">
        <v>164</v>
      </c>
      <c r="C173" s="21">
        <v>0</v>
      </c>
      <c r="D173" s="9">
        <v>11</v>
      </c>
      <c r="E173" s="10" t="str">
        <f t="shared" si="19"/>
        <v/>
      </c>
      <c r="F173" s="10">
        <f t="shared" si="20"/>
        <v>4.1443749529048303E-4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5</v>
      </c>
      <c r="D174" s="9">
        <v>6</v>
      </c>
      <c r="E174" s="10">
        <f t="shared" si="19"/>
        <v>3.2641336989163079E-4</v>
      </c>
      <c r="F174" s="10">
        <f t="shared" si="20"/>
        <v>2.2605681561299073E-4</v>
      </c>
      <c r="G174" s="10">
        <f t="shared" si="22"/>
        <v>0.2</v>
      </c>
      <c r="H174" s="17">
        <f t="shared" si="23"/>
        <v>6.5282673978326155E-5</v>
      </c>
    </row>
    <row r="175" spans="1:8" ht="15.75" thickBot="1" x14ac:dyDescent="0.25">
      <c r="A175" s="8"/>
      <c r="B175" s="25" t="s">
        <v>166</v>
      </c>
      <c r="C175" s="22">
        <v>3</v>
      </c>
      <c r="D175" s="18">
        <v>4</v>
      </c>
      <c r="E175" s="19">
        <f t="shared" si="19"/>
        <v>1.9584802193497845E-4</v>
      </c>
      <c r="F175" s="19">
        <f t="shared" si="20"/>
        <v>1.5070454374199383E-4</v>
      </c>
      <c r="G175" s="19">
        <f t="shared" si="22"/>
        <v>0.33333333333333331</v>
      </c>
      <c r="H175" s="20">
        <f t="shared" si="23"/>
        <v>6.5282673978326141E-5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23351</v>
      </c>
      <c r="D181" s="38">
        <f>SUM(D182:D356)</f>
        <v>32844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0.40653505203203288</v>
      </c>
      <c r="H181" s="40">
        <f t="shared" ref="H181:H212" si="26">+IF(OR(AND(E181=""),(G181="")),"",E181*G181)</f>
        <v>0.40653505203203288</v>
      </c>
    </row>
    <row r="182" spans="1:8" x14ac:dyDescent="0.2">
      <c r="A182" s="8"/>
      <c r="B182" s="23" t="s">
        <v>167</v>
      </c>
      <c r="C182" s="44">
        <v>274</v>
      </c>
      <c r="D182" s="41">
        <v>362</v>
      </c>
      <c r="E182" s="42">
        <f t="shared" si="24"/>
        <v>1.1733972849128516E-2</v>
      </c>
      <c r="F182" s="42">
        <f t="shared" si="25"/>
        <v>1.102180002435757E-2</v>
      </c>
      <c r="G182" s="42">
        <f t="shared" ref="G182:G213" si="27">+IF(AND(C182=0,D182=0)," ",IF(C182=0,1,IF(D182=0,-1,(D182-C182)/C182)))</f>
        <v>0.32116788321167883</v>
      </c>
      <c r="H182" s="43">
        <f t="shared" si="26"/>
        <v>3.7685752216179177E-3</v>
      </c>
    </row>
    <row r="183" spans="1:8" x14ac:dyDescent="0.2">
      <c r="A183" s="8"/>
      <c r="B183" s="24" t="s">
        <v>168</v>
      </c>
      <c r="C183" s="21">
        <v>45</v>
      </c>
      <c r="D183" s="9">
        <v>57</v>
      </c>
      <c r="E183" s="10">
        <f t="shared" si="24"/>
        <v>1.9271123292364353E-3</v>
      </c>
      <c r="F183" s="10">
        <f t="shared" si="25"/>
        <v>1.7354767994154183E-3</v>
      </c>
      <c r="G183" s="10">
        <f t="shared" si="27"/>
        <v>0.26666666666666666</v>
      </c>
      <c r="H183" s="17">
        <f t="shared" si="26"/>
        <v>5.1389662112971603E-4</v>
      </c>
    </row>
    <row r="184" spans="1:8" ht="38.25" x14ac:dyDescent="0.2">
      <c r="A184" s="8"/>
      <c r="B184" s="24" t="s">
        <v>169</v>
      </c>
      <c r="C184" s="21">
        <v>192</v>
      </c>
      <c r="D184" s="9">
        <v>390</v>
      </c>
      <c r="E184" s="10">
        <f t="shared" si="24"/>
        <v>8.2223459380754566E-3</v>
      </c>
      <c r="F184" s="10">
        <f t="shared" si="25"/>
        <v>1.1874314943368651E-2</v>
      </c>
      <c r="G184" s="10">
        <f t="shared" si="27"/>
        <v>1.03125</v>
      </c>
      <c r="H184" s="17">
        <f t="shared" si="26"/>
        <v>8.479294248640315E-3</v>
      </c>
    </row>
    <row r="185" spans="1:8" x14ac:dyDescent="0.2">
      <c r="A185" s="8"/>
      <c r="B185" s="24" t="s">
        <v>170</v>
      </c>
      <c r="C185" s="21">
        <v>2</v>
      </c>
      <c r="D185" s="9">
        <v>1</v>
      </c>
      <c r="E185" s="10">
        <f t="shared" si="24"/>
        <v>8.5649436854952677E-5</v>
      </c>
      <c r="F185" s="10">
        <f t="shared" si="25"/>
        <v>3.0446961393252954E-5</v>
      </c>
      <c r="G185" s="10">
        <f t="shared" si="27"/>
        <v>-0.5</v>
      </c>
      <c r="H185" s="17">
        <f t="shared" si="26"/>
        <v>-4.2824718427476338E-5</v>
      </c>
    </row>
    <row r="186" spans="1:8" ht="25.5" x14ac:dyDescent="0.2">
      <c r="A186" s="8"/>
      <c r="B186" s="24" t="s">
        <v>171</v>
      </c>
      <c r="C186" s="21">
        <v>291</v>
      </c>
      <c r="D186" s="9">
        <v>440</v>
      </c>
      <c r="E186" s="10">
        <f t="shared" si="24"/>
        <v>1.2461993062395614E-2</v>
      </c>
      <c r="F186" s="10">
        <f t="shared" si="25"/>
        <v>1.33966630130313E-2</v>
      </c>
      <c r="G186" s="10">
        <f t="shared" si="27"/>
        <v>0.51202749140893467</v>
      </c>
      <c r="H186" s="17">
        <f t="shared" si="26"/>
        <v>6.3808830456939733E-3</v>
      </c>
    </row>
    <row r="187" spans="1:8" ht="25.5" x14ac:dyDescent="0.2">
      <c r="A187" s="8"/>
      <c r="B187" s="24" t="s">
        <v>172</v>
      </c>
      <c r="C187" s="21">
        <v>0</v>
      </c>
      <c r="D187" s="9">
        <v>14</v>
      </c>
      <c r="E187" s="10" t="str">
        <f t="shared" si="24"/>
        <v/>
      </c>
      <c r="F187" s="10">
        <f t="shared" si="25"/>
        <v>4.2625745950554135E-4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3043</v>
      </c>
      <c r="D188" s="9">
        <v>3827</v>
      </c>
      <c r="E188" s="10">
        <f t="shared" si="24"/>
        <v>0.13031561817481049</v>
      </c>
      <c r="F188" s="10">
        <f t="shared" si="25"/>
        <v>0.11652052125197905</v>
      </c>
      <c r="G188" s="10">
        <f t="shared" si="27"/>
        <v>0.2576404863621426</v>
      </c>
      <c r="H188" s="17">
        <f t="shared" si="26"/>
        <v>3.3574579247141446E-2</v>
      </c>
    </row>
    <row r="189" spans="1:8" x14ac:dyDescent="0.2">
      <c r="A189" s="8"/>
      <c r="B189" s="24" t="s">
        <v>174</v>
      </c>
      <c r="C189" s="21">
        <v>26</v>
      </c>
      <c r="D189" s="9">
        <v>44</v>
      </c>
      <c r="E189" s="10">
        <f t="shared" si="24"/>
        <v>1.1134426791143848E-3</v>
      </c>
      <c r="F189" s="10">
        <f t="shared" si="25"/>
        <v>1.33966630130313E-3</v>
      </c>
      <c r="G189" s="10">
        <f t="shared" si="27"/>
        <v>0.69230769230769229</v>
      </c>
      <c r="H189" s="17">
        <f t="shared" si="26"/>
        <v>7.7084493169457405E-4</v>
      </c>
    </row>
    <row r="190" spans="1:8" x14ac:dyDescent="0.2">
      <c r="A190" s="8"/>
      <c r="B190" s="24" t="s">
        <v>175</v>
      </c>
      <c r="C190" s="21">
        <v>178</v>
      </c>
      <c r="D190" s="9">
        <v>511</v>
      </c>
      <c r="E190" s="10">
        <f t="shared" si="24"/>
        <v>7.622799880090788E-3</v>
      </c>
      <c r="F190" s="10">
        <f t="shared" si="25"/>
        <v>1.5558397271952259E-2</v>
      </c>
      <c r="G190" s="10">
        <f t="shared" si="27"/>
        <v>1.8707865168539326</v>
      </c>
      <c r="H190" s="17">
        <f t="shared" si="26"/>
        <v>1.426063123634962E-2</v>
      </c>
    </row>
    <row r="191" spans="1:8" x14ac:dyDescent="0.2">
      <c r="A191" s="8"/>
      <c r="B191" s="24" t="s">
        <v>176</v>
      </c>
      <c r="C191" s="21">
        <v>84</v>
      </c>
      <c r="D191" s="9">
        <v>158</v>
      </c>
      <c r="E191" s="10">
        <f t="shared" si="24"/>
        <v>3.5972763479080127E-3</v>
      </c>
      <c r="F191" s="10">
        <f t="shared" si="25"/>
        <v>4.8106199001339668E-3</v>
      </c>
      <c r="G191" s="10">
        <f t="shared" si="27"/>
        <v>0.88095238095238093</v>
      </c>
      <c r="H191" s="17">
        <f t="shared" si="26"/>
        <v>3.1690291636332492E-3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2</v>
      </c>
      <c r="D193" s="9">
        <v>6</v>
      </c>
      <c r="E193" s="10">
        <f t="shared" si="24"/>
        <v>8.5649436854952677E-5</v>
      </c>
      <c r="F193" s="10">
        <f t="shared" si="25"/>
        <v>1.8268176835951772E-4</v>
      </c>
      <c r="G193" s="10">
        <f t="shared" si="27"/>
        <v>2</v>
      </c>
      <c r="H193" s="17">
        <f t="shared" si="26"/>
        <v>1.7129887370990535E-4</v>
      </c>
    </row>
    <row r="194" spans="1:8" x14ac:dyDescent="0.2">
      <c r="A194" s="8"/>
      <c r="B194" s="24" t="s">
        <v>179</v>
      </c>
      <c r="C194" s="21">
        <v>38</v>
      </c>
      <c r="D194" s="9">
        <v>98</v>
      </c>
      <c r="E194" s="10">
        <f t="shared" si="24"/>
        <v>1.6273393002441008E-3</v>
      </c>
      <c r="F194" s="10">
        <f t="shared" si="25"/>
        <v>2.9838022165387893E-3</v>
      </c>
      <c r="G194" s="10">
        <f t="shared" si="27"/>
        <v>1.5789473684210527</v>
      </c>
      <c r="H194" s="17">
        <f t="shared" si="26"/>
        <v>2.5694831056485802E-3</v>
      </c>
    </row>
    <row r="195" spans="1:8" x14ac:dyDescent="0.2">
      <c r="A195" s="8"/>
      <c r="B195" s="24" t="s">
        <v>180</v>
      </c>
      <c r="C195" s="21">
        <v>303</v>
      </c>
      <c r="D195" s="9">
        <v>423</v>
      </c>
      <c r="E195" s="10">
        <f t="shared" si="24"/>
        <v>1.2975889683525331E-2</v>
      </c>
      <c r="F195" s="10">
        <f t="shared" si="25"/>
        <v>1.2879064669346E-2</v>
      </c>
      <c r="G195" s="10">
        <f t="shared" si="27"/>
        <v>0.39603960396039606</v>
      </c>
      <c r="H195" s="17">
        <f t="shared" si="26"/>
        <v>5.1389662112971612E-3</v>
      </c>
    </row>
    <row r="196" spans="1:8" x14ac:dyDescent="0.2">
      <c r="A196" s="8"/>
      <c r="B196" s="24" t="s">
        <v>181</v>
      </c>
      <c r="C196" s="21">
        <v>289</v>
      </c>
      <c r="D196" s="9">
        <v>1138</v>
      </c>
      <c r="E196" s="10">
        <f t="shared" si="24"/>
        <v>1.2376343625540662E-2</v>
      </c>
      <c r="F196" s="10">
        <f t="shared" si="25"/>
        <v>3.4648642065521859E-2</v>
      </c>
      <c r="G196" s="10">
        <f t="shared" si="27"/>
        <v>2.9377162629757785</v>
      </c>
      <c r="H196" s="17">
        <f t="shared" si="26"/>
        <v>3.6358185944927415E-2</v>
      </c>
    </row>
    <row r="197" spans="1:8" ht="25.5" x14ac:dyDescent="0.2">
      <c r="A197" s="8"/>
      <c r="B197" s="24" t="s">
        <v>182</v>
      </c>
      <c r="C197" s="21">
        <v>717</v>
      </c>
      <c r="D197" s="9">
        <v>1712</v>
      </c>
      <c r="E197" s="10">
        <f t="shared" si="24"/>
        <v>3.0705323112500536E-2</v>
      </c>
      <c r="F197" s="10">
        <f t="shared" si="25"/>
        <v>5.2125197905249054E-2</v>
      </c>
      <c r="G197" s="10">
        <f t="shared" si="27"/>
        <v>1.3877266387726639</v>
      </c>
      <c r="H197" s="17">
        <f t="shared" si="26"/>
        <v>4.2610594835338959E-2</v>
      </c>
    </row>
    <row r="198" spans="1:8" ht="25.5" x14ac:dyDescent="0.2">
      <c r="A198" s="8"/>
      <c r="B198" s="24" t="s">
        <v>183</v>
      </c>
      <c r="C198" s="21">
        <v>45</v>
      </c>
      <c r="D198" s="9">
        <v>40</v>
      </c>
      <c r="E198" s="10">
        <f t="shared" si="24"/>
        <v>1.9271123292364353E-3</v>
      </c>
      <c r="F198" s="10">
        <f t="shared" si="25"/>
        <v>1.2178784557301181E-3</v>
      </c>
      <c r="G198" s="10">
        <f t="shared" si="27"/>
        <v>-0.1111111111111111</v>
      </c>
      <c r="H198" s="17">
        <f t="shared" si="26"/>
        <v>-2.141235921373817E-4</v>
      </c>
    </row>
    <row r="199" spans="1:8" x14ac:dyDescent="0.2">
      <c r="A199" s="8"/>
      <c r="B199" s="24" t="s">
        <v>184</v>
      </c>
      <c r="C199" s="21">
        <v>4</v>
      </c>
      <c r="D199" s="9">
        <v>14</v>
      </c>
      <c r="E199" s="10">
        <f t="shared" si="24"/>
        <v>1.7129887370990535E-4</v>
      </c>
      <c r="F199" s="10">
        <f t="shared" si="25"/>
        <v>4.2625745950554135E-4</v>
      </c>
      <c r="G199" s="10">
        <f t="shared" si="27"/>
        <v>2.5</v>
      </c>
      <c r="H199" s="17">
        <f t="shared" si="26"/>
        <v>4.282471842747634E-4</v>
      </c>
    </row>
    <row r="200" spans="1:8" x14ac:dyDescent="0.2">
      <c r="A200" s="8"/>
      <c r="B200" s="24" t="s">
        <v>185</v>
      </c>
      <c r="C200" s="21">
        <v>24</v>
      </c>
      <c r="D200" s="9">
        <v>47</v>
      </c>
      <c r="E200" s="10">
        <f t="shared" si="24"/>
        <v>1.0277932422594321E-3</v>
      </c>
      <c r="F200" s="10">
        <f t="shared" si="25"/>
        <v>1.4310071854828888E-3</v>
      </c>
      <c r="G200" s="10">
        <f t="shared" si="27"/>
        <v>0.95833333333333337</v>
      </c>
      <c r="H200" s="17">
        <f t="shared" si="26"/>
        <v>9.849685238319558E-4</v>
      </c>
    </row>
    <row r="201" spans="1:8" x14ac:dyDescent="0.2">
      <c r="A201" s="8"/>
      <c r="B201" s="24" t="s">
        <v>186</v>
      </c>
      <c r="C201" s="21">
        <v>10</v>
      </c>
      <c r="D201" s="9">
        <v>36</v>
      </c>
      <c r="E201" s="10">
        <f t="shared" si="24"/>
        <v>4.282471842747634E-4</v>
      </c>
      <c r="F201" s="10">
        <f t="shared" si="25"/>
        <v>1.0960906101571063E-3</v>
      </c>
      <c r="G201" s="10">
        <f t="shared" si="27"/>
        <v>2.6</v>
      </c>
      <c r="H201" s="17">
        <f t="shared" si="26"/>
        <v>1.1134426791143848E-3</v>
      </c>
    </row>
    <row r="202" spans="1:8" ht="16.5" customHeight="1" x14ac:dyDescent="0.2">
      <c r="A202" s="8"/>
      <c r="B202" s="24" t="s">
        <v>187</v>
      </c>
      <c r="C202" s="21">
        <v>712</v>
      </c>
      <c r="D202" s="9">
        <v>531</v>
      </c>
      <c r="E202" s="10">
        <f t="shared" si="24"/>
        <v>3.0491199520363152E-2</v>
      </c>
      <c r="F202" s="10">
        <f t="shared" si="25"/>
        <v>1.6167336499817317E-2</v>
      </c>
      <c r="G202" s="10">
        <f t="shared" si="27"/>
        <v>-0.2542134831460674</v>
      </c>
      <c r="H202" s="17">
        <f t="shared" si="26"/>
        <v>-7.7512740353732163E-3</v>
      </c>
    </row>
    <row r="203" spans="1:8" x14ac:dyDescent="0.2">
      <c r="A203" s="8"/>
      <c r="B203" s="24" t="s">
        <v>188</v>
      </c>
      <c r="C203" s="21">
        <v>159</v>
      </c>
      <c r="D203" s="9">
        <v>303</v>
      </c>
      <c r="E203" s="10">
        <f t="shared" si="24"/>
        <v>6.8091302299687377E-3</v>
      </c>
      <c r="F203" s="10">
        <f t="shared" si="25"/>
        <v>9.2254293021556445E-3</v>
      </c>
      <c r="G203" s="10">
        <f t="shared" si="27"/>
        <v>0.90566037735849059</v>
      </c>
      <c r="H203" s="17">
        <f t="shared" si="26"/>
        <v>6.1667594535565924E-3</v>
      </c>
    </row>
    <row r="204" spans="1:8" x14ac:dyDescent="0.2">
      <c r="A204" s="8"/>
      <c r="B204" s="24" t="s">
        <v>189</v>
      </c>
      <c r="C204" s="21">
        <v>9</v>
      </c>
      <c r="D204" s="9">
        <v>35</v>
      </c>
      <c r="E204" s="10">
        <f t="shared" si="24"/>
        <v>3.8542246584728708E-4</v>
      </c>
      <c r="F204" s="10">
        <f t="shared" si="25"/>
        <v>1.0656436487638534E-3</v>
      </c>
      <c r="G204" s="10">
        <f t="shared" si="27"/>
        <v>2.8888888888888888</v>
      </c>
      <c r="H204" s="17">
        <f t="shared" si="26"/>
        <v>1.1134426791143848E-3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117</v>
      </c>
      <c r="D206" s="9">
        <v>203</v>
      </c>
      <c r="E206" s="10">
        <f t="shared" si="24"/>
        <v>5.010492056014732E-3</v>
      </c>
      <c r="F206" s="10">
        <f t="shared" si="25"/>
        <v>6.1807331628303498E-3</v>
      </c>
      <c r="G206" s="10">
        <f t="shared" si="27"/>
        <v>0.7350427350427351</v>
      </c>
      <c r="H206" s="17">
        <f t="shared" si="26"/>
        <v>3.6829257847629656E-3</v>
      </c>
    </row>
    <row r="207" spans="1:8" x14ac:dyDescent="0.2">
      <c r="A207" s="8"/>
      <c r="B207" s="24" t="s">
        <v>192</v>
      </c>
      <c r="C207" s="21">
        <v>10</v>
      </c>
      <c r="D207" s="9">
        <v>29</v>
      </c>
      <c r="E207" s="10">
        <f t="shared" si="24"/>
        <v>4.282471842747634E-4</v>
      </c>
      <c r="F207" s="10">
        <f t="shared" si="25"/>
        <v>8.8296188040433562E-4</v>
      </c>
      <c r="G207" s="10">
        <f t="shared" si="27"/>
        <v>1.9</v>
      </c>
      <c r="H207" s="17">
        <f t="shared" si="26"/>
        <v>8.1366965012205042E-4</v>
      </c>
    </row>
    <row r="208" spans="1:8" x14ac:dyDescent="0.2">
      <c r="A208" s="8"/>
      <c r="B208" s="24" t="s">
        <v>193</v>
      </c>
      <c r="C208" s="21">
        <v>174</v>
      </c>
      <c r="D208" s="9">
        <v>136</v>
      </c>
      <c r="E208" s="10">
        <f t="shared" si="24"/>
        <v>7.4515010063808829E-3</v>
      </c>
      <c r="F208" s="10">
        <f t="shared" si="25"/>
        <v>4.140786749482402E-3</v>
      </c>
      <c r="G208" s="10">
        <f t="shared" si="27"/>
        <v>-0.21839080459770116</v>
      </c>
      <c r="H208" s="17">
        <f t="shared" si="26"/>
        <v>-1.6273393002441008E-3</v>
      </c>
    </row>
    <row r="209" spans="1:8" x14ac:dyDescent="0.2">
      <c r="A209" s="8"/>
      <c r="B209" s="24" t="s">
        <v>194</v>
      </c>
      <c r="C209" s="21">
        <v>59</v>
      </c>
      <c r="D209" s="9">
        <v>105</v>
      </c>
      <c r="E209" s="10">
        <f t="shared" si="24"/>
        <v>2.5266583872211039E-3</v>
      </c>
      <c r="F209" s="10">
        <f t="shared" si="25"/>
        <v>3.19693094629156E-3</v>
      </c>
      <c r="G209" s="10">
        <f t="shared" si="27"/>
        <v>0.77966101694915257</v>
      </c>
      <c r="H209" s="17">
        <f t="shared" si="26"/>
        <v>1.9699370476639116E-3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249</v>
      </c>
      <c r="D211" s="9">
        <v>337</v>
      </c>
      <c r="E211" s="10">
        <f t="shared" si="24"/>
        <v>1.0663354888441608E-2</v>
      </c>
      <c r="F211" s="10">
        <f t="shared" si="25"/>
        <v>1.0260625989526245E-2</v>
      </c>
      <c r="G211" s="10">
        <f t="shared" si="27"/>
        <v>0.3534136546184739</v>
      </c>
      <c r="H211" s="17">
        <f t="shared" si="26"/>
        <v>3.7685752216179177E-3</v>
      </c>
    </row>
    <row r="212" spans="1:8" x14ac:dyDescent="0.2">
      <c r="A212" s="8"/>
      <c r="B212" s="24" t="s">
        <v>197</v>
      </c>
      <c r="C212" s="21">
        <v>881</v>
      </c>
      <c r="D212" s="9">
        <v>854</v>
      </c>
      <c r="E212" s="10">
        <f t="shared" si="24"/>
        <v>3.7728576934606656E-2</v>
      </c>
      <c r="F212" s="10">
        <f t="shared" si="25"/>
        <v>2.6001705029838021E-2</v>
      </c>
      <c r="G212" s="10">
        <f t="shared" si="27"/>
        <v>-3.0646992054483541E-2</v>
      </c>
      <c r="H212" s="17">
        <f t="shared" si="26"/>
        <v>-1.1562673975418611E-3</v>
      </c>
    </row>
    <row r="213" spans="1:8" x14ac:dyDescent="0.2">
      <c r="A213" s="8"/>
      <c r="B213" s="24" t="s">
        <v>198</v>
      </c>
      <c r="C213" s="21">
        <v>856</v>
      </c>
      <c r="D213" s="9">
        <v>1666</v>
      </c>
      <c r="E213" s="10">
        <f t="shared" ref="E213:E244" si="28">+IF(C213=0,"",C213/C$181)</f>
        <v>3.6657958973919748E-2</v>
      </c>
      <c r="F213" s="10">
        <f t="shared" ref="F213:F244" si="29">+IF(D213=0,"",D213/D$181)</f>
        <v>5.0724637681159424E-2</v>
      </c>
      <c r="G213" s="10">
        <f t="shared" si="27"/>
        <v>0.94626168224299068</v>
      </c>
      <c r="H213" s="17">
        <f t="shared" ref="H213:H244" si="30">+IF(OR(AND(E213=""),(G213="")),"",E213*G213)</f>
        <v>3.4688021926255835E-2</v>
      </c>
    </row>
    <row r="214" spans="1:8" x14ac:dyDescent="0.2">
      <c r="A214" s="8"/>
      <c r="B214" s="24" t="s">
        <v>199</v>
      </c>
      <c r="C214" s="21">
        <v>942</v>
      </c>
      <c r="D214" s="9">
        <v>1088</v>
      </c>
      <c r="E214" s="10">
        <f t="shared" si="28"/>
        <v>4.0340884758682714E-2</v>
      </c>
      <c r="F214" s="10">
        <f t="shared" si="29"/>
        <v>3.3126293995859216E-2</v>
      </c>
      <c r="G214" s="10">
        <f t="shared" ref="G214:G245" si="31">+IF(AND(C214=0,D214=0)," ",IF(C214=0,1,IF(D214=0,-1,(D214-C214)/C214)))</f>
        <v>0.15498938428874734</v>
      </c>
      <c r="H214" s="17">
        <f t="shared" si="30"/>
        <v>6.2524088904115458E-3</v>
      </c>
    </row>
    <row r="215" spans="1:8" x14ac:dyDescent="0.2">
      <c r="A215" s="8"/>
      <c r="B215" s="24" t="s">
        <v>200</v>
      </c>
      <c r="C215" s="21">
        <v>168</v>
      </c>
      <c r="D215" s="9">
        <v>339</v>
      </c>
      <c r="E215" s="10">
        <f t="shared" si="28"/>
        <v>7.1945526958160253E-3</v>
      </c>
      <c r="F215" s="10">
        <f t="shared" si="29"/>
        <v>1.0321519912312751E-2</v>
      </c>
      <c r="G215" s="10">
        <f t="shared" si="31"/>
        <v>1.0178571428571428</v>
      </c>
      <c r="H215" s="17">
        <f t="shared" si="30"/>
        <v>7.3230268510984537E-3</v>
      </c>
    </row>
    <row r="216" spans="1:8" x14ac:dyDescent="0.2">
      <c r="A216" s="8"/>
      <c r="B216" s="24" t="s">
        <v>201</v>
      </c>
      <c r="C216" s="21">
        <v>364</v>
      </c>
      <c r="D216" s="9">
        <v>334</v>
      </c>
      <c r="E216" s="10">
        <f t="shared" si="28"/>
        <v>1.5588197507601388E-2</v>
      </c>
      <c r="F216" s="10">
        <f t="shared" si="29"/>
        <v>1.0169285105346487E-2</v>
      </c>
      <c r="G216" s="10">
        <f t="shared" si="31"/>
        <v>-8.2417582417582416E-2</v>
      </c>
      <c r="H216" s="17">
        <f t="shared" si="30"/>
        <v>-1.2847415528242901E-3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955</v>
      </c>
      <c r="D218" s="9">
        <v>2029</v>
      </c>
      <c r="E218" s="10">
        <f t="shared" si="28"/>
        <v>4.0897606098239905E-2</v>
      </c>
      <c r="F218" s="10">
        <f t="shared" si="29"/>
        <v>6.1776884666910239E-2</v>
      </c>
      <c r="G218" s="10">
        <f t="shared" si="31"/>
        <v>1.124607329842932</v>
      </c>
      <c r="H218" s="17">
        <f t="shared" si="30"/>
        <v>4.5993747591109593E-2</v>
      </c>
    </row>
    <row r="219" spans="1:8" x14ac:dyDescent="0.2">
      <c r="A219" s="8"/>
      <c r="B219" s="24" t="s">
        <v>204</v>
      </c>
      <c r="C219" s="21">
        <v>128</v>
      </c>
      <c r="D219" s="9">
        <v>351</v>
      </c>
      <c r="E219" s="10">
        <f t="shared" si="28"/>
        <v>5.4815639587169713E-3</v>
      </c>
      <c r="F219" s="10">
        <f t="shared" si="29"/>
        <v>1.0686883449031787E-2</v>
      </c>
      <c r="G219" s="10">
        <f t="shared" si="31"/>
        <v>1.7421875</v>
      </c>
      <c r="H219" s="17">
        <f t="shared" si="30"/>
        <v>9.5499122093272229E-3</v>
      </c>
    </row>
    <row r="220" spans="1:8" x14ac:dyDescent="0.2">
      <c r="A220" s="8"/>
      <c r="B220" s="24" t="s">
        <v>205</v>
      </c>
      <c r="C220" s="21">
        <v>161</v>
      </c>
      <c r="D220" s="9">
        <v>182</v>
      </c>
      <c r="E220" s="10">
        <f t="shared" si="28"/>
        <v>6.8947796668236902E-3</v>
      </c>
      <c r="F220" s="10">
        <f t="shared" si="29"/>
        <v>5.5413469735720372E-3</v>
      </c>
      <c r="G220" s="10">
        <f t="shared" si="31"/>
        <v>0.13043478260869565</v>
      </c>
      <c r="H220" s="17">
        <f t="shared" si="30"/>
        <v>8.9931908697700306E-4</v>
      </c>
    </row>
    <row r="221" spans="1:8" x14ac:dyDescent="0.2">
      <c r="A221" s="8"/>
      <c r="B221" s="24" t="s">
        <v>206</v>
      </c>
      <c r="C221" s="21">
        <v>3</v>
      </c>
      <c r="D221" s="9">
        <v>8</v>
      </c>
      <c r="E221" s="10">
        <f t="shared" si="28"/>
        <v>1.2847415528242901E-4</v>
      </c>
      <c r="F221" s="10">
        <f t="shared" si="29"/>
        <v>2.4357569114602363E-4</v>
      </c>
      <c r="G221" s="10">
        <f t="shared" si="31"/>
        <v>1.6666666666666667</v>
      </c>
      <c r="H221" s="17">
        <f t="shared" si="30"/>
        <v>2.141235921373817E-4</v>
      </c>
    </row>
    <row r="222" spans="1:8" x14ac:dyDescent="0.2">
      <c r="A222" s="8"/>
      <c r="B222" s="24" t="s">
        <v>207</v>
      </c>
      <c r="C222" s="21">
        <v>14</v>
      </c>
      <c r="D222" s="9">
        <v>18</v>
      </c>
      <c r="E222" s="10">
        <f t="shared" si="28"/>
        <v>5.9954605798466878E-4</v>
      </c>
      <c r="F222" s="10">
        <f t="shared" si="29"/>
        <v>5.4804530507855317E-4</v>
      </c>
      <c r="G222" s="10">
        <f t="shared" si="31"/>
        <v>0.2857142857142857</v>
      </c>
      <c r="H222" s="17">
        <f t="shared" si="30"/>
        <v>1.7129887370990535E-4</v>
      </c>
    </row>
    <row r="223" spans="1:8" ht="25.5" x14ac:dyDescent="0.2">
      <c r="A223" s="8"/>
      <c r="B223" s="24" t="s">
        <v>208</v>
      </c>
      <c r="C223" s="21">
        <v>710</v>
      </c>
      <c r="D223" s="9">
        <v>706</v>
      </c>
      <c r="E223" s="10">
        <f t="shared" si="28"/>
        <v>3.04055500835082E-2</v>
      </c>
      <c r="F223" s="10">
        <f t="shared" si="29"/>
        <v>2.1495554743636586E-2</v>
      </c>
      <c r="G223" s="10">
        <f t="shared" si="31"/>
        <v>-5.6338028169014088E-3</v>
      </c>
      <c r="H223" s="17">
        <f t="shared" si="30"/>
        <v>-1.7129887370990535E-4</v>
      </c>
    </row>
    <row r="224" spans="1:8" x14ac:dyDescent="0.2">
      <c r="A224" s="8"/>
      <c r="B224" s="24" t="s">
        <v>209</v>
      </c>
      <c r="C224" s="21">
        <v>87</v>
      </c>
      <c r="D224" s="9">
        <v>114</v>
      </c>
      <c r="E224" s="10">
        <f t="shared" si="28"/>
        <v>3.7257505031904415E-3</v>
      </c>
      <c r="F224" s="10">
        <f t="shared" si="29"/>
        <v>3.4709535988308366E-3</v>
      </c>
      <c r="G224" s="10">
        <f t="shared" si="31"/>
        <v>0.31034482758620691</v>
      </c>
      <c r="H224" s="17">
        <f t="shared" si="30"/>
        <v>1.1562673975418611E-3</v>
      </c>
    </row>
    <row r="225" spans="1:8" ht="25.5" x14ac:dyDescent="0.2">
      <c r="A225" s="8"/>
      <c r="B225" s="24" t="s">
        <v>210</v>
      </c>
      <c r="C225" s="21">
        <v>5</v>
      </c>
      <c r="D225" s="9">
        <v>3</v>
      </c>
      <c r="E225" s="10">
        <f t="shared" si="28"/>
        <v>2.141235921373817E-4</v>
      </c>
      <c r="F225" s="10">
        <f t="shared" si="29"/>
        <v>9.1340884179758858E-5</v>
      </c>
      <c r="G225" s="10">
        <f t="shared" si="31"/>
        <v>-0.4</v>
      </c>
      <c r="H225" s="17">
        <f t="shared" si="30"/>
        <v>-8.564943685495269E-5</v>
      </c>
    </row>
    <row r="226" spans="1:8" ht="25.5" x14ac:dyDescent="0.2">
      <c r="A226" s="8"/>
      <c r="B226" s="24" t="s">
        <v>211</v>
      </c>
      <c r="C226" s="21">
        <v>6</v>
      </c>
      <c r="D226" s="9">
        <v>4</v>
      </c>
      <c r="E226" s="10">
        <f t="shared" si="28"/>
        <v>2.5694831056485802E-4</v>
      </c>
      <c r="F226" s="10">
        <f t="shared" si="29"/>
        <v>1.2178784557301182E-4</v>
      </c>
      <c r="G226" s="10">
        <f t="shared" si="31"/>
        <v>-0.33333333333333331</v>
      </c>
      <c r="H226" s="17">
        <f t="shared" si="30"/>
        <v>-8.5649436854952663E-5</v>
      </c>
    </row>
    <row r="227" spans="1:8" x14ac:dyDescent="0.2">
      <c r="A227" s="8"/>
      <c r="B227" s="24" t="s">
        <v>212</v>
      </c>
      <c r="C227" s="21">
        <v>1</v>
      </c>
      <c r="D227" s="9">
        <v>3</v>
      </c>
      <c r="E227" s="10">
        <f t="shared" si="28"/>
        <v>4.2824718427476338E-5</v>
      </c>
      <c r="F227" s="10">
        <f t="shared" si="29"/>
        <v>9.1340884179758858E-5</v>
      </c>
      <c r="G227" s="10">
        <f t="shared" si="31"/>
        <v>2</v>
      </c>
      <c r="H227" s="17">
        <f t="shared" si="30"/>
        <v>8.5649436854952677E-5</v>
      </c>
    </row>
    <row r="228" spans="1:8" x14ac:dyDescent="0.2">
      <c r="A228" s="8"/>
      <c r="B228" s="24" t="s">
        <v>213</v>
      </c>
      <c r="C228" s="21">
        <v>356</v>
      </c>
      <c r="D228" s="9">
        <v>771</v>
      </c>
      <c r="E228" s="10">
        <f t="shared" si="28"/>
        <v>1.5245599760181576E-2</v>
      </c>
      <c r="F228" s="10">
        <f t="shared" si="29"/>
        <v>2.3474607234198027E-2</v>
      </c>
      <c r="G228" s="10">
        <f t="shared" si="31"/>
        <v>1.1657303370786516</v>
      </c>
      <c r="H228" s="17">
        <f t="shared" si="30"/>
        <v>1.7772258147402679E-2</v>
      </c>
    </row>
    <row r="229" spans="1:8" x14ac:dyDescent="0.2">
      <c r="A229" s="8"/>
      <c r="B229" s="24" t="s">
        <v>214</v>
      </c>
      <c r="C229" s="21">
        <v>0</v>
      </c>
      <c r="D229" s="9">
        <v>1</v>
      </c>
      <c r="E229" s="10" t="str">
        <f t="shared" si="28"/>
        <v/>
      </c>
      <c r="F229" s="10">
        <f t="shared" si="29"/>
        <v>3.0446961393252954E-5</v>
      </c>
      <c r="G229" s="10">
        <f t="shared" si="31"/>
        <v>1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7</v>
      </c>
      <c r="E230" s="10" t="str">
        <f t="shared" si="28"/>
        <v/>
      </c>
      <c r="F230" s="10">
        <f t="shared" si="29"/>
        <v>2.1312872975277067E-4</v>
      </c>
      <c r="G230" s="10">
        <f t="shared" si="31"/>
        <v>1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18</v>
      </c>
      <c r="D231" s="9">
        <v>9</v>
      </c>
      <c r="E231" s="10">
        <f t="shared" si="28"/>
        <v>7.7084493169457416E-4</v>
      </c>
      <c r="F231" s="10">
        <f t="shared" si="29"/>
        <v>2.7402265253927659E-4</v>
      </c>
      <c r="G231" s="10">
        <f t="shared" si="31"/>
        <v>-0.5</v>
      </c>
      <c r="H231" s="17">
        <f t="shared" si="30"/>
        <v>-3.8542246584728708E-4</v>
      </c>
    </row>
    <row r="232" spans="1:8" x14ac:dyDescent="0.2">
      <c r="A232" s="8"/>
      <c r="B232" s="24" t="s">
        <v>217</v>
      </c>
      <c r="C232" s="21">
        <v>12</v>
      </c>
      <c r="D232" s="9">
        <v>17</v>
      </c>
      <c r="E232" s="10">
        <f t="shared" si="28"/>
        <v>5.1389662112971603E-4</v>
      </c>
      <c r="F232" s="10">
        <f t="shared" si="29"/>
        <v>5.1759834368530024E-4</v>
      </c>
      <c r="G232" s="10">
        <f t="shared" si="31"/>
        <v>0.41666666666666669</v>
      </c>
      <c r="H232" s="17">
        <f t="shared" si="30"/>
        <v>2.141235921373817E-4</v>
      </c>
    </row>
    <row r="233" spans="1:8" x14ac:dyDescent="0.2">
      <c r="A233" s="8"/>
      <c r="B233" s="24" t="s">
        <v>218</v>
      </c>
      <c r="C233" s="21">
        <v>3</v>
      </c>
      <c r="D233" s="9">
        <v>12</v>
      </c>
      <c r="E233" s="10">
        <f t="shared" si="28"/>
        <v>1.2847415528242901E-4</v>
      </c>
      <c r="F233" s="10">
        <f t="shared" si="29"/>
        <v>3.6536353671903543E-4</v>
      </c>
      <c r="G233" s="10">
        <f t="shared" si="31"/>
        <v>3</v>
      </c>
      <c r="H233" s="17">
        <f t="shared" si="30"/>
        <v>3.8542246584728703E-4</v>
      </c>
    </row>
    <row r="234" spans="1:8" x14ac:dyDescent="0.2">
      <c r="A234" s="8"/>
      <c r="B234" s="24" t="s">
        <v>219</v>
      </c>
      <c r="C234" s="21">
        <v>5</v>
      </c>
      <c r="D234" s="9">
        <v>1</v>
      </c>
      <c r="E234" s="10">
        <f t="shared" si="28"/>
        <v>2.141235921373817E-4</v>
      </c>
      <c r="F234" s="10">
        <f t="shared" si="29"/>
        <v>3.0446961393252954E-5</v>
      </c>
      <c r="G234" s="10">
        <f t="shared" si="31"/>
        <v>-0.8</v>
      </c>
      <c r="H234" s="17">
        <f t="shared" si="30"/>
        <v>-1.7129887370990538E-4</v>
      </c>
    </row>
    <row r="235" spans="1:8" x14ac:dyDescent="0.2">
      <c r="A235" s="8"/>
      <c r="B235" s="24" t="s">
        <v>220</v>
      </c>
      <c r="C235" s="21">
        <v>645</v>
      </c>
      <c r="D235" s="9">
        <v>1314</v>
      </c>
      <c r="E235" s="10">
        <f t="shared" si="28"/>
        <v>2.7621943385722238E-2</v>
      </c>
      <c r="F235" s="10">
        <f t="shared" si="29"/>
        <v>4.0007307270734378E-2</v>
      </c>
      <c r="G235" s="10">
        <f t="shared" si="31"/>
        <v>1.0372093023255815</v>
      </c>
      <c r="H235" s="17">
        <f t="shared" si="30"/>
        <v>2.8649736627981672E-2</v>
      </c>
    </row>
    <row r="236" spans="1:8" x14ac:dyDescent="0.2">
      <c r="A236" s="8"/>
      <c r="B236" s="24" t="s">
        <v>221</v>
      </c>
      <c r="C236" s="21">
        <v>2</v>
      </c>
      <c r="D236" s="9">
        <v>2</v>
      </c>
      <c r="E236" s="10">
        <f t="shared" si="28"/>
        <v>8.5649436854952677E-5</v>
      </c>
      <c r="F236" s="10">
        <f t="shared" si="29"/>
        <v>6.0893922786505908E-5</v>
      </c>
      <c r="G236" s="10">
        <f t="shared" si="31"/>
        <v>0</v>
      </c>
      <c r="H236" s="17">
        <f t="shared" si="30"/>
        <v>0</v>
      </c>
    </row>
    <row r="237" spans="1:8" x14ac:dyDescent="0.2">
      <c r="A237" s="8"/>
      <c r="B237" s="24" t="s">
        <v>222</v>
      </c>
      <c r="C237" s="21">
        <v>22</v>
      </c>
      <c r="D237" s="9">
        <v>68</v>
      </c>
      <c r="E237" s="10">
        <f t="shared" si="28"/>
        <v>9.4214380540447943E-4</v>
      </c>
      <c r="F237" s="10">
        <f t="shared" si="29"/>
        <v>2.070393374741201E-3</v>
      </c>
      <c r="G237" s="10">
        <f t="shared" si="31"/>
        <v>2.0909090909090908</v>
      </c>
      <c r="H237" s="17">
        <f t="shared" si="30"/>
        <v>1.9699370476639116E-3</v>
      </c>
    </row>
    <row r="238" spans="1:8" x14ac:dyDescent="0.2">
      <c r="A238" s="8"/>
      <c r="B238" s="24" t="s">
        <v>223</v>
      </c>
      <c r="C238" s="21">
        <v>39</v>
      </c>
      <c r="D238" s="9">
        <v>40</v>
      </c>
      <c r="E238" s="10">
        <f t="shared" si="28"/>
        <v>1.6701640186715773E-3</v>
      </c>
      <c r="F238" s="10">
        <f t="shared" si="29"/>
        <v>1.2178784557301181E-3</v>
      </c>
      <c r="G238" s="10">
        <f t="shared" si="31"/>
        <v>2.564102564102564E-2</v>
      </c>
      <c r="H238" s="17">
        <f t="shared" si="30"/>
        <v>4.2824718427476338E-5</v>
      </c>
    </row>
    <row r="239" spans="1:8" x14ac:dyDescent="0.2">
      <c r="A239" s="8"/>
      <c r="B239" s="24" t="s">
        <v>224</v>
      </c>
      <c r="C239" s="21">
        <v>1</v>
      </c>
      <c r="D239" s="9">
        <v>16</v>
      </c>
      <c r="E239" s="10">
        <f t="shared" si="28"/>
        <v>4.2824718427476338E-5</v>
      </c>
      <c r="F239" s="10">
        <f t="shared" si="29"/>
        <v>4.8715138229204726E-4</v>
      </c>
      <c r="G239" s="10">
        <f t="shared" si="31"/>
        <v>15</v>
      </c>
      <c r="H239" s="17">
        <f t="shared" si="30"/>
        <v>6.4237077641214504E-4</v>
      </c>
    </row>
    <row r="240" spans="1:8" x14ac:dyDescent="0.2">
      <c r="A240" s="8"/>
      <c r="B240" s="24" t="s">
        <v>225</v>
      </c>
      <c r="C240" s="21">
        <v>0</v>
      </c>
      <c r="D240" s="9">
        <v>1</v>
      </c>
      <c r="E240" s="10" t="str">
        <f t="shared" si="28"/>
        <v/>
      </c>
      <c r="F240" s="10">
        <f t="shared" si="29"/>
        <v>3.0446961393252954E-5</v>
      </c>
      <c r="G240" s="10">
        <f t="shared" si="31"/>
        <v>1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156</v>
      </c>
      <c r="D241" s="9">
        <v>232</v>
      </c>
      <c r="E241" s="10">
        <f t="shared" si="28"/>
        <v>6.6806560746863093E-3</v>
      </c>
      <c r="F241" s="10">
        <f t="shared" si="29"/>
        <v>7.063695043234685E-3</v>
      </c>
      <c r="G241" s="10">
        <f t="shared" si="31"/>
        <v>0.48717948717948717</v>
      </c>
      <c r="H241" s="17">
        <f t="shared" si="30"/>
        <v>3.2546786004882017E-3</v>
      </c>
    </row>
    <row r="242" spans="1:8" x14ac:dyDescent="0.2">
      <c r="A242" s="8"/>
      <c r="B242" s="24" t="s">
        <v>227</v>
      </c>
      <c r="C242" s="21">
        <v>3</v>
      </c>
      <c r="D242" s="9">
        <v>26</v>
      </c>
      <c r="E242" s="10">
        <f t="shared" si="28"/>
        <v>1.2847415528242901E-4</v>
      </c>
      <c r="F242" s="10">
        <f t="shared" si="29"/>
        <v>7.9162099622457683E-4</v>
      </c>
      <c r="G242" s="10">
        <f t="shared" si="31"/>
        <v>7.666666666666667</v>
      </c>
      <c r="H242" s="17">
        <f t="shared" si="30"/>
        <v>9.849685238319558E-4</v>
      </c>
    </row>
    <row r="243" spans="1:8" x14ac:dyDescent="0.2">
      <c r="A243" s="8"/>
      <c r="B243" s="24" t="s">
        <v>228</v>
      </c>
      <c r="C243" s="21">
        <v>5</v>
      </c>
      <c r="D243" s="9">
        <v>0</v>
      </c>
      <c r="E243" s="10">
        <f t="shared" si="28"/>
        <v>2.141235921373817E-4</v>
      </c>
      <c r="F243" s="10" t="str">
        <f t="shared" si="29"/>
        <v/>
      </c>
      <c r="G243" s="10">
        <f t="shared" si="31"/>
        <v>-1</v>
      </c>
      <c r="H243" s="17">
        <f t="shared" si="30"/>
        <v>-2.141235921373817E-4</v>
      </c>
    </row>
    <row r="244" spans="1:8" x14ac:dyDescent="0.2">
      <c r="A244" s="8"/>
      <c r="B244" s="24" t="s">
        <v>229</v>
      </c>
      <c r="C244" s="21">
        <v>5</v>
      </c>
      <c r="D244" s="9">
        <v>5</v>
      </c>
      <c r="E244" s="10">
        <f t="shared" si="28"/>
        <v>2.141235921373817E-4</v>
      </c>
      <c r="F244" s="10">
        <f t="shared" si="29"/>
        <v>1.5223480696626476E-4</v>
      </c>
      <c r="G244" s="10">
        <f t="shared" si="31"/>
        <v>0</v>
      </c>
      <c r="H244" s="17">
        <f t="shared" si="30"/>
        <v>0</v>
      </c>
    </row>
    <row r="245" spans="1:8" ht="25.5" x14ac:dyDescent="0.2">
      <c r="A245" s="8"/>
      <c r="B245" s="24" t="s">
        <v>230</v>
      </c>
      <c r="C245" s="21">
        <v>56</v>
      </c>
      <c r="D245" s="9">
        <v>98</v>
      </c>
      <c r="E245" s="10">
        <f t="shared" ref="E245:E276" si="32">+IF(C245=0,"",C245/C$181)</f>
        <v>2.3981842319386751E-3</v>
      </c>
      <c r="F245" s="10">
        <f t="shared" ref="F245:F276" si="33">+IF(D245=0,"",D245/D$181)</f>
        <v>2.9838022165387893E-3</v>
      </c>
      <c r="G245" s="10">
        <f t="shared" si="31"/>
        <v>0.75</v>
      </c>
      <c r="H245" s="17">
        <f t="shared" ref="H245:H276" si="34">+IF(OR(AND(E245=""),(G245="")),"",E245*G245)</f>
        <v>1.7986381739540063E-3</v>
      </c>
    </row>
    <row r="246" spans="1:8" ht="25.5" x14ac:dyDescent="0.2">
      <c r="A246" s="8"/>
      <c r="B246" s="24" t="s">
        <v>231</v>
      </c>
      <c r="C246" s="21">
        <v>2</v>
      </c>
      <c r="D246" s="9">
        <v>7</v>
      </c>
      <c r="E246" s="10">
        <f t="shared" si="32"/>
        <v>8.5649436854952677E-5</v>
      </c>
      <c r="F246" s="10">
        <f t="shared" si="33"/>
        <v>2.1312872975277067E-4</v>
      </c>
      <c r="G246" s="10">
        <f t="shared" ref="G246:G277" si="35">+IF(AND(C246=0,D246=0)," ",IF(C246=0,1,IF(D246=0,-1,(D246-C246)/C246)))</f>
        <v>2.5</v>
      </c>
      <c r="H246" s="17">
        <f t="shared" si="34"/>
        <v>2.141235921373817E-4</v>
      </c>
    </row>
    <row r="247" spans="1:8" x14ac:dyDescent="0.2">
      <c r="A247" s="8"/>
      <c r="B247" s="24" t="s">
        <v>232</v>
      </c>
      <c r="C247" s="21">
        <v>0</v>
      </c>
      <c r="D247" s="9">
        <v>120</v>
      </c>
      <c r="E247" s="10" t="str">
        <f t="shared" si="32"/>
        <v/>
      </c>
      <c r="F247" s="10">
        <f t="shared" si="33"/>
        <v>3.6536353671903542E-3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424</v>
      </c>
      <c r="D248" s="9">
        <v>862</v>
      </c>
      <c r="E248" s="10">
        <f t="shared" si="32"/>
        <v>1.8157680613249967E-2</v>
      </c>
      <c r="F248" s="10">
        <f t="shared" si="33"/>
        <v>2.6245280720984046E-2</v>
      </c>
      <c r="G248" s="10">
        <f t="shared" si="35"/>
        <v>1.0330188679245282</v>
      </c>
      <c r="H248" s="17">
        <f t="shared" si="34"/>
        <v>1.8757226671234636E-2</v>
      </c>
    </row>
    <row r="249" spans="1:8" x14ac:dyDescent="0.2">
      <c r="A249" s="8"/>
      <c r="B249" s="24" t="s">
        <v>234</v>
      </c>
      <c r="C249" s="21">
        <v>64</v>
      </c>
      <c r="D249" s="9">
        <v>189</v>
      </c>
      <c r="E249" s="10">
        <f t="shared" si="32"/>
        <v>2.7407819793584857E-3</v>
      </c>
      <c r="F249" s="10">
        <f t="shared" si="33"/>
        <v>5.7544757033248083E-3</v>
      </c>
      <c r="G249" s="10">
        <f t="shared" si="35"/>
        <v>1.953125</v>
      </c>
      <c r="H249" s="17">
        <f t="shared" si="34"/>
        <v>5.3530898034345421E-3</v>
      </c>
    </row>
    <row r="250" spans="1:8" ht="25.5" x14ac:dyDescent="0.2">
      <c r="A250" s="8"/>
      <c r="B250" s="24" t="s">
        <v>235</v>
      </c>
      <c r="C250" s="21">
        <v>2</v>
      </c>
      <c r="D250" s="9">
        <v>5</v>
      </c>
      <c r="E250" s="10">
        <f t="shared" si="32"/>
        <v>8.5649436854952677E-5</v>
      </c>
      <c r="F250" s="10">
        <f t="shared" si="33"/>
        <v>1.5223480696626476E-4</v>
      </c>
      <c r="G250" s="10">
        <f t="shared" si="35"/>
        <v>1.5</v>
      </c>
      <c r="H250" s="17">
        <f t="shared" si="34"/>
        <v>1.2847415528242901E-4</v>
      </c>
    </row>
    <row r="251" spans="1:8" x14ac:dyDescent="0.2">
      <c r="A251" s="8"/>
      <c r="B251" s="24" t="s">
        <v>236</v>
      </c>
      <c r="C251" s="21">
        <v>168</v>
      </c>
      <c r="D251" s="9">
        <v>496</v>
      </c>
      <c r="E251" s="10">
        <f t="shared" si="32"/>
        <v>7.1945526958160253E-3</v>
      </c>
      <c r="F251" s="10">
        <f t="shared" si="33"/>
        <v>1.5101692851053465E-2</v>
      </c>
      <c r="G251" s="10">
        <f t="shared" si="35"/>
        <v>1.9523809523809523</v>
      </c>
      <c r="H251" s="17">
        <f t="shared" si="34"/>
        <v>1.4046507644212239E-2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3</v>
      </c>
      <c r="D253" s="9">
        <v>9</v>
      </c>
      <c r="E253" s="10">
        <f t="shared" si="32"/>
        <v>1.2847415528242901E-4</v>
      </c>
      <c r="F253" s="10">
        <f t="shared" si="33"/>
        <v>2.7402265253927659E-4</v>
      </c>
      <c r="G253" s="10">
        <f t="shared" si="35"/>
        <v>2</v>
      </c>
      <c r="H253" s="17">
        <f t="shared" si="34"/>
        <v>2.5694831056485802E-4</v>
      </c>
    </row>
    <row r="254" spans="1:8" x14ac:dyDescent="0.2">
      <c r="A254" s="8"/>
      <c r="B254" s="24" t="s">
        <v>239</v>
      </c>
      <c r="C254" s="21">
        <v>27</v>
      </c>
      <c r="D254" s="9">
        <v>60</v>
      </c>
      <c r="E254" s="10">
        <f t="shared" si="32"/>
        <v>1.1562673975418611E-3</v>
      </c>
      <c r="F254" s="10">
        <f t="shared" si="33"/>
        <v>1.8268176835951771E-3</v>
      </c>
      <c r="G254" s="10">
        <f t="shared" si="35"/>
        <v>1.2222222222222223</v>
      </c>
      <c r="H254" s="17">
        <f t="shared" si="34"/>
        <v>1.4132157081067193E-3</v>
      </c>
    </row>
    <row r="255" spans="1:8" ht="25.5" x14ac:dyDescent="0.2">
      <c r="A255" s="8"/>
      <c r="B255" s="24" t="s">
        <v>240</v>
      </c>
      <c r="C255" s="21">
        <v>1</v>
      </c>
      <c r="D255" s="9">
        <v>1</v>
      </c>
      <c r="E255" s="10">
        <f t="shared" si="32"/>
        <v>4.2824718427476338E-5</v>
      </c>
      <c r="F255" s="10">
        <f t="shared" si="33"/>
        <v>3.0446961393252954E-5</v>
      </c>
      <c r="G255" s="10">
        <f t="shared" si="35"/>
        <v>0</v>
      </c>
      <c r="H255" s="17">
        <f t="shared" si="34"/>
        <v>0</v>
      </c>
    </row>
    <row r="256" spans="1:8" x14ac:dyDescent="0.2">
      <c r="A256" s="8"/>
      <c r="B256" s="24" t="s">
        <v>241</v>
      </c>
      <c r="C256" s="21">
        <v>14</v>
      </c>
      <c r="D256" s="9">
        <v>27</v>
      </c>
      <c r="E256" s="10">
        <f t="shared" si="32"/>
        <v>5.9954605798466878E-4</v>
      </c>
      <c r="F256" s="10">
        <f t="shared" si="33"/>
        <v>8.2206795761782976E-4</v>
      </c>
      <c r="G256" s="10">
        <f t="shared" si="35"/>
        <v>0.9285714285714286</v>
      </c>
      <c r="H256" s="17">
        <f t="shared" si="34"/>
        <v>5.5672133955719241E-4</v>
      </c>
    </row>
    <row r="257" spans="1:8" ht="25.5" x14ac:dyDescent="0.2">
      <c r="A257" s="8"/>
      <c r="B257" s="24" t="s">
        <v>242</v>
      </c>
      <c r="C257" s="21">
        <v>1</v>
      </c>
      <c r="D257" s="9">
        <v>1</v>
      </c>
      <c r="E257" s="10">
        <f t="shared" si="32"/>
        <v>4.2824718427476338E-5</v>
      </c>
      <c r="F257" s="10">
        <f t="shared" si="33"/>
        <v>3.0446961393252954E-5</v>
      </c>
      <c r="G257" s="10">
        <f t="shared" si="35"/>
        <v>0</v>
      </c>
      <c r="H257" s="17">
        <f t="shared" si="34"/>
        <v>0</v>
      </c>
    </row>
    <row r="258" spans="1:8" x14ac:dyDescent="0.2">
      <c r="A258" s="8"/>
      <c r="B258" s="24" t="s">
        <v>243</v>
      </c>
      <c r="C258" s="21">
        <v>58</v>
      </c>
      <c r="D258" s="9">
        <v>20</v>
      </c>
      <c r="E258" s="10">
        <f t="shared" si="32"/>
        <v>2.4838336687936276E-3</v>
      </c>
      <c r="F258" s="10">
        <f t="shared" si="33"/>
        <v>6.0893922786505903E-4</v>
      </c>
      <c r="G258" s="10">
        <f t="shared" si="35"/>
        <v>-0.65517241379310343</v>
      </c>
      <c r="H258" s="17">
        <f t="shared" si="34"/>
        <v>-1.6273393002441008E-3</v>
      </c>
    </row>
    <row r="259" spans="1:8" x14ac:dyDescent="0.2">
      <c r="A259" s="8"/>
      <c r="B259" s="24" t="s">
        <v>244</v>
      </c>
      <c r="C259" s="21">
        <v>21</v>
      </c>
      <c r="D259" s="9">
        <v>9</v>
      </c>
      <c r="E259" s="10">
        <f t="shared" si="32"/>
        <v>8.9931908697700317E-4</v>
      </c>
      <c r="F259" s="10">
        <f t="shared" si="33"/>
        <v>2.7402265253927659E-4</v>
      </c>
      <c r="G259" s="10">
        <f t="shared" si="35"/>
        <v>-0.5714285714285714</v>
      </c>
      <c r="H259" s="17">
        <f t="shared" si="34"/>
        <v>-5.1389662112971603E-4</v>
      </c>
    </row>
    <row r="260" spans="1:8" x14ac:dyDescent="0.2">
      <c r="A260" s="8"/>
      <c r="B260" s="24" t="s">
        <v>245</v>
      </c>
      <c r="C260" s="21">
        <v>12</v>
      </c>
      <c r="D260" s="9">
        <v>33</v>
      </c>
      <c r="E260" s="10">
        <f t="shared" si="32"/>
        <v>5.1389662112971603E-4</v>
      </c>
      <c r="F260" s="10">
        <f t="shared" si="33"/>
        <v>1.0047497259773476E-3</v>
      </c>
      <c r="G260" s="10">
        <f t="shared" si="35"/>
        <v>1.75</v>
      </c>
      <c r="H260" s="17">
        <f t="shared" si="34"/>
        <v>8.9931908697700306E-4</v>
      </c>
    </row>
    <row r="261" spans="1:8" x14ac:dyDescent="0.2">
      <c r="A261" s="8"/>
      <c r="B261" s="24" t="s">
        <v>246</v>
      </c>
      <c r="C261" s="21">
        <v>5</v>
      </c>
      <c r="D261" s="9">
        <v>26</v>
      </c>
      <c r="E261" s="10">
        <f t="shared" si="32"/>
        <v>2.141235921373817E-4</v>
      </c>
      <c r="F261" s="10">
        <f t="shared" si="33"/>
        <v>7.9162099622457683E-4</v>
      </c>
      <c r="G261" s="10">
        <f t="shared" si="35"/>
        <v>4.2</v>
      </c>
      <c r="H261" s="17">
        <f t="shared" si="34"/>
        <v>8.9931908697700317E-4</v>
      </c>
    </row>
    <row r="262" spans="1:8" ht="25.5" x14ac:dyDescent="0.2">
      <c r="A262" s="8"/>
      <c r="B262" s="24" t="s">
        <v>247</v>
      </c>
      <c r="C262" s="21">
        <v>0</v>
      </c>
      <c r="D262" s="9">
        <v>3</v>
      </c>
      <c r="E262" s="10" t="str">
        <f t="shared" si="32"/>
        <v/>
      </c>
      <c r="F262" s="10">
        <f t="shared" si="33"/>
        <v>9.1340884179758858E-5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37</v>
      </c>
      <c r="E263" s="10" t="str">
        <f t="shared" si="32"/>
        <v/>
      </c>
      <c r="F263" s="10">
        <f t="shared" si="33"/>
        <v>1.1265375715503593E-3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18</v>
      </c>
      <c r="E264" s="10" t="str">
        <f t="shared" si="32"/>
        <v/>
      </c>
      <c r="F264" s="10">
        <f t="shared" si="33"/>
        <v>5.4804530507855317E-4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12</v>
      </c>
      <c r="D265" s="9">
        <v>5</v>
      </c>
      <c r="E265" s="10">
        <f t="shared" si="32"/>
        <v>5.1389662112971603E-4</v>
      </c>
      <c r="F265" s="10">
        <f t="shared" si="33"/>
        <v>1.5223480696626476E-4</v>
      </c>
      <c r="G265" s="10">
        <f t="shared" si="35"/>
        <v>-0.58333333333333337</v>
      </c>
      <c r="H265" s="17">
        <f t="shared" si="34"/>
        <v>-2.9977302899233439E-4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4</v>
      </c>
      <c r="D267" s="9">
        <v>2</v>
      </c>
      <c r="E267" s="10">
        <f t="shared" si="32"/>
        <v>1.7129887370990535E-4</v>
      </c>
      <c r="F267" s="10">
        <f t="shared" si="33"/>
        <v>6.0893922786505908E-5</v>
      </c>
      <c r="G267" s="10">
        <f t="shared" si="35"/>
        <v>-0.5</v>
      </c>
      <c r="H267" s="17">
        <f t="shared" si="34"/>
        <v>-8.5649436854952677E-5</v>
      </c>
    </row>
    <row r="268" spans="1:8" x14ac:dyDescent="0.2">
      <c r="A268" s="8"/>
      <c r="B268" s="24" t="s">
        <v>253</v>
      </c>
      <c r="C268" s="21">
        <v>13</v>
      </c>
      <c r="D268" s="9">
        <v>10</v>
      </c>
      <c r="E268" s="10">
        <f t="shared" si="32"/>
        <v>5.5672133955719241E-4</v>
      </c>
      <c r="F268" s="10">
        <f t="shared" si="33"/>
        <v>3.0446961393252952E-4</v>
      </c>
      <c r="G268" s="10">
        <f t="shared" si="35"/>
        <v>-0.23076923076923078</v>
      </c>
      <c r="H268" s="17">
        <f t="shared" si="34"/>
        <v>-1.2847415528242904E-4</v>
      </c>
    </row>
    <row r="269" spans="1:8" ht="25.5" x14ac:dyDescent="0.2">
      <c r="A269" s="8"/>
      <c r="B269" s="24" t="s">
        <v>254</v>
      </c>
      <c r="C269" s="21">
        <v>65</v>
      </c>
      <c r="D269" s="9">
        <v>141</v>
      </c>
      <c r="E269" s="10">
        <f t="shared" si="32"/>
        <v>2.7836066977859619E-3</v>
      </c>
      <c r="F269" s="10">
        <f t="shared" si="33"/>
        <v>4.2930215564486668E-3</v>
      </c>
      <c r="G269" s="10">
        <f t="shared" si="35"/>
        <v>1.1692307692307693</v>
      </c>
      <c r="H269" s="17">
        <f t="shared" si="34"/>
        <v>3.2546786004882017E-3</v>
      </c>
    </row>
    <row r="270" spans="1:8" x14ac:dyDescent="0.2">
      <c r="A270" s="8"/>
      <c r="B270" s="24" t="s">
        <v>255</v>
      </c>
      <c r="C270" s="21">
        <v>48</v>
      </c>
      <c r="D270" s="9">
        <v>96</v>
      </c>
      <c r="E270" s="10">
        <f t="shared" si="32"/>
        <v>2.0555864845188641E-3</v>
      </c>
      <c r="F270" s="10">
        <f t="shared" si="33"/>
        <v>2.9229082937522835E-3</v>
      </c>
      <c r="G270" s="10">
        <f t="shared" si="35"/>
        <v>1</v>
      </c>
      <c r="H270" s="17">
        <f t="shared" si="34"/>
        <v>2.0555864845188641E-3</v>
      </c>
    </row>
    <row r="271" spans="1:8" x14ac:dyDescent="0.2">
      <c r="A271" s="8"/>
      <c r="B271" s="24" t="s">
        <v>256</v>
      </c>
      <c r="C271" s="21">
        <v>4</v>
      </c>
      <c r="D271" s="9">
        <v>7</v>
      </c>
      <c r="E271" s="10">
        <f t="shared" si="32"/>
        <v>1.7129887370990535E-4</v>
      </c>
      <c r="F271" s="10">
        <f t="shared" si="33"/>
        <v>2.1312872975277067E-4</v>
      </c>
      <c r="G271" s="10">
        <f t="shared" si="35"/>
        <v>0.75</v>
      </c>
      <c r="H271" s="17">
        <f t="shared" si="34"/>
        <v>1.2847415528242901E-4</v>
      </c>
    </row>
    <row r="272" spans="1:8" x14ac:dyDescent="0.2">
      <c r="A272" s="8"/>
      <c r="B272" s="24" t="s">
        <v>257</v>
      </c>
      <c r="C272" s="21">
        <v>12</v>
      </c>
      <c r="D272" s="9">
        <v>42</v>
      </c>
      <c r="E272" s="10">
        <f t="shared" si="32"/>
        <v>5.1389662112971603E-4</v>
      </c>
      <c r="F272" s="10">
        <f t="shared" si="33"/>
        <v>1.2787723785166241E-3</v>
      </c>
      <c r="G272" s="10">
        <f t="shared" si="35"/>
        <v>2.5</v>
      </c>
      <c r="H272" s="17">
        <f t="shared" si="34"/>
        <v>1.2847415528242901E-3</v>
      </c>
    </row>
    <row r="273" spans="1:8" x14ac:dyDescent="0.2">
      <c r="A273" s="8"/>
      <c r="B273" s="24" t="s">
        <v>258</v>
      </c>
      <c r="C273" s="21">
        <v>0</v>
      </c>
      <c r="D273" s="9">
        <v>1</v>
      </c>
      <c r="E273" s="10" t="str">
        <f t="shared" si="32"/>
        <v/>
      </c>
      <c r="F273" s="10">
        <f t="shared" si="33"/>
        <v>3.0446961393252954E-5</v>
      </c>
      <c r="G273" s="10">
        <f t="shared" si="35"/>
        <v>1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122</v>
      </c>
      <c r="D274" s="9">
        <v>164</v>
      </c>
      <c r="E274" s="10">
        <f t="shared" si="32"/>
        <v>5.2246156481521137E-3</v>
      </c>
      <c r="F274" s="10">
        <f t="shared" si="33"/>
        <v>4.993301668493484E-3</v>
      </c>
      <c r="G274" s="10">
        <f t="shared" si="35"/>
        <v>0.34426229508196721</v>
      </c>
      <c r="H274" s="17">
        <f t="shared" si="34"/>
        <v>1.7986381739540063E-3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5</v>
      </c>
      <c r="D276" s="9">
        <v>0</v>
      </c>
      <c r="E276" s="10">
        <f t="shared" si="32"/>
        <v>2.141235921373817E-4</v>
      </c>
      <c r="F276" s="10" t="str">
        <f t="shared" si="33"/>
        <v/>
      </c>
      <c r="G276" s="10">
        <f t="shared" si="35"/>
        <v>-1</v>
      </c>
      <c r="H276" s="17">
        <f t="shared" si="34"/>
        <v>-2.141235921373817E-4</v>
      </c>
    </row>
    <row r="277" spans="1:8" x14ac:dyDescent="0.2">
      <c r="A277" s="8"/>
      <c r="B277" s="24" t="s">
        <v>262</v>
      </c>
      <c r="C277" s="21">
        <v>3</v>
      </c>
      <c r="D277" s="9">
        <v>27</v>
      </c>
      <c r="E277" s="10">
        <f t="shared" ref="E277:E308" si="36">+IF(C277=0,"",C277/C$181)</f>
        <v>1.2847415528242901E-4</v>
      </c>
      <c r="F277" s="10">
        <f t="shared" ref="F277:F308" si="37">+IF(D277=0,"",D277/D$181)</f>
        <v>8.2206795761782976E-4</v>
      </c>
      <c r="G277" s="10">
        <f t="shared" si="35"/>
        <v>8</v>
      </c>
      <c r="H277" s="17">
        <f t="shared" ref="H277:H308" si="38">+IF(OR(AND(E277=""),(G277="")),"",E277*G277)</f>
        <v>1.0277932422594321E-3</v>
      </c>
    </row>
    <row r="278" spans="1:8" x14ac:dyDescent="0.2">
      <c r="A278" s="8"/>
      <c r="B278" s="24" t="s">
        <v>263</v>
      </c>
      <c r="C278" s="21">
        <v>1</v>
      </c>
      <c r="D278" s="9">
        <v>7</v>
      </c>
      <c r="E278" s="10">
        <f t="shared" si="36"/>
        <v>4.2824718427476338E-5</v>
      </c>
      <c r="F278" s="10">
        <f t="shared" si="37"/>
        <v>2.1312872975277067E-4</v>
      </c>
      <c r="G278" s="10">
        <f t="shared" ref="G278:G309" si="39">+IF(AND(C278=0,D278=0)," ",IF(C278=0,1,IF(D278=0,-1,(D278-C278)/C278)))</f>
        <v>6</v>
      </c>
      <c r="H278" s="17">
        <f t="shared" si="38"/>
        <v>2.5694831056485802E-4</v>
      </c>
    </row>
    <row r="279" spans="1:8" x14ac:dyDescent="0.2">
      <c r="A279" s="8"/>
      <c r="B279" s="24" t="s">
        <v>264</v>
      </c>
      <c r="C279" s="21">
        <v>0</v>
      </c>
      <c r="D279" s="9">
        <v>7</v>
      </c>
      <c r="E279" s="10" t="str">
        <f t="shared" si="36"/>
        <v/>
      </c>
      <c r="F279" s="10">
        <f t="shared" si="37"/>
        <v>2.1312872975277067E-4</v>
      </c>
      <c r="G279" s="10">
        <f t="shared" si="39"/>
        <v>1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8</v>
      </c>
      <c r="D280" s="9">
        <v>36</v>
      </c>
      <c r="E280" s="10">
        <f t="shared" si="36"/>
        <v>3.4259774741981071E-4</v>
      </c>
      <c r="F280" s="10">
        <f t="shared" si="37"/>
        <v>1.0960906101571063E-3</v>
      </c>
      <c r="G280" s="10">
        <f t="shared" si="39"/>
        <v>3.5</v>
      </c>
      <c r="H280" s="17">
        <f t="shared" si="38"/>
        <v>1.1990921159693376E-3</v>
      </c>
    </row>
    <row r="281" spans="1:8" x14ac:dyDescent="0.2">
      <c r="A281" s="8"/>
      <c r="B281" s="24" t="s">
        <v>266</v>
      </c>
      <c r="C281" s="21">
        <v>0</v>
      </c>
      <c r="D281" s="9">
        <v>11</v>
      </c>
      <c r="E281" s="10" t="str">
        <f t="shared" si="36"/>
        <v/>
      </c>
      <c r="F281" s="10">
        <f t="shared" si="37"/>
        <v>3.349165753257825E-4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283</v>
      </c>
      <c r="D285" s="9">
        <v>326</v>
      </c>
      <c r="E285" s="10">
        <f t="shared" si="36"/>
        <v>1.2119395314975804E-2</v>
      </c>
      <c r="F285" s="10">
        <f t="shared" si="37"/>
        <v>9.9257094142004634E-3</v>
      </c>
      <c r="G285" s="10">
        <f t="shared" si="39"/>
        <v>0.1519434628975265</v>
      </c>
      <c r="H285" s="17">
        <f t="shared" si="38"/>
        <v>1.8414628923814826E-3</v>
      </c>
    </row>
    <row r="286" spans="1:8" ht="25.5" x14ac:dyDescent="0.2">
      <c r="A286" s="8"/>
      <c r="B286" s="24" t="s">
        <v>271</v>
      </c>
      <c r="C286" s="21">
        <v>327</v>
      </c>
      <c r="D286" s="9">
        <v>826</v>
      </c>
      <c r="E286" s="10">
        <f t="shared" si="36"/>
        <v>1.4003682925784763E-2</v>
      </c>
      <c r="F286" s="10">
        <f t="shared" si="37"/>
        <v>2.514919011082694E-2</v>
      </c>
      <c r="G286" s="10">
        <f t="shared" si="39"/>
        <v>1.525993883792049</v>
      </c>
      <c r="H286" s="17">
        <f t="shared" si="38"/>
        <v>2.1369534495310694E-2</v>
      </c>
    </row>
    <row r="287" spans="1:8" x14ac:dyDescent="0.2">
      <c r="A287" s="8"/>
      <c r="B287" s="24" t="s">
        <v>272</v>
      </c>
      <c r="C287" s="21">
        <v>68</v>
      </c>
      <c r="D287" s="9">
        <v>224</v>
      </c>
      <c r="E287" s="10">
        <f t="shared" si="36"/>
        <v>2.9120808530683912E-3</v>
      </c>
      <c r="F287" s="10">
        <f t="shared" si="37"/>
        <v>6.8201193520886615E-3</v>
      </c>
      <c r="G287" s="10">
        <f t="shared" si="39"/>
        <v>2.2941176470588234</v>
      </c>
      <c r="H287" s="17">
        <f t="shared" si="38"/>
        <v>6.6806560746863084E-3</v>
      </c>
    </row>
    <row r="288" spans="1:8" x14ac:dyDescent="0.2">
      <c r="A288" s="8"/>
      <c r="B288" s="24" t="s">
        <v>273</v>
      </c>
      <c r="C288" s="21">
        <v>22</v>
      </c>
      <c r="D288" s="9">
        <v>72</v>
      </c>
      <c r="E288" s="10">
        <f t="shared" si="36"/>
        <v>9.4214380540447943E-4</v>
      </c>
      <c r="F288" s="10">
        <f t="shared" si="37"/>
        <v>2.1921812203142127E-3</v>
      </c>
      <c r="G288" s="10">
        <f t="shared" si="39"/>
        <v>2.2727272727272729</v>
      </c>
      <c r="H288" s="17">
        <f t="shared" si="38"/>
        <v>2.1412359213738171E-3</v>
      </c>
    </row>
    <row r="289" spans="1:8" x14ac:dyDescent="0.2">
      <c r="A289" s="8"/>
      <c r="B289" s="24" t="s">
        <v>274</v>
      </c>
      <c r="C289" s="21">
        <v>10</v>
      </c>
      <c r="D289" s="9">
        <v>0</v>
      </c>
      <c r="E289" s="10">
        <f t="shared" si="36"/>
        <v>4.282471842747634E-4</v>
      </c>
      <c r="F289" s="10" t="str">
        <f t="shared" si="37"/>
        <v/>
      </c>
      <c r="G289" s="10">
        <f t="shared" si="39"/>
        <v>-1</v>
      </c>
      <c r="H289" s="17">
        <f t="shared" si="38"/>
        <v>-4.282471842747634E-4</v>
      </c>
    </row>
    <row r="290" spans="1:8" ht="15" customHeight="1" x14ac:dyDescent="0.2">
      <c r="A290" s="8"/>
      <c r="B290" s="24" t="s">
        <v>275</v>
      </c>
      <c r="C290" s="21">
        <v>8</v>
      </c>
      <c r="D290" s="9">
        <v>25</v>
      </c>
      <c r="E290" s="10">
        <f t="shared" si="36"/>
        <v>3.4259774741981071E-4</v>
      </c>
      <c r="F290" s="10">
        <f t="shared" si="37"/>
        <v>7.6117403483132379E-4</v>
      </c>
      <c r="G290" s="10">
        <f t="shared" si="39"/>
        <v>2.125</v>
      </c>
      <c r="H290" s="17">
        <f t="shared" si="38"/>
        <v>7.2802021326709779E-4</v>
      </c>
    </row>
    <row r="291" spans="1:8" x14ac:dyDescent="0.2">
      <c r="A291" s="8"/>
      <c r="B291" s="24" t="s">
        <v>276</v>
      </c>
      <c r="C291" s="21">
        <v>40</v>
      </c>
      <c r="D291" s="9">
        <v>1</v>
      </c>
      <c r="E291" s="10">
        <f t="shared" si="36"/>
        <v>1.7129887370990536E-3</v>
      </c>
      <c r="F291" s="10">
        <f t="shared" si="37"/>
        <v>3.0446961393252954E-5</v>
      </c>
      <c r="G291" s="10">
        <f t="shared" si="39"/>
        <v>-0.97499999999999998</v>
      </c>
      <c r="H291" s="17">
        <f t="shared" si="38"/>
        <v>-1.6701640186715771E-3</v>
      </c>
    </row>
    <row r="292" spans="1:8" x14ac:dyDescent="0.2">
      <c r="A292" s="8"/>
      <c r="B292" s="24" t="s">
        <v>277</v>
      </c>
      <c r="C292" s="21">
        <v>7</v>
      </c>
      <c r="D292" s="9">
        <v>56</v>
      </c>
      <c r="E292" s="10">
        <f t="shared" si="36"/>
        <v>2.9977302899233439E-4</v>
      </c>
      <c r="F292" s="10">
        <f t="shared" si="37"/>
        <v>1.7050298380221654E-3</v>
      </c>
      <c r="G292" s="10">
        <f t="shared" si="39"/>
        <v>7</v>
      </c>
      <c r="H292" s="17">
        <f t="shared" si="38"/>
        <v>2.0984112029463408E-3</v>
      </c>
    </row>
    <row r="293" spans="1:8" x14ac:dyDescent="0.2">
      <c r="A293" s="8"/>
      <c r="B293" s="24" t="s">
        <v>278</v>
      </c>
      <c r="C293" s="21">
        <v>116</v>
      </c>
      <c r="D293" s="9">
        <v>81</v>
      </c>
      <c r="E293" s="10">
        <f t="shared" si="36"/>
        <v>4.9676673375872553E-3</v>
      </c>
      <c r="F293" s="10">
        <f t="shared" si="37"/>
        <v>2.4662038728534893E-3</v>
      </c>
      <c r="G293" s="10">
        <f t="shared" si="39"/>
        <v>-0.30172413793103448</v>
      </c>
      <c r="H293" s="17">
        <f t="shared" si="38"/>
        <v>-1.4988651449616718E-3</v>
      </c>
    </row>
    <row r="294" spans="1:8" x14ac:dyDescent="0.2">
      <c r="A294" s="8"/>
      <c r="B294" s="24" t="s">
        <v>279</v>
      </c>
      <c r="C294" s="21">
        <v>1</v>
      </c>
      <c r="D294" s="9">
        <v>57</v>
      </c>
      <c r="E294" s="10">
        <f t="shared" si="36"/>
        <v>4.2824718427476338E-5</v>
      </c>
      <c r="F294" s="10">
        <f t="shared" si="37"/>
        <v>1.7354767994154183E-3</v>
      </c>
      <c r="G294" s="10">
        <f t="shared" si="39"/>
        <v>56</v>
      </c>
      <c r="H294" s="17">
        <f t="shared" si="38"/>
        <v>2.3981842319386751E-3</v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136</v>
      </c>
      <c r="D297" s="9">
        <v>551</v>
      </c>
      <c r="E297" s="10">
        <f t="shared" si="36"/>
        <v>5.8241617061367823E-3</v>
      </c>
      <c r="F297" s="10">
        <f t="shared" si="37"/>
        <v>1.6776275727682376E-2</v>
      </c>
      <c r="G297" s="10">
        <f t="shared" si="39"/>
        <v>3.0514705882352939</v>
      </c>
      <c r="H297" s="17">
        <f t="shared" si="38"/>
        <v>1.7772258147402679E-2</v>
      </c>
    </row>
    <row r="298" spans="1:8" x14ac:dyDescent="0.2">
      <c r="A298" s="8"/>
      <c r="B298" s="24" t="s">
        <v>283</v>
      </c>
      <c r="C298" s="21">
        <v>77</v>
      </c>
      <c r="D298" s="9">
        <v>130</v>
      </c>
      <c r="E298" s="10">
        <f t="shared" si="36"/>
        <v>3.297503318915678E-3</v>
      </c>
      <c r="F298" s="10">
        <f t="shared" si="37"/>
        <v>3.9581049811228839E-3</v>
      </c>
      <c r="G298" s="10">
        <f t="shared" si="39"/>
        <v>0.68831168831168832</v>
      </c>
      <c r="H298" s="17">
        <f t="shared" si="38"/>
        <v>2.2697100766562459E-3</v>
      </c>
    </row>
    <row r="299" spans="1:8" x14ac:dyDescent="0.2">
      <c r="A299" s="8"/>
      <c r="B299" s="24" t="s">
        <v>284</v>
      </c>
      <c r="C299" s="21">
        <v>633</v>
      </c>
      <c r="D299" s="9">
        <v>706</v>
      </c>
      <c r="E299" s="10">
        <f t="shared" si="36"/>
        <v>2.7108046764592521E-2</v>
      </c>
      <c r="F299" s="10">
        <f t="shared" si="37"/>
        <v>2.1495554743636586E-2</v>
      </c>
      <c r="G299" s="10">
        <f t="shared" si="39"/>
        <v>0.11532385466034756</v>
      </c>
      <c r="H299" s="17">
        <f t="shared" si="38"/>
        <v>3.1262044452057729E-3</v>
      </c>
    </row>
    <row r="300" spans="1:8" x14ac:dyDescent="0.2">
      <c r="A300" s="8"/>
      <c r="B300" s="24" t="s">
        <v>285</v>
      </c>
      <c r="C300" s="21">
        <v>112</v>
      </c>
      <c r="D300" s="9">
        <v>354</v>
      </c>
      <c r="E300" s="10">
        <f t="shared" si="36"/>
        <v>4.7963684638773502E-3</v>
      </c>
      <c r="F300" s="10">
        <f t="shared" si="37"/>
        <v>1.0778224333211546E-2</v>
      </c>
      <c r="G300" s="10">
        <f t="shared" si="39"/>
        <v>2.1607142857142856</v>
      </c>
      <c r="H300" s="17">
        <f t="shared" si="38"/>
        <v>1.0363581859449274E-2</v>
      </c>
    </row>
    <row r="301" spans="1:8" x14ac:dyDescent="0.2">
      <c r="A301" s="8"/>
      <c r="B301" s="24" t="s">
        <v>286</v>
      </c>
      <c r="C301" s="21">
        <v>3880</v>
      </c>
      <c r="D301" s="9">
        <v>1173</v>
      </c>
      <c r="E301" s="10">
        <f t="shared" si="36"/>
        <v>0.16615990749860821</v>
      </c>
      <c r="F301" s="10">
        <f t="shared" si="37"/>
        <v>3.5714285714285712E-2</v>
      </c>
      <c r="G301" s="10">
        <f t="shared" si="39"/>
        <v>-0.69768041237113398</v>
      </c>
      <c r="H301" s="17">
        <f t="shared" si="38"/>
        <v>-0.11592651278317845</v>
      </c>
    </row>
    <row r="302" spans="1:8" x14ac:dyDescent="0.2">
      <c r="A302" s="8"/>
      <c r="B302" s="24" t="s">
        <v>287</v>
      </c>
      <c r="C302" s="21">
        <v>78</v>
      </c>
      <c r="D302" s="9">
        <v>154</v>
      </c>
      <c r="E302" s="10">
        <f t="shared" si="36"/>
        <v>3.3403280373431547E-3</v>
      </c>
      <c r="F302" s="10">
        <f t="shared" si="37"/>
        <v>4.6888320545609551E-3</v>
      </c>
      <c r="G302" s="10">
        <f t="shared" si="39"/>
        <v>0.97435897435897434</v>
      </c>
      <c r="H302" s="17">
        <f t="shared" si="38"/>
        <v>3.2546786004882017E-3</v>
      </c>
    </row>
    <row r="303" spans="1:8" x14ac:dyDescent="0.2">
      <c r="A303" s="8"/>
      <c r="B303" s="24" t="s">
        <v>288</v>
      </c>
      <c r="C303" s="21">
        <v>15</v>
      </c>
      <c r="D303" s="9">
        <v>37</v>
      </c>
      <c r="E303" s="10">
        <f t="shared" si="36"/>
        <v>6.4237077641214504E-4</v>
      </c>
      <c r="F303" s="10">
        <f t="shared" si="37"/>
        <v>1.1265375715503593E-3</v>
      </c>
      <c r="G303" s="10">
        <f t="shared" si="39"/>
        <v>1.4666666666666666</v>
      </c>
      <c r="H303" s="17">
        <f t="shared" si="38"/>
        <v>9.4214380540447932E-4</v>
      </c>
    </row>
    <row r="304" spans="1:8" ht="25.5" x14ac:dyDescent="0.2">
      <c r="A304" s="8"/>
      <c r="B304" s="24" t="s">
        <v>289</v>
      </c>
      <c r="C304" s="21">
        <v>19</v>
      </c>
      <c r="D304" s="9">
        <v>65</v>
      </c>
      <c r="E304" s="10">
        <f t="shared" si="36"/>
        <v>8.1366965012205042E-4</v>
      </c>
      <c r="F304" s="10">
        <f t="shared" si="37"/>
        <v>1.979052490561442E-3</v>
      </c>
      <c r="G304" s="10">
        <f t="shared" si="39"/>
        <v>2.4210526315789473</v>
      </c>
      <c r="H304" s="17">
        <f t="shared" si="38"/>
        <v>1.9699370476639116E-3</v>
      </c>
    </row>
    <row r="305" spans="1:8" x14ac:dyDescent="0.2">
      <c r="A305" s="8"/>
      <c r="B305" s="24" t="s">
        <v>290</v>
      </c>
      <c r="C305" s="21">
        <v>140</v>
      </c>
      <c r="D305" s="9">
        <v>466</v>
      </c>
      <c r="E305" s="10">
        <f t="shared" si="36"/>
        <v>5.9954605798466874E-3</v>
      </c>
      <c r="F305" s="10">
        <f t="shared" si="37"/>
        <v>1.4188284009255876E-2</v>
      </c>
      <c r="G305" s="10">
        <f t="shared" si="39"/>
        <v>2.3285714285714287</v>
      </c>
      <c r="H305" s="17">
        <f t="shared" si="38"/>
        <v>1.3960858207357287E-2</v>
      </c>
    </row>
    <row r="306" spans="1:8" x14ac:dyDescent="0.2">
      <c r="A306" s="8"/>
      <c r="B306" s="24" t="s">
        <v>291</v>
      </c>
      <c r="C306" s="21">
        <v>0</v>
      </c>
      <c r="D306" s="9">
        <v>3</v>
      </c>
      <c r="E306" s="10" t="str">
        <f t="shared" si="36"/>
        <v/>
      </c>
      <c r="F306" s="10">
        <f t="shared" si="37"/>
        <v>9.1340884179758858E-5</v>
      </c>
      <c r="G306" s="10">
        <f t="shared" si="39"/>
        <v>1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1</v>
      </c>
      <c r="D307" s="9">
        <v>3</v>
      </c>
      <c r="E307" s="10">
        <f t="shared" si="36"/>
        <v>4.2824718427476338E-5</v>
      </c>
      <c r="F307" s="10">
        <f t="shared" si="37"/>
        <v>9.1340884179758858E-5</v>
      </c>
      <c r="G307" s="10">
        <f t="shared" si="39"/>
        <v>2</v>
      </c>
      <c r="H307" s="17">
        <f t="shared" si="38"/>
        <v>8.5649436854952677E-5</v>
      </c>
    </row>
    <row r="308" spans="1:8" x14ac:dyDescent="0.2">
      <c r="A308" s="8"/>
      <c r="B308" s="24" t="s">
        <v>293</v>
      </c>
      <c r="C308" s="21">
        <v>22</v>
      </c>
      <c r="D308" s="9">
        <v>21</v>
      </c>
      <c r="E308" s="10">
        <f t="shared" si="36"/>
        <v>9.4214380540447943E-4</v>
      </c>
      <c r="F308" s="10">
        <f t="shared" si="37"/>
        <v>6.3938618925831207E-4</v>
      </c>
      <c r="G308" s="10">
        <f t="shared" si="39"/>
        <v>-4.5454545454545456E-2</v>
      </c>
      <c r="H308" s="17">
        <f t="shared" si="38"/>
        <v>-4.2824718427476338E-5</v>
      </c>
    </row>
    <row r="309" spans="1:8" x14ac:dyDescent="0.2">
      <c r="A309" s="8"/>
      <c r="B309" s="24" t="s">
        <v>294</v>
      </c>
      <c r="C309" s="21">
        <v>49</v>
      </c>
      <c r="D309" s="9">
        <v>45</v>
      </c>
      <c r="E309" s="10">
        <f t="shared" ref="E309:E340" si="40">+IF(C309=0,"",C309/C$181)</f>
        <v>2.0984112029463408E-3</v>
      </c>
      <c r="F309" s="10">
        <f t="shared" ref="F309:F340" si="41">+IF(D309=0,"",D309/D$181)</f>
        <v>1.3701132626963829E-3</v>
      </c>
      <c r="G309" s="10">
        <f t="shared" si="39"/>
        <v>-8.1632653061224483E-2</v>
      </c>
      <c r="H309" s="17">
        <f t="shared" ref="H309:H340" si="42">+IF(OR(AND(E309=""),(G309="")),"",E309*G309)</f>
        <v>-1.7129887370990535E-4</v>
      </c>
    </row>
    <row r="310" spans="1:8" x14ac:dyDescent="0.2">
      <c r="A310" s="8"/>
      <c r="B310" s="24" t="s">
        <v>295</v>
      </c>
      <c r="C310" s="21">
        <v>1</v>
      </c>
      <c r="D310" s="9">
        <v>0</v>
      </c>
      <c r="E310" s="10">
        <f t="shared" si="40"/>
        <v>4.2824718427476338E-5</v>
      </c>
      <c r="F310" s="10" t="str">
        <f t="shared" si="41"/>
        <v/>
      </c>
      <c r="G310" s="10">
        <f t="shared" ref="G310:G341" si="43">+IF(AND(C310=0,D310=0)," ",IF(C310=0,1,IF(D310=0,-1,(D310-C310)/C310)))</f>
        <v>-1</v>
      </c>
      <c r="H310" s="17">
        <f t="shared" si="42"/>
        <v>-4.2824718427476338E-5</v>
      </c>
    </row>
    <row r="311" spans="1:8" x14ac:dyDescent="0.2">
      <c r="A311" s="8"/>
      <c r="B311" s="24" t="s">
        <v>296</v>
      </c>
      <c r="C311" s="21">
        <v>18</v>
      </c>
      <c r="D311" s="9">
        <v>44</v>
      </c>
      <c r="E311" s="10">
        <f t="shared" si="40"/>
        <v>7.7084493169457416E-4</v>
      </c>
      <c r="F311" s="10">
        <f t="shared" si="41"/>
        <v>1.33966630130313E-3</v>
      </c>
      <c r="G311" s="10">
        <f t="shared" si="43"/>
        <v>1.4444444444444444</v>
      </c>
      <c r="H311" s="17">
        <f t="shared" si="42"/>
        <v>1.1134426791143848E-3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29</v>
      </c>
      <c r="D313" s="9">
        <v>57</v>
      </c>
      <c r="E313" s="10">
        <f t="shared" si="40"/>
        <v>1.2419168343968138E-3</v>
      </c>
      <c r="F313" s="10">
        <f t="shared" si="41"/>
        <v>1.7354767994154183E-3</v>
      </c>
      <c r="G313" s="10">
        <f t="shared" si="43"/>
        <v>0.96551724137931039</v>
      </c>
      <c r="H313" s="17">
        <f t="shared" si="42"/>
        <v>1.1990921159693376E-3</v>
      </c>
    </row>
    <row r="314" spans="1:8" ht="25.5" x14ac:dyDescent="0.2">
      <c r="A314" s="8"/>
      <c r="B314" s="24" t="s">
        <v>299</v>
      </c>
      <c r="C314" s="21">
        <v>531</v>
      </c>
      <c r="D314" s="9">
        <v>634</v>
      </c>
      <c r="E314" s="10">
        <f t="shared" si="40"/>
        <v>2.2739925484989935E-2</v>
      </c>
      <c r="F314" s="10">
        <f t="shared" si="41"/>
        <v>1.9303373523322374E-2</v>
      </c>
      <c r="G314" s="10">
        <f t="shared" si="43"/>
        <v>0.19397363465160075</v>
      </c>
      <c r="H314" s="17">
        <f t="shared" si="42"/>
        <v>4.4109459980300626E-3</v>
      </c>
    </row>
    <row r="315" spans="1:8" x14ac:dyDescent="0.2">
      <c r="A315" s="8"/>
      <c r="B315" s="24" t="s">
        <v>300</v>
      </c>
      <c r="C315" s="21">
        <v>24</v>
      </c>
      <c r="D315" s="9">
        <v>27</v>
      </c>
      <c r="E315" s="10">
        <f t="shared" si="40"/>
        <v>1.0277932422594321E-3</v>
      </c>
      <c r="F315" s="10">
        <f t="shared" si="41"/>
        <v>8.2206795761782976E-4</v>
      </c>
      <c r="G315" s="10">
        <f t="shared" si="43"/>
        <v>0.125</v>
      </c>
      <c r="H315" s="17">
        <f t="shared" si="42"/>
        <v>1.2847415528242901E-4</v>
      </c>
    </row>
    <row r="316" spans="1:8" ht="25.5" x14ac:dyDescent="0.2">
      <c r="A316" s="8"/>
      <c r="B316" s="24" t="s">
        <v>301</v>
      </c>
      <c r="C316" s="21">
        <v>28</v>
      </c>
      <c r="D316" s="9">
        <v>91</v>
      </c>
      <c r="E316" s="10">
        <f t="shared" si="40"/>
        <v>1.1990921159693376E-3</v>
      </c>
      <c r="F316" s="10">
        <f t="shared" si="41"/>
        <v>2.7706734867860186E-3</v>
      </c>
      <c r="G316" s="10">
        <f t="shared" si="43"/>
        <v>2.25</v>
      </c>
      <c r="H316" s="17">
        <f t="shared" si="42"/>
        <v>2.6979572609310094E-3</v>
      </c>
    </row>
    <row r="317" spans="1:8" x14ac:dyDescent="0.2">
      <c r="A317" s="8"/>
      <c r="B317" s="24" t="s">
        <v>302</v>
      </c>
      <c r="C317" s="21">
        <v>172</v>
      </c>
      <c r="D317" s="9">
        <v>415</v>
      </c>
      <c r="E317" s="10">
        <f t="shared" si="40"/>
        <v>7.3658515695259304E-3</v>
      </c>
      <c r="F317" s="10">
        <f t="shared" si="41"/>
        <v>1.2635488978199976E-2</v>
      </c>
      <c r="G317" s="10">
        <f t="shared" si="43"/>
        <v>1.4127906976744187</v>
      </c>
      <c r="H317" s="17">
        <f t="shared" si="42"/>
        <v>1.0406406577876752E-2</v>
      </c>
    </row>
    <row r="318" spans="1:8" x14ac:dyDescent="0.2">
      <c r="A318" s="8"/>
      <c r="B318" s="24" t="s">
        <v>303</v>
      </c>
      <c r="C318" s="21">
        <v>8</v>
      </c>
      <c r="D318" s="9">
        <v>4</v>
      </c>
      <c r="E318" s="10">
        <f t="shared" si="40"/>
        <v>3.4259774741981071E-4</v>
      </c>
      <c r="F318" s="10">
        <f t="shared" si="41"/>
        <v>1.2178784557301182E-4</v>
      </c>
      <c r="G318" s="10">
        <f t="shared" si="43"/>
        <v>-0.5</v>
      </c>
      <c r="H318" s="17">
        <f t="shared" si="42"/>
        <v>-1.7129887370990535E-4</v>
      </c>
    </row>
    <row r="319" spans="1:8" x14ac:dyDescent="0.2">
      <c r="A319" s="8"/>
      <c r="B319" s="24" t="s">
        <v>304</v>
      </c>
      <c r="C319" s="21">
        <v>0</v>
      </c>
      <c r="D319" s="9">
        <v>3</v>
      </c>
      <c r="E319" s="10" t="str">
        <f t="shared" si="40"/>
        <v/>
      </c>
      <c r="F319" s="10">
        <f t="shared" si="41"/>
        <v>9.1340884179758858E-5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93</v>
      </c>
      <c r="D320" s="9">
        <v>221</v>
      </c>
      <c r="E320" s="10">
        <f t="shared" si="40"/>
        <v>3.9826988137552999E-3</v>
      </c>
      <c r="F320" s="10">
        <f t="shared" si="41"/>
        <v>6.728778467908903E-3</v>
      </c>
      <c r="G320" s="10">
        <f t="shared" si="43"/>
        <v>1.3763440860215055</v>
      </c>
      <c r="H320" s="17">
        <f t="shared" si="42"/>
        <v>5.4815639587169722E-3</v>
      </c>
    </row>
    <row r="321" spans="1:8" x14ac:dyDescent="0.2">
      <c r="A321" s="8"/>
      <c r="B321" s="24" t="s">
        <v>306</v>
      </c>
      <c r="C321" s="21">
        <v>6</v>
      </c>
      <c r="D321" s="9">
        <v>7</v>
      </c>
      <c r="E321" s="10">
        <f t="shared" si="40"/>
        <v>2.5694831056485802E-4</v>
      </c>
      <c r="F321" s="10">
        <f t="shared" si="41"/>
        <v>2.1312872975277067E-4</v>
      </c>
      <c r="G321" s="10">
        <f t="shared" si="43"/>
        <v>0.16666666666666666</v>
      </c>
      <c r="H321" s="17">
        <f t="shared" si="42"/>
        <v>4.2824718427476332E-5</v>
      </c>
    </row>
    <row r="322" spans="1:8" x14ac:dyDescent="0.2">
      <c r="A322" s="8"/>
      <c r="B322" s="24" t="s">
        <v>307</v>
      </c>
      <c r="C322" s="21">
        <v>3</v>
      </c>
      <c r="D322" s="9">
        <v>56</v>
      </c>
      <c r="E322" s="10">
        <f t="shared" si="40"/>
        <v>1.2847415528242901E-4</v>
      </c>
      <c r="F322" s="10">
        <f t="shared" si="41"/>
        <v>1.7050298380221654E-3</v>
      </c>
      <c r="G322" s="10">
        <f t="shared" si="43"/>
        <v>17.666666666666668</v>
      </c>
      <c r="H322" s="17">
        <f t="shared" si="42"/>
        <v>2.2697100766562459E-3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7</v>
      </c>
      <c r="D324" s="9">
        <v>7</v>
      </c>
      <c r="E324" s="10">
        <f t="shared" si="40"/>
        <v>2.9977302899233439E-4</v>
      </c>
      <c r="F324" s="10">
        <f t="shared" si="41"/>
        <v>2.1312872975277067E-4</v>
      </c>
      <c r="G324" s="10">
        <f t="shared" si="43"/>
        <v>0</v>
      </c>
      <c r="H324" s="17">
        <f t="shared" si="42"/>
        <v>0</v>
      </c>
    </row>
    <row r="325" spans="1:8" x14ac:dyDescent="0.2">
      <c r="A325" s="8"/>
      <c r="B325" s="24" t="s">
        <v>310</v>
      </c>
      <c r="C325" s="21">
        <v>63</v>
      </c>
      <c r="D325" s="9">
        <v>130</v>
      </c>
      <c r="E325" s="10">
        <f t="shared" si="40"/>
        <v>2.6979572609310094E-3</v>
      </c>
      <c r="F325" s="10">
        <f t="shared" si="41"/>
        <v>3.9581049811228839E-3</v>
      </c>
      <c r="G325" s="10">
        <f t="shared" si="43"/>
        <v>1.0634920634920635</v>
      </c>
      <c r="H325" s="17">
        <f t="shared" si="42"/>
        <v>2.8692561346409149E-3</v>
      </c>
    </row>
    <row r="326" spans="1:8" x14ac:dyDescent="0.2">
      <c r="A326" s="8"/>
      <c r="B326" s="24" t="s">
        <v>311</v>
      </c>
      <c r="C326" s="21">
        <v>15</v>
      </c>
      <c r="D326" s="9">
        <v>9</v>
      </c>
      <c r="E326" s="10">
        <f t="shared" si="40"/>
        <v>6.4237077641214504E-4</v>
      </c>
      <c r="F326" s="10">
        <f t="shared" si="41"/>
        <v>2.7402265253927659E-4</v>
      </c>
      <c r="G326" s="10">
        <f t="shared" si="43"/>
        <v>-0.4</v>
      </c>
      <c r="H326" s="17">
        <f t="shared" si="42"/>
        <v>-2.5694831056485802E-4</v>
      </c>
    </row>
    <row r="327" spans="1:8" ht="25.5" x14ac:dyDescent="0.2">
      <c r="A327" s="8"/>
      <c r="B327" s="24" t="s">
        <v>312</v>
      </c>
      <c r="C327" s="21">
        <v>18</v>
      </c>
      <c r="D327" s="9">
        <v>24</v>
      </c>
      <c r="E327" s="10">
        <f t="shared" si="40"/>
        <v>7.7084493169457416E-4</v>
      </c>
      <c r="F327" s="10">
        <f t="shared" si="41"/>
        <v>7.3072707343807086E-4</v>
      </c>
      <c r="G327" s="10">
        <f t="shared" si="43"/>
        <v>0.33333333333333331</v>
      </c>
      <c r="H327" s="17">
        <f t="shared" si="42"/>
        <v>2.5694831056485802E-4</v>
      </c>
    </row>
    <row r="328" spans="1:8" x14ac:dyDescent="0.2">
      <c r="A328" s="8"/>
      <c r="B328" s="24" t="s">
        <v>313</v>
      </c>
      <c r="C328" s="21">
        <v>0</v>
      </c>
      <c r="D328" s="9">
        <v>11</v>
      </c>
      <c r="E328" s="10" t="str">
        <f t="shared" si="40"/>
        <v/>
      </c>
      <c r="F328" s="10">
        <f t="shared" si="41"/>
        <v>3.349165753257825E-4</v>
      </c>
      <c r="G328" s="10">
        <f t="shared" si="43"/>
        <v>1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132</v>
      </c>
      <c r="D329" s="9">
        <v>197</v>
      </c>
      <c r="E329" s="10">
        <f t="shared" si="40"/>
        <v>5.6528628324268764E-3</v>
      </c>
      <c r="F329" s="10">
        <f t="shared" si="41"/>
        <v>5.9980513944708318E-3</v>
      </c>
      <c r="G329" s="10">
        <f t="shared" si="43"/>
        <v>0.49242424242424243</v>
      </c>
      <c r="H329" s="17">
        <f t="shared" si="42"/>
        <v>2.7836066977859619E-3</v>
      </c>
    </row>
    <row r="330" spans="1:8" x14ac:dyDescent="0.2">
      <c r="A330" s="8"/>
      <c r="B330" s="24" t="s">
        <v>315</v>
      </c>
      <c r="C330" s="21">
        <v>1</v>
      </c>
      <c r="D330" s="9">
        <v>5</v>
      </c>
      <c r="E330" s="10">
        <f t="shared" si="40"/>
        <v>4.2824718427476338E-5</v>
      </c>
      <c r="F330" s="10">
        <f t="shared" si="41"/>
        <v>1.5223480696626476E-4</v>
      </c>
      <c r="G330" s="10">
        <f t="shared" si="43"/>
        <v>4</v>
      </c>
      <c r="H330" s="17">
        <f t="shared" si="42"/>
        <v>1.7129887370990535E-4</v>
      </c>
    </row>
    <row r="331" spans="1:8" ht="25.5" x14ac:dyDescent="0.2">
      <c r="A331" s="8"/>
      <c r="B331" s="24" t="s">
        <v>316</v>
      </c>
      <c r="C331" s="21">
        <v>828</v>
      </c>
      <c r="D331" s="9">
        <v>729</v>
      </c>
      <c r="E331" s="10">
        <f t="shared" si="40"/>
        <v>3.5458866857950411E-2</v>
      </c>
      <c r="F331" s="10">
        <f t="shared" si="41"/>
        <v>2.2195834855681402E-2</v>
      </c>
      <c r="G331" s="10">
        <f t="shared" si="43"/>
        <v>-0.11956521739130435</v>
      </c>
      <c r="H331" s="17">
        <f t="shared" si="42"/>
        <v>-4.2396471243201575E-3</v>
      </c>
    </row>
    <row r="332" spans="1:8" x14ac:dyDescent="0.2">
      <c r="A332" s="8"/>
      <c r="B332" s="24" t="s">
        <v>317</v>
      </c>
      <c r="C332" s="21">
        <v>2</v>
      </c>
      <c r="D332" s="9">
        <v>0</v>
      </c>
      <c r="E332" s="10">
        <f t="shared" si="40"/>
        <v>8.5649436854952677E-5</v>
      </c>
      <c r="F332" s="10" t="str">
        <f t="shared" si="41"/>
        <v/>
      </c>
      <c r="G332" s="10">
        <f t="shared" si="43"/>
        <v>-1</v>
      </c>
      <c r="H332" s="17">
        <f t="shared" si="42"/>
        <v>-8.5649436854952677E-5</v>
      </c>
    </row>
    <row r="333" spans="1:8" ht="25.5" x14ac:dyDescent="0.2">
      <c r="A333" s="8"/>
      <c r="B333" s="24" t="s">
        <v>318</v>
      </c>
      <c r="C333" s="21">
        <v>65</v>
      </c>
      <c r="D333" s="9">
        <v>107</v>
      </c>
      <c r="E333" s="10">
        <f t="shared" si="40"/>
        <v>2.7836066977859619E-3</v>
      </c>
      <c r="F333" s="10">
        <f t="shared" si="41"/>
        <v>3.2578248690780659E-3</v>
      </c>
      <c r="G333" s="10">
        <f t="shared" si="43"/>
        <v>0.64615384615384619</v>
      </c>
      <c r="H333" s="17">
        <f t="shared" si="42"/>
        <v>1.7986381739540063E-3</v>
      </c>
    </row>
    <row r="334" spans="1:8" x14ac:dyDescent="0.2">
      <c r="A334" s="8"/>
      <c r="B334" s="24" t="s">
        <v>319</v>
      </c>
      <c r="C334" s="21">
        <v>5</v>
      </c>
      <c r="D334" s="9">
        <v>4</v>
      </c>
      <c r="E334" s="10">
        <f t="shared" si="40"/>
        <v>2.141235921373817E-4</v>
      </c>
      <c r="F334" s="10">
        <f t="shared" si="41"/>
        <v>1.2178784557301182E-4</v>
      </c>
      <c r="G334" s="10">
        <f t="shared" si="43"/>
        <v>-0.2</v>
      </c>
      <c r="H334" s="17">
        <f t="shared" si="42"/>
        <v>-4.2824718427476345E-5</v>
      </c>
    </row>
    <row r="335" spans="1:8" ht="25.5" x14ac:dyDescent="0.2">
      <c r="A335" s="8"/>
      <c r="B335" s="24" t="s">
        <v>320</v>
      </c>
      <c r="C335" s="21">
        <v>16</v>
      </c>
      <c r="D335" s="9">
        <v>14</v>
      </c>
      <c r="E335" s="10">
        <f t="shared" si="40"/>
        <v>6.8519549483962142E-4</v>
      </c>
      <c r="F335" s="10">
        <f t="shared" si="41"/>
        <v>4.2625745950554135E-4</v>
      </c>
      <c r="G335" s="10">
        <f t="shared" si="43"/>
        <v>-0.125</v>
      </c>
      <c r="H335" s="17">
        <f t="shared" si="42"/>
        <v>-8.5649436854952677E-5</v>
      </c>
    </row>
    <row r="336" spans="1:8" ht="25.5" x14ac:dyDescent="0.2">
      <c r="A336" s="8"/>
      <c r="B336" s="24" t="s">
        <v>321</v>
      </c>
      <c r="C336" s="21">
        <v>37</v>
      </c>
      <c r="D336" s="9">
        <v>60</v>
      </c>
      <c r="E336" s="10">
        <f t="shared" si="40"/>
        <v>1.5845145818166246E-3</v>
      </c>
      <c r="F336" s="10">
        <f t="shared" si="41"/>
        <v>1.8268176835951771E-3</v>
      </c>
      <c r="G336" s="10">
        <f t="shared" si="43"/>
        <v>0.6216216216216216</v>
      </c>
      <c r="H336" s="17">
        <f t="shared" si="42"/>
        <v>9.849685238319558E-4</v>
      </c>
    </row>
    <row r="337" spans="1:8" ht="25.5" x14ac:dyDescent="0.2">
      <c r="A337" s="8"/>
      <c r="B337" s="24" t="s">
        <v>322</v>
      </c>
      <c r="C337" s="21">
        <v>14</v>
      </c>
      <c r="D337" s="9">
        <v>26</v>
      </c>
      <c r="E337" s="10">
        <f t="shared" si="40"/>
        <v>5.9954605798466878E-4</v>
      </c>
      <c r="F337" s="10">
        <f t="shared" si="41"/>
        <v>7.9162099622457683E-4</v>
      </c>
      <c r="G337" s="10">
        <f t="shared" si="43"/>
        <v>0.8571428571428571</v>
      </c>
      <c r="H337" s="17">
        <f t="shared" si="42"/>
        <v>5.1389662112971603E-4</v>
      </c>
    </row>
    <row r="338" spans="1:8" ht="25.5" x14ac:dyDescent="0.2">
      <c r="A338" s="8"/>
      <c r="B338" s="24" t="s">
        <v>323</v>
      </c>
      <c r="C338" s="21">
        <v>101</v>
      </c>
      <c r="D338" s="9">
        <v>0</v>
      </c>
      <c r="E338" s="10">
        <f t="shared" si="40"/>
        <v>4.32529656117511E-3</v>
      </c>
      <c r="F338" s="10" t="str">
        <f t="shared" si="41"/>
        <v/>
      </c>
      <c r="G338" s="10">
        <f t="shared" si="43"/>
        <v>-1</v>
      </c>
      <c r="H338" s="17">
        <f t="shared" si="42"/>
        <v>-4.32529656117511E-3</v>
      </c>
    </row>
    <row r="339" spans="1:8" x14ac:dyDescent="0.2">
      <c r="A339" s="8"/>
      <c r="B339" s="24" t="s">
        <v>324</v>
      </c>
      <c r="C339" s="21">
        <v>21</v>
      </c>
      <c r="D339" s="9">
        <v>18</v>
      </c>
      <c r="E339" s="10">
        <f t="shared" si="40"/>
        <v>8.9931908697700317E-4</v>
      </c>
      <c r="F339" s="10">
        <f t="shared" si="41"/>
        <v>5.4804530507855317E-4</v>
      </c>
      <c r="G339" s="10">
        <f t="shared" si="43"/>
        <v>-0.14285714285714285</v>
      </c>
      <c r="H339" s="17">
        <f t="shared" si="42"/>
        <v>-1.2847415528242901E-4</v>
      </c>
    </row>
    <row r="340" spans="1:8" ht="25.5" x14ac:dyDescent="0.2">
      <c r="A340" s="8"/>
      <c r="B340" s="24" t="s">
        <v>325</v>
      </c>
      <c r="C340" s="21">
        <v>61</v>
      </c>
      <c r="D340" s="9">
        <v>218</v>
      </c>
      <c r="E340" s="10">
        <f t="shared" si="40"/>
        <v>2.6123078240760569E-3</v>
      </c>
      <c r="F340" s="10">
        <f t="shared" si="41"/>
        <v>6.6374375837291435E-3</v>
      </c>
      <c r="G340" s="10">
        <f t="shared" si="43"/>
        <v>2.5737704918032787</v>
      </c>
      <c r="H340" s="17">
        <f t="shared" si="42"/>
        <v>6.723480793113786E-3</v>
      </c>
    </row>
    <row r="341" spans="1:8" x14ac:dyDescent="0.2">
      <c r="A341" s="8"/>
      <c r="B341" s="24" t="s">
        <v>326</v>
      </c>
      <c r="C341" s="21">
        <v>45</v>
      </c>
      <c r="D341" s="9">
        <v>3</v>
      </c>
      <c r="E341" s="10">
        <f t="shared" ref="E341:E356" si="44">+IF(C341=0,"",C341/C$181)</f>
        <v>1.9271123292364353E-3</v>
      </c>
      <c r="F341" s="10">
        <f t="shared" ref="F341:F356" si="45">+IF(D341=0,"",D341/D$181)</f>
        <v>9.1340884179758858E-5</v>
      </c>
      <c r="G341" s="10">
        <f t="shared" si="43"/>
        <v>-0.93333333333333335</v>
      </c>
      <c r="H341" s="17">
        <f t="shared" ref="H341:H372" si="46">+IF(OR(AND(E341=""),(G341="")),"",E341*G341)</f>
        <v>-1.7986381739540063E-3</v>
      </c>
    </row>
    <row r="342" spans="1:8" ht="15.75" customHeight="1" x14ac:dyDescent="0.2">
      <c r="A342" s="8"/>
      <c r="B342" s="24" t="s">
        <v>327</v>
      </c>
      <c r="C342" s="21">
        <v>1</v>
      </c>
      <c r="D342" s="9">
        <v>0</v>
      </c>
      <c r="E342" s="10">
        <f t="shared" si="44"/>
        <v>4.2824718427476338E-5</v>
      </c>
      <c r="F342" s="10" t="str">
        <f t="shared" si="45"/>
        <v/>
      </c>
      <c r="G342" s="10">
        <f t="shared" ref="G342:G356" si="47">+IF(AND(C342=0,D342=0)," ",IF(C342=0,1,IF(D342=0,-1,(D342-C342)/C342)))</f>
        <v>-1</v>
      </c>
      <c r="H342" s="17">
        <f t="shared" si="46"/>
        <v>-4.2824718427476338E-5</v>
      </c>
    </row>
    <row r="343" spans="1:8" x14ac:dyDescent="0.2">
      <c r="A343" s="8"/>
      <c r="B343" s="24" t="s">
        <v>328</v>
      </c>
      <c r="C343" s="21">
        <v>1</v>
      </c>
      <c r="D343" s="9">
        <v>0</v>
      </c>
      <c r="E343" s="10">
        <f t="shared" si="44"/>
        <v>4.2824718427476338E-5</v>
      </c>
      <c r="F343" s="10" t="str">
        <f t="shared" si="45"/>
        <v/>
      </c>
      <c r="G343" s="10">
        <f t="shared" si="47"/>
        <v>-1</v>
      </c>
      <c r="H343" s="17">
        <f t="shared" si="46"/>
        <v>-4.2824718427476338E-5</v>
      </c>
    </row>
    <row r="344" spans="1:8" x14ac:dyDescent="0.2">
      <c r="A344" s="8"/>
      <c r="B344" s="24" t="s">
        <v>329</v>
      </c>
      <c r="C344" s="21">
        <v>1</v>
      </c>
      <c r="D344" s="9">
        <v>51</v>
      </c>
      <c r="E344" s="10">
        <f t="shared" si="44"/>
        <v>4.2824718427476338E-5</v>
      </c>
      <c r="F344" s="10">
        <f t="shared" si="45"/>
        <v>1.5527950310559005E-3</v>
      </c>
      <c r="G344" s="10">
        <f t="shared" si="47"/>
        <v>50</v>
      </c>
      <c r="H344" s="17">
        <f t="shared" si="46"/>
        <v>2.1412359213738171E-3</v>
      </c>
    </row>
    <row r="345" spans="1:8" ht="25.5" x14ac:dyDescent="0.2">
      <c r="A345" s="8"/>
      <c r="B345" s="24" t="s">
        <v>330</v>
      </c>
      <c r="C345" s="21">
        <v>39</v>
      </c>
      <c r="D345" s="9">
        <v>84</v>
      </c>
      <c r="E345" s="10">
        <f t="shared" si="44"/>
        <v>1.6701640186715773E-3</v>
      </c>
      <c r="F345" s="10">
        <f t="shared" si="45"/>
        <v>2.5575447570332483E-3</v>
      </c>
      <c r="G345" s="10">
        <f t="shared" si="47"/>
        <v>1.1538461538461537</v>
      </c>
      <c r="H345" s="17">
        <f t="shared" si="46"/>
        <v>1.9271123292364351E-3</v>
      </c>
    </row>
    <row r="346" spans="1:8" ht="25.5" x14ac:dyDescent="0.2">
      <c r="A346" s="8"/>
      <c r="B346" s="24" t="s">
        <v>331</v>
      </c>
      <c r="C346" s="21">
        <v>2</v>
      </c>
      <c r="D346" s="9">
        <v>7</v>
      </c>
      <c r="E346" s="10">
        <f t="shared" si="44"/>
        <v>8.5649436854952677E-5</v>
      </c>
      <c r="F346" s="10">
        <f t="shared" si="45"/>
        <v>2.1312872975277067E-4</v>
      </c>
      <c r="G346" s="10">
        <f t="shared" si="47"/>
        <v>2.5</v>
      </c>
      <c r="H346" s="17">
        <f t="shared" si="46"/>
        <v>2.141235921373817E-4</v>
      </c>
    </row>
    <row r="347" spans="1:8" ht="25.5" x14ac:dyDescent="0.2">
      <c r="A347" s="8"/>
      <c r="B347" s="24" t="s">
        <v>332</v>
      </c>
      <c r="C347" s="21">
        <v>18</v>
      </c>
      <c r="D347" s="9">
        <v>19</v>
      </c>
      <c r="E347" s="10">
        <f t="shared" si="44"/>
        <v>7.7084493169457416E-4</v>
      </c>
      <c r="F347" s="10">
        <f t="shared" si="45"/>
        <v>5.784922664718061E-4</v>
      </c>
      <c r="G347" s="10">
        <f t="shared" si="47"/>
        <v>5.5555555555555552E-2</v>
      </c>
      <c r="H347" s="17">
        <f t="shared" si="46"/>
        <v>4.2824718427476338E-5</v>
      </c>
    </row>
    <row r="348" spans="1:8" ht="25.5" x14ac:dyDescent="0.2">
      <c r="A348" s="8"/>
      <c r="B348" s="24" t="s">
        <v>333</v>
      </c>
      <c r="C348" s="21">
        <v>4</v>
      </c>
      <c r="D348" s="9">
        <v>0</v>
      </c>
      <c r="E348" s="10">
        <f t="shared" si="44"/>
        <v>1.7129887370990535E-4</v>
      </c>
      <c r="F348" s="10" t="str">
        <f t="shared" si="45"/>
        <v/>
      </c>
      <c r="G348" s="10">
        <f t="shared" si="47"/>
        <v>-1</v>
      </c>
      <c r="H348" s="17">
        <f t="shared" si="46"/>
        <v>-1.7129887370990535E-4</v>
      </c>
    </row>
    <row r="349" spans="1:8" x14ac:dyDescent="0.2">
      <c r="A349" s="8"/>
      <c r="B349" s="24" t="s">
        <v>334</v>
      </c>
      <c r="C349" s="21">
        <v>0</v>
      </c>
      <c r="D349" s="9">
        <v>19</v>
      </c>
      <c r="E349" s="10" t="str">
        <f t="shared" si="44"/>
        <v/>
      </c>
      <c r="F349" s="10">
        <f t="shared" si="45"/>
        <v>5.784922664718061E-4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7</v>
      </c>
      <c r="D350" s="9">
        <v>14</v>
      </c>
      <c r="E350" s="10">
        <f t="shared" si="44"/>
        <v>2.9977302899233439E-4</v>
      </c>
      <c r="F350" s="10">
        <f t="shared" si="45"/>
        <v>4.2625745950554135E-4</v>
      </c>
      <c r="G350" s="10">
        <f t="shared" si="47"/>
        <v>1</v>
      </c>
      <c r="H350" s="17">
        <f t="shared" si="46"/>
        <v>2.9977302899233439E-4</v>
      </c>
    </row>
    <row r="351" spans="1:8" x14ac:dyDescent="0.2">
      <c r="A351" s="8"/>
      <c r="B351" s="24" t="s">
        <v>336</v>
      </c>
      <c r="C351" s="21">
        <v>6</v>
      </c>
      <c r="D351" s="9">
        <v>4</v>
      </c>
      <c r="E351" s="10">
        <f t="shared" si="44"/>
        <v>2.5694831056485802E-4</v>
      </c>
      <c r="F351" s="10">
        <f t="shared" si="45"/>
        <v>1.2178784557301182E-4</v>
      </c>
      <c r="G351" s="10">
        <f t="shared" si="47"/>
        <v>-0.33333333333333331</v>
      </c>
      <c r="H351" s="17">
        <f t="shared" si="46"/>
        <v>-8.5649436854952663E-5</v>
      </c>
    </row>
    <row r="352" spans="1:8" ht="25.5" x14ac:dyDescent="0.2">
      <c r="A352" s="8"/>
      <c r="B352" s="24" t="s">
        <v>337</v>
      </c>
      <c r="C352" s="21">
        <v>1</v>
      </c>
      <c r="D352" s="9">
        <v>2</v>
      </c>
      <c r="E352" s="10">
        <f t="shared" si="44"/>
        <v>4.2824718427476338E-5</v>
      </c>
      <c r="F352" s="10">
        <f t="shared" si="45"/>
        <v>6.0893922786505908E-5</v>
      </c>
      <c r="G352" s="10">
        <f t="shared" si="47"/>
        <v>1</v>
      </c>
      <c r="H352" s="17">
        <f t="shared" si="46"/>
        <v>4.2824718427476338E-5</v>
      </c>
    </row>
    <row r="353" spans="1:8" ht="25.5" x14ac:dyDescent="0.2">
      <c r="A353" s="8"/>
      <c r="B353" s="24" t="s">
        <v>338</v>
      </c>
      <c r="C353" s="21">
        <v>0</v>
      </c>
      <c r="D353" s="9">
        <v>4</v>
      </c>
      <c r="E353" s="10" t="str">
        <f t="shared" si="44"/>
        <v/>
      </c>
      <c r="F353" s="10">
        <f t="shared" si="45"/>
        <v>1.2178784557301182E-4</v>
      </c>
      <c r="G353" s="10">
        <f t="shared" si="47"/>
        <v>1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92</v>
      </c>
      <c r="D354" s="9">
        <v>239</v>
      </c>
      <c r="E354" s="10">
        <f t="shared" si="44"/>
        <v>3.9398740953278232E-3</v>
      </c>
      <c r="F354" s="10">
        <f t="shared" si="45"/>
        <v>7.2768237729874561E-3</v>
      </c>
      <c r="G354" s="10">
        <f t="shared" si="47"/>
        <v>1.5978260869565217</v>
      </c>
      <c r="H354" s="17">
        <f t="shared" si="46"/>
        <v>6.2952336088390216E-3</v>
      </c>
    </row>
    <row r="355" spans="1:8" x14ac:dyDescent="0.2">
      <c r="A355" s="8"/>
      <c r="B355" s="24" t="s">
        <v>340</v>
      </c>
      <c r="C355" s="21">
        <v>0</v>
      </c>
      <c r="D355" s="9">
        <v>13</v>
      </c>
      <c r="E355" s="10" t="str">
        <f t="shared" si="44"/>
        <v/>
      </c>
      <c r="F355" s="10">
        <f t="shared" si="45"/>
        <v>3.9581049811228842E-4</v>
      </c>
      <c r="G355" s="10">
        <f t="shared" si="47"/>
        <v>1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27</v>
      </c>
      <c r="D356" s="18">
        <v>96</v>
      </c>
      <c r="E356" s="19">
        <f t="shared" si="44"/>
        <v>1.1562673975418611E-3</v>
      </c>
      <c r="F356" s="19">
        <f t="shared" si="45"/>
        <v>2.9229082937522835E-3</v>
      </c>
      <c r="G356" s="19">
        <f t="shared" si="47"/>
        <v>2.5555555555555554</v>
      </c>
      <c r="H356" s="20">
        <f t="shared" si="46"/>
        <v>2.954905571495867E-3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92956</v>
      </c>
      <c r="D362" s="38">
        <f>SUM(D363:D595)</f>
        <v>137349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0.47757003313395585</v>
      </c>
      <c r="H362" s="40">
        <f t="shared" ref="H362:H425" si="50">+IF(OR(AND(E362=""),(G362="")),"",E362*G362)</f>
        <v>0.47757003313395585</v>
      </c>
    </row>
    <row r="363" spans="1:8" x14ac:dyDescent="0.2">
      <c r="A363" s="8"/>
      <c r="B363" s="23" t="s">
        <v>342</v>
      </c>
      <c r="C363" s="44">
        <v>421</v>
      </c>
      <c r="D363" s="41">
        <v>761</v>
      </c>
      <c r="E363" s="42">
        <f t="shared" si="48"/>
        <v>4.5290244847024401E-3</v>
      </c>
      <c r="F363" s="42">
        <f t="shared" si="49"/>
        <v>5.5406300737537223E-3</v>
      </c>
      <c r="G363" s="42">
        <f t="shared" ref="G363:G426" si="51">+IF(AND(C363=0,D363=0)," ",IF(C363=0,1,IF(D363=0,-1,(D363-C363)/C363)))</f>
        <v>0.80760095011876487</v>
      </c>
      <c r="H363" s="43">
        <f t="shared" si="50"/>
        <v>3.6576444769568402E-3</v>
      </c>
    </row>
    <row r="364" spans="1:8" x14ac:dyDescent="0.2">
      <c r="A364" s="8"/>
      <c r="B364" s="24" t="s">
        <v>343</v>
      </c>
      <c r="C364" s="21">
        <v>121</v>
      </c>
      <c r="D364" s="9">
        <v>280</v>
      </c>
      <c r="E364" s="10">
        <f t="shared" si="48"/>
        <v>1.3016911226816988E-3</v>
      </c>
      <c r="F364" s="10">
        <f t="shared" si="49"/>
        <v>2.0386023924455219E-3</v>
      </c>
      <c r="G364" s="10">
        <f t="shared" si="51"/>
        <v>1.3140495867768596</v>
      </c>
      <c r="H364" s="17">
        <f t="shared" si="50"/>
        <v>1.7104866818709926E-3</v>
      </c>
    </row>
    <row r="365" spans="1:8" x14ac:dyDescent="0.2">
      <c r="A365" s="8"/>
      <c r="B365" s="24" t="s">
        <v>344</v>
      </c>
      <c r="C365" s="21">
        <v>193</v>
      </c>
      <c r="D365" s="9">
        <v>1756</v>
      </c>
      <c r="E365" s="10">
        <f t="shared" si="48"/>
        <v>2.0762511295666767E-3</v>
      </c>
      <c r="F365" s="10">
        <f t="shared" si="49"/>
        <v>1.2784949289765488E-2</v>
      </c>
      <c r="G365" s="10">
        <f t="shared" si="51"/>
        <v>8.0984455958549226</v>
      </c>
      <c r="H365" s="17">
        <f t="shared" si="50"/>
        <v>1.6814406816128061E-2</v>
      </c>
    </row>
    <row r="366" spans="1:8" x14ac:dyDescent="0.2">
      <c r="A366" s="8"/>
      <c r="B366" s="24" t="s">
        <v>345</v>
      </c>
      <c r="C366" s="21">
        <v>3</v>
      </c>
      <c r="D366" s="9">
        <v>19</v>
      </c>
      <c r="E366" s="10">
        <f t="shared" si="48"/>
        <v>3.2273333620207409E-5</v>
      </c>
      <c r="F366" s="10">
        <f t="shared" si="49"/>
        <v>1.3833373377308898E-4</v>
      </c>
      <c r="G366" s="10">
        <f t="shared" si="51"/>
        <v>5.333333333333333</v>
      </c>
      <c r="H366" s="17">
        <f t="shared" si="50"/>
        <v>1.7212444597443951E-4</v>
      </c>
    </row>
    <row r="367" spans="1:8" x14ac:dyDescent="0.2">
      <c r="A367" s="8"/>
      <c r="B367" s="24" t="s">
        <v>346</v>
      </c>
      <c r="C367" s="21">
        <v>44</v>
      </c>
      <c r="D367" s="9">
        <v>52</v>
      </c>
      <c r="E367" s="10">
        <f t="shared" si="48"/>
        <v>4.7334222642970866E-4</v>
      </c>
      <c r="F367" s="10">
        <f t="shared" si="49"/>
        <v>3.785975871684541E-4</v>
      </c>
      <c r="G367" s="10">
        <f t="shared" si="51"/>
        <v>0.18181818181818182</v>
      </c>
      <c r="H367" s="17">
        <f t="shared" si="50"/>
        <v>8.6062222987219757E-5</v>
      </c>
    </row>
    <row r="368" spans="1:8" x14ac:dyDescent="0.2">
      <c r="A368" s="8"/>
      <c r="B368" s="24" t="s">
        <v>347</v>
      </c>
      <c r="C368" s="21">
        <v>1967</v>
      </c>
      <c r="D368" s="9">
        <v>4501</v>
      </c>
      <c r="E368" s="10">
        <f t="shared" si="48"/>
        <v>2.1160549076982657E-2</v>
      </c>
      <c r="F368" s="10">
        <f t="shared" si="49"/>
        <v>3.2770533458561769E-2</v>
      </c>
      <c r="G368" s="10">
        <f t="shared" si="51"/>
        <v>1.2882562277580072</v>
      </c>
      <c r="H368" s="17">
        <f t="shared" si="50"/>
        <v>2.7260209131201859E-2</v>
      </c>
    </row>
    <row r="369" spans="1:8" x14ac:dyDescent="0.2">
      <c r="A369" s="8"/>
      <c r="B369" s="24" t="s">
        <v>348</v>
      </c>
      <c r="C369" s="21">
        <v>90</v>
      </c>
      <c r="D369" s="9">
        <v>166</v>
      </c>
      <c r="E369" s="10">
        <f t="shared" si="48"/>
        <v>9.682000086062223E-4</v>
      </c>
      <c r="F369" s="10">
        <f t="shared" si="49"/>
        <v>1.208599989806988E-3</v>
      </c>
      <c r="G369" s="10">
        <f t="shared" si="51"/>
        <v>0.84444444444444444</v>
      </c>
      <c r="H369" s="17">
        <f t="shared" si="50"/>
        <v>8.1759111837858775E-4</v>
      </c>
    </row>
    <row r="370" spans="1:8" x14ac:dyDescent="0.2">
      <c r="A370" s="8"/>
      <c r="B370" s="24" t="s">
        <v>349</v>
      </c>
      <c r="C370" s="21">
        <v>55</v>
      </c>
      <c r="D370" s="9">
        <v>182</v>
      </c>
      <c r="E370" s="10">
        <f t="shared" si="48"/>
        <v>5.9167778303713587E-4</v>
      </c>
      <c r="F370" s="10">
        <f t="shared" si="49"/>
        <v>1.3250915550895893E-3</v>
      </c>
      <c r="G370" s="10">
        <f t="shared" si="51"/>
        <v>2.3090909090909091</v>
      </c>
      <c r="H370" s="17">
        <f t="shared" si="50"/>
        <v>1.3662377899221138E-3</v>
      </c>
    </row>
    <row r="371" spans="1:8" x14ac:dyDescent="0.2">
      <c r="A371" s="8"/>
      <c r="B371" s="24" t="s">
        <v>350</v>
      </c>
      <c r="C371" s="21">
        <v>613</v>
      </c>
      <c r="D371" s="9">
        <v>903</v>
      </c>
      <c r="E371" s="10">
        <f t="shared" si="48"/>
        <v>6.5945178363957142E-3</v>
      </c>
      <c r="F371" s="10">
        <f t="shared" si="49"/>
        <v>6.5744927156368088E-3</v>
      </c>
      <c r="G371" s="10">
        <f t="shared" si="51"/>
        <v>0.4730831973898858</v>
      </c>
      <c r="H371" s="17">
        <f t="shared" si="50"/>
        <v>3.1197555832867163E-3</v>
      </c>
    </row>
    <row r="372" spans="1:8" x14ac:dyDescent="0.2">
      <c r="A372" s="8"/>
      <c r="B372" s="24" t="s">
        <v>351</v>
      </c>
      <c r="C372" s="21">
        <v>99</v>
      </c>
      <c r="D372" s="9">
        <v>176</v>
      </c>
      <c r="E372" s="10">
        <f t="shared" si="48"/>
        <v>1.0650200094668445E-3</v>
      </c>
      <c r="F372" s="10">
        <f t="shared" si="49"/>
        <v>1.2814072181086139E-3</v>
      </c>
      <c r="G372" s="10">
        <f t="shared" si="51"/>
        <v>0.77777777777777779</v>
      </c>
      <c r="H372" s="17">
        <f t="shared" si="50"/>
        <v>8.2834889625199018E-4</v>
      </c>
    </row>
    <row r="373" spans="1:8" x14ac:dyDescent="0.2">
      <c r="A373" s="8"/>
      <c r="B373" s="24" t="s">
        <v>352</v>
      </c>
      <c r="C373" s="21">
        <v>8</v>
      </c>
      <c r="D373" s="9">
        <v>6</v>
      </c>
      <c r="E373" s="10">
        <f t="shared" si="48"/>
        <v>8.6062222987219757E-5</v>
      </c>
      <c r="F373" s="10">
        <f t="shared" si="49"/>
        <v>4.368433698097547E-5</v>
      </c>
      <c r="G373" s="10">
        <f t="shared" si="51"/>
        <v>-0.25</v>
      </c>
      <c r="H373" s="17">
        <f t="shared" si="50"/>
        <v>-2.1515555746804939E-5</v>
      </c>
    </row>
    <row r="374" spans="1:8" x14ac:dyDescent="0.2">
      <c r="A374" s="8"/>
      <c r="B374" s="24" t="s">
        <v>353</v>
      </c>
      <c r="C374" s="21">
        <v>3847</v>
      </c>
      <c r="D374" s="9">
        <v>5556</v>
      </c>
      <c r="E374" s="10">
        <f t="shared" si="48"/>
        <v>4.1385171478979299E-2</v>
      </c>
      <c r="F374" s="10">
        <f t="shared" si="49"/>
        <v>4.0451696044383284E-2</v>
      </c>
      <c r="G374" s="10">
        <f t="shared" si="51"/>
        <v>0.44424226670132572</v>
      </c>
      <c r="H374" s="17">
        <f t="shared" si="50"/>
        <v>1.8385042385644819E-2</v>
      </c>
    </row>
    <row r="375" spans="1:8" x14ac:dyDescent="0.2">
      <c r="A375" s="8"/>
      <c r="B375" s="24" t="s">
        <v>354</v>
      </c>
      <c r="C375" s="21">
        <v>372</v>
      </c>
      <c r="D375" s="9">
        <v>599</v>
      </c>
      <c r="E375" s="10">
        <f t="shared" si="48"/>
        <v>4.0018933689057188E-3</v>
      </c>
      <c r="F375" s="10">
        <f t="shared" si="49"/>
        <v>4.3611529752673843E-3</v>
      </c>
      <c r="G375" s="10">
        <f t="shared" si="51"/>
        <v>0.61021505376344087</v>
      </c>
      <c r="H375" s="17">
        <f t="shared" si="50"/>
        <v>2.4420155772623608E-3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755</v>
      </c>
      <c r="D377" s="9">
        <v>833</v>
      </c>
      <c r="E377" s="10">
        <f t="shared" si="48"/>
        <v>8.122122294418865E-3</v>
      </c>
      <c r="F377" s="10">
        <f t="shared" si="49"/>
        <v>6.0648421175254277E-3</v>
      </c>
      <c r="G377" s="10">
        <f t="shared" si="51"/>
        <v>0.10331125827814569</v>
      </c>
      <c r="H377" s="17">
        <f t="shared" si="50"/>
        <v>8.3910667412539261E-4</v>
      </c>
    </row>
    <row r="378" spans="1:8" x14ac:dyDescent="0.2">
      <c r="A378" s="8"/>
      <c r="B378" s="24" t="s">
        <v>357</v>
      </c>
      <c r="C378" s="21">
        <v>333</v>
      </c>
      <c r="D378" s="9">
        <v>504</v>
      </c>
      <c r="E378" s="10">
        <f t="shared" si="48"/>
        <v>3.5823400318430224E-3</v>
      </c>
      <c r="F378" s="10">
        <f t="shared" si="49"/>
        <v>3.6694843064019396E-3</v>
      </c>
      <c r="G378" s="10">
        <f t="shared" si="51"/>
        <v>0.51351351351351349</v>
      </c>
      <c r="H378" s="17">
        <f t="shared" si="50"/>
        <v>1.8395800163518222E-3</v>
      </c>
    </row>
    <row r="379" spans="1:8" x14ac:dyDescent="0.2">
      <c r="A379" s="8"/>
      <c r="B379" s="24" t="s">
        <v>358</v>
      </c>
      <c r="C379" s="21">
        <v>38</v>
      </c>
      <c r="D379" s="9">
        <v>124</v>
      </c>
      <c r="E379" s="10">
        <f t="shared" si="48"/>
        <v>4.0879555918929387E-4</v>
      </c>
      <c r="F379" s="10">
        <f t="shared" si="49"/>
        <v>9.0280963094015979E-4</v>
      </c>
      <c r="G379" s="10">
        <f t="shared" si="51"/>
        <v>2.263157894736842</v>
      </c>
      <c r="H379" s="17">
        <f t="shared" si="50"/>
        <v>9.2516889711261247E-4</v>
      </c>
    </row>
    <row r="380" spans="1:8" x14ac:dyDescent="0.2">
      <c r="A380" s="8"/>
      <c r="B380" s="24" t="s">
        <v>359</v>
      </c>
      <c r="C380" s="21">
        <v>6</v>
      </c>
      <c r="D380" s="9">
        <v>56</v>
      </c>
      <c r="E380" s="10">
        <f t="shared" si="48"/>
        <v>6.4546667240414818E-5</v>
      </c>
      <c r="F380" s="10">
        <f t="shared" si="49"/>
        <v>4.0772047848910438E-4</v>
      </c>
      <c r="G380" s="10">
        <f t="shared" si="51"/>
        <v>8.3333333333333339</v>
      </c>
      <c r="H380" s="17">
        <f t="shared" si="50"/>
        <v>5.3788889367012351E-4</v>
      </c>
    </row>
    <row r="381" spans="1:8" x14ac:dyDescent="0.2">
      <c r="A381" s="8"/>
      <c r="B381" s="24" t="s">
        <v>360</v>
      </c>
      <c r="C381" s="21">
        <v>0</v>
      </c>
      <c r="D381" s="9">
        <v>1</v>
      </c>
      <c r="E381" s="10" t="str">
        <f t="shared" si="48"/>
        <v/>
      </c>
      <c r="F381" s="10">
        <f t="shared" si="49"/>
        <v>7.2807228301625783E-6</v>
      </c>
      <c r="G381" s="10">
        <f t="shared" si="51"/>
        <v>1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11653</v>
      </c>
      <c r="D382" s="9">
        <v>19756</v>
      </c>
      <c r="E382" s="10">
        <f t="shared" si="48"/>
        <v>0.12536038555875897</v>
      </c>
      <c r="F382" s="10">
        <f t="shared" si="49"/>
        <v>0.14383796023269191</v>
      </c>
      <c r="G382" s="10">
        <f t="shared" si="51"/>
        <v>0.69535741869046597</v>
      </c>
      <c r="H382" s="17">
        <f t="shared" si="50"/>
        <v>8.7170274108180207E-2</v>
      </c>
    </row>
    <row r="383" spans="1:8" x14ac:dyDescent="0.2">
      <c r="A383" s="8"/>
      <c r="B383" s="24" t="s">
        <v>362</v>
      </c>
      <c r="C383" s="21">
        <v>91</v>
      </c>
      <c r="D383" s="9">
        <v>134</v>
      </c>
      <c r="E383" s="10">
        <f t="shared" si="48"/>
        <v>9.7895778647962483E-4</v>
      </c>
      <c r="F383" s="10">
        <f t="shared" si="49"/>
        <v>9.7561685924178547E-4</v>
      </c>
      <c r="G383" s="10">
        <f t="shared" si="51"/>
        <v>0.47252747252747251</v>
      </c>
      <c r="H383" s="17">
        <f t="shared" si="50"/>
        <v>4.6258444855630624E-4</v>
      </c>
    </row>
    <row r="384" spans="1:8" x14ac:dyDescent="0.2">
      <c r="A384" s="8"/>
      <c r="B384" s="24" t="s">
        <v>363</v>
      </c>
      <c r="C384" s="21">
        <v>1</v>
      </c>
      <c r="D384" s="9">
        <v>6</v>
      </c>
      <c r="E384" s="10">
        <f t="shared" si="48"/>
        <v>1.075777787340247E-5</v>
      </c>
      <c r="F384" s="10">
        <f t="shared" si="49"/>
        <v>4.368433698097547E-5</v>
      </c>
      <c r="G384" s="10">
        <f t="shared" si="51"/>
        <v>5</v>
      </c>
      <c r="H384" s="17">
        <f t="shared" si="50"/>
        <v>5.3788889367012348E-5</v>
      </c>
    </row>
    <row r="385" spans="1:8" x14ac:dyDescent="0.2">
      <c r="A385" s="8"/>
      <c r="B385" s="24" t="s">
        <v>364</v>
      </c>
      <c r="C385" s="21">
        <v>1401</v>
      </c>
      <c r="D385" s="9">
        <v>1208</v>
      </c>
      <c r="E385" s="10">
        <f t="shared" si="48"/>
        <v>1.507164680063686E-2</v>
      </c>
      <c r="F385" s="10">
        <f t="shared" si="49"/>
        <v>8.7951131788363956E-3</v>
      </c>
      <c r="G385" s="10">
        <f t="shared" si="51"/>
        <v>-0.13775874375446109</v>
      </c>
      <c r="H385" s="17">
        <f t="shared" si="50"/>
        <v>-2.0762511295666767E-3</v>
      </c>
    </row>
    <row r="386" spans="1:8" x14ac:dyDescent="0.2">
      <c r="A386" s="8"/>
      <c r="B386" s="24" t="s">
        <v>365</v>
      </c>
      <c r="C386" s="21">
        <v>5683</v>
      </c>
      <c r="D386" s="9">
        <v>6244</v>
      </c>
      <c r="E386" s="10">
        <f t="shared" si="48"/>
        <v>6.1136451654546238E-2</v>
      </c>
      <c r="F386" s="10">
        <f t="shared" si="49"/>
        <v>4.546083335153514E-2</v>
      </c>
      <c r="G386" s="10">
        <f t="shared" si="51"/>
        <v>9.8715467182825978E-2</v>
      </c>
      <c r="H386" s="17">
        <f t="shared" si="50"/>
        <v>6.0351133869787858E-3</v>
      </c>
    </row>
    <row r="387" spans="1:8" x14ac:dyDescent="0.2">
      <c r="A387" s="8"/>
      <c r="B387" s="24" t="s">
        <v>366</v>
      </c>
      <c r="C387" s="21">
        <v>210</v>
      </c>
      <c r="D387" s="9">
        <v>340</v>
      </c>
      <c r="E387" s="10">
        <f t="shared" si="48"/>
        <v>2.2591333534145185E-3</v>
      </c>
      <c r="F387" s="10">
        <f t="shared" si="49"/>
        <v>2.4754457622552769E-3</v>
      </c>
      <c r="G387" s="10">
        <f t="shared" si="51"/>
        <v>0.61904761904761907</v>
      </c>
      <c r="H387" s="17">
        <f t="shared" si="50"/>
        <v>1.398511123542321E-3</v>
      </c>
    </row>
    <row r="388" spans="1:8" x14ac:dyDescent="0.2">
      <c r="A388" s="8"/>
      <c r="B388" s="24" t="s">
        <v>367</v>
      </c>
      <c r="C388" s="21">
        <v>10</v>
      </c>
      <c r="D388" s="9">
        <v>37</v>
      </c>
      <c r="E388" s="10">
        <f t="shared" si="48"/>
        <v>1.075777787340247E-4</v>
      </c>
      <c r="F388" s="10">
        <f t="shared" si="49"/>
        <v>2.693867447160154E-4</v>
      </c>
      <c r="G388" s="10">
        <f t="shared" si="51"/>
        <v>2.7</v>
      </c>
      <c r="H388" s="17">
        <f t="shared" si="50"/>
        <v>2.9046000258186672E-4</v>
      </c>
    </row>
    <row r="389" spans="1:8" x14ac:dyDescent="0.2">
      <c r="A389" s="8"/>
      <c r="B389" s="24" t="s">
        <v>368</v>
      </c>
      <c r="C389" s="21">
        <v>51</v>
      </c>
      <c r="D389" s="9">
        <v>89</v>
      </c>
      <c r="E389" s="10">
        <f t="shared" si="48"/>
        <v>5.4864667154352594E-4</v>
      </c>
      <c r="F389" s="10">
        <f t="shared" si="49"/>
        <v>6.4798433188446945E-4</v>
      </c>
      <c r="G389" s="10">
        <f t="shared" si="51"/>
        <v>0.74509803921568629</v>
      </c>
      <c r="H389" s="17">
        <f t="shared" si="50"/>
        <v>4.0879555918929382E-4</v>
      </c>
    </row>
    <row r="390" spans="1:8" x14ac:dyDescent="0.2">
      <c r="A390" s="8"/>
      <c r="B390" s="24" t="s">
        <v>369</v>
      </c>
      <c r="C390" s="21">
        <v>0</v>
      </c>
      <c r="D390" s="9">
        <v>53</v>
      </c>
      <c r="E390" s="10" t="str">
        <f t="shared" si="48"/>
        <v/>
      </c>
      <c r="F390" s="10">
        <f t="shared" si="49"/>
        <v>3.8587830999861666E-4</v>
      </c>
      <c r="G390" s="10">
        <f t="shared" si="51"/>
        <v>1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6</v>
      </c>
      <c r="D391" s="9">
        <v>27</v>
      </c>
      <c r="E391" s="10">
        <f t="shared" si="48"/>
        <v>6.4546667240414818E-5</v>
      </c>
      <c r="F391" s="10">
        <f t="shared" si="49"/>
        <v>1.9657951641438963E-4</v>
      </c>
      <c r="G391" s="10">
        <f t="shared" si="51"/>
        <v>3.5</v>
      </c>
      <c r="H391" s="17">
        <f t="shared" si="50"/>
        <v>2.2591333534145188E-4</v>
      </c>
    </row>
    <row r="392" spans="1:8" x14ac:dyDescent="0.2">
      <c r="A392" s="8"/>
      <c r="B392" s="24" t="s">
        <v>371</v>
      </c>
      <c r="C392" s="21">
        <v>157</v>
      </c>
      <c r="D392" s="9">
        <v>116</v>
      </c>
      <c r="E392" s="10">
        <f t="shared" si="48"/>
        <v>1.6889711261241877E-3</v>
      </c>
      <c r="F392" s="10">
        <f t="shared" si="49"/>
        <v>8.4456384829885911E-4</v>
      </c>
      <c r="G392" s="10">
        <f t="shared" si="51"/>
        <v>-0.26114649681528662</v>
      </c>
      <c r="H392" s="17">
        <f t="shared" si="50"/>
        <v>-4.4106889280950127E-4</v>
      </c>
    </row>
    <row r="393" spans="1:8" x14ac:dyDescent="0.2">
      <c r="A393" s="8"/>
      <c r="B393" s="24" t="s">
        <v>372</v>
      </c>
      <c r="C393" s="21">
        <v>297</v>
      </c>
      <c r="D393" s="9">
        <v>319</v>
      </c>
      <c r="E393" s="10">
        <f t="shared" si="48"/>
        <v>3.1950600284005337E-3</v>
      </c>
      <c r="F393" s="10">
        <f t="shared" si="49"/>
        <v>2.3225505828218624E-3</v>
      </c>
      <c r="G393" s="10">
        <f t="shared" si="51"/>
        <v>7.407407407407407E-2</v>
      </c>
      <c r="H393" s="17">
        <f t="shared" si="50"/>
        <v>2.3667111321485433E-4</v>
      </c>
    </row>
    <row r="394" spans="1:8" x14ac:dyDescent="0.2">
      <c r="A394" s="8"/>
      <c r="B394" s="24" t="s">
        <v>373</v>
      </c>
      <c r="C394" s="21">
        <v>267</v>
      </c>
      <c r="D394" s="9">
        <v>191</v>
      </c>
      <c r="E394" s="10">
        <f t="shared" si="48"/>
        <v>2.8723266921984593E-3</v>
      </c>
      <c r="F394" s="10">
        <f t="shared" si="49"/>
        <v>1.3906180605610524E-3</v>
      </c>
      <c r="G394" s="10">
        <f t="shared" si="51"/>
        <v>-0.28464419475655428</v>
      </c>
      <c r="H394" s="17">
        <f t="shared" si="50"/>
        <v>-8.1759111837858753E-4</v>
      </c>
    </row>
    <row r="395" spans="1:8" ht="25.5" x14ac:dyDescent="0.2">
      <c r="A395" s="8"/>
      <c r="B395" s="24" t="s">
        <v>374</v>
      </c>
      <c r="C395" s="21">
        <v>112</v>
      </c>
      <c r="D395" s="9">
        <v>144</v>
      </c>
      <c r="E395" s="10">
        <f t="shared" si="48"/>
        <v>1.2048711218210766E-3</v>
      </c>
      <c r="F395" s="10">
        <f t="shared" si="49"/>
        <v>1.0484240875434114E-3</v>
      </c>
      <c r="G395" s="10">
        <f t="shared" si="51"/>
        <v>0.2857142857142857</v>
      </c>
      <c r="H395" s="17">
        <f t="shared" si="50"/>
        <v>3.4424889194887903E-4</v>
      </c>
    </row>
    <row r="396" spans="1:8" ht="25.5" x14ac:dyDescent="0.2">
      <c r="A396" s="8"/>
      <c r="B396" s="24" t="s">
        <v>375</v>
      </c>
      <c r="C396" s="21">
        <v>638</v>
      </c>
      <c r="D396" s="9">
        <v>926</v>
      </c>
      <c r="E396" s="10">
        <f t="shared" si="48"/>
        <v>6.8634622832307755E-3</v>
      </c>
      <c r="F396" s="10">
        <f t="shared" si="49"/>
        <v>6.7419493407305476E-3</v>
      </c>
      <c r="G396" s="10">
        <f t="shared" si="51"/>
        <v>0.45141065830721006</v>
      </c>
      <c r="H396" s="17">
        <f t="shared" si="50"/>
        <v>3.0982400275399113E-3</v>
      </c>
    </row>
    <row r="397" spans="1:8" x14ac:dyDescent="0.2">
      <c r="A397" s="8"/>
      <c r="B397" s="24" t="s">
        <v>376</v>
      </c>
      <c r="C397" s="21">
        <v>1507</v>
      </c>
      <c r="D397" s="9">
        <v>2311</v>
      </c>
      <c r="E397" s="10">
        <f t="shared" si="48"/>
        <v>1.6211971255217523E-2</v>
      </c>
      <c r="F397" s="10">
        <f t="shared" si="49"/>
        <v>1.6825750460505717E-2</v>
      </c>
      <c r="G397" s="10">
        <f t="shared" si="51"/>
        <v>0.53351028533510281</v>
      </c>
      <c r="H397" s="17">
        <f t="shared" si="50"/>
        <v>8.6492534102155846E-3</v>
      </c>
    </row>
    <row r="398" spans="1:8" x14ac:dyDescent="0.2">
      <c r="A398" s="8"/>
      <c r="B398" s="24" t="s">
        <v>377</v>
      </c>
      <c r="C398" s="21">
        <v>45</v>
      </c>
      <c r="D398" s="9">
        <v>178</v>
      </c>
      <c r="E398" s="10">
        <f t="shared" si="48"/>
        <v>4.8410000430311115E-4</v>
      </c>
      <c r="F398" s="10">
        <f t="shared" si="49"/>
        <v>1.2959686637689389E-3</v>
      </c>
      <c r="G398" s="10">
        <f t="shared" si="51"/>
        <v>2.9555555555555557</v>
      </c>
      <c r="H398" s="17">
        <f t="shared" si="50"/>
        <v>1.4307844571625286E-3</v>
      </c>
    </row>
    <row r="399" spans="1:8" x14ac:dyDescent="0.2">
      <c r="A399" s="8"/>
      <c r="B399" s="24" t="s">
        <v>378</v>
      </c>
      <c r="C399" s="21">
        <v>571</v>
      </c>
      <c r="D399" s="9">
        <v>265</v>
      </c>
      <c r="E399" s="10">
        <f t="shared" si="48"/>
        <v>6.1426911657128103E-3</v>
      </c>
      <c r="F399" s="10">
        <f t="shared" si="49"/>
        <v>1.9293915499930833E-3</v>
      </c>
      <c r="G399" s="10">
        <f t="shared" si="51"/>
        <v>-0.53590192644483359</v>
      </c>
      <c r="H399" s="17">
        <f t="shared" si="50"/>
        <v>-3.2918800292611556E-3</v>
      </c>
    </row>
    <row r="400" spans="1:8" x14ac:dyDescent="0.2">
      <c r="A400" s="8"/>
      <c r="B400" s="24" t="s">
        <v>379</v>
      </c>
      <c r="C400" s="21">
        <v>28</v>
      </c>
      <c r="D400" s="9">
        <v>101</v>
      </c>
      <c r="E400" s="10">
        <f t="shared" si="48"/>
        <v>3.0121778045526915E-4</v>
      </c>
      <c r="F400" s="10">
        <f t="shared" si="49"/>
        <v>7.3535300584642047E-4</v>
      </c>
      <c r="G400" s="10">
        <f t="shared" si="51"/>
        <v>2.6071428571428572</v>
      </c>
      <c r="H400" s="17">
        <f t="shared" si="50"/>
        <v>7.8531778475838035E-4</v>
      </c>
    </row>
    <row r="401" spans="1:8" x14ac:dyDescent="0.2">
      <c r="A401" s="8"/>
      <c r="B401" s="24" t="s">
        <v>380</v>
      </c>
      <c r="C401" s="21">
        <v>440</v>
      </c>
      <c r="D401" s="9">
        <v>559</v>
      </c>
      <c r="E401" s="10">
        <f t="shared" si="48"/>
        <v>4.733422264297087E-3</v>
      </c>
      <c r="F401" s="10">
        <f t="shared" si="49"/>
        <v>4.0699240620608815E-3</v>
      </c>
      <c r="G401" s="10">
        <f t="shared" si="51"/>
        <v>0.27045454545454545</v>
      </c>
      <c r="H401" s="17">
        <f t="shared" si="50"/>
        <v>1.2801755669348939E-3</v>
      </c>
    </row>
    <row r="402" spans="1:8" x14ac:dyDescent="0.2">
      <c r="A402" s="8"/>
      <c r="B402" s="24" t="s">
        <v>381</v>
      </c>
      <c r="C402" s="21">
        <v>16</v>
      </c>
      <c r="D402" s="9">
        <v>9</v>
      </c>
      <c r="E402" s="10">
        <f t="shared" si="48"/>
        <v>1.7212444597443951E-4</v>
      </c>
      <c r="F402" s="10">
        <f t="shared" si="49"/>
        <v>6.5526505471463211E-5</v>
      </c>
      <c r="G402" s="10">
        <f t="shared" si="51"/>
        <v>-0.4375</v>
      </c>
      <c r="H402" s="17">
        <f t="shared" si="50"/>
        <v>-7.5304445113817288E-5</v>
      </c>
    </row>
    <row r="403" spans="1:8" x14ac:dyDescent="0.2">
      <c r="A403" s="8"/>
      <c r="B403" s="24" t="s">
        <v>382</v>
      </c>
      <c r="C403" s="21">
        <v>7</v>
      </c>
      <c r="D403" s="9">
        <v>8</v>
      </c>
      <c r="E403" s="10">
        <f t="shared" si="48"/>
        <v>7.5304445113817288E-5</v>
      </c>
      <c r="F403" s="10">
        <f t="shared" si="49"/>
        <v>5.8245782641300626E-5</v>
      </c>
      <c r="G403" s="10">
        <f t="shared" si="51"/>
        <v>0.14285714285714285</v>
      </c>
      <c r="H403" s="17">
        <f t="shared" si="50"/>
        <v>1.075777787340247E-5</v>
      </c>
    </row>
    <row r="404" spans="1:8" x14ac:dyDescent="0.2">
      <c r="A404" s="8"/>
      <c r="B404" s="24" t="s">
        <v>383</v>
      </c>
      <c r="C404" s="21">
        <v>713</v>
      </c>
      <c r="D404" s="9">
        <v>716</v>
      </c>
      <c r="E404" s="10">
        <f t="shared" si="48"/>
        <v>7.670295623735961E-3</v>
      </c>
      <c r="F404" s="10">
        <f t="shared" si="49"/>
        <v>5.212997546396406E-3</v>
      </c>
      <c r="G404" s="10">
        <f t="shared" si="51"/>
        <v>4.2075736325385693E-3</v>
      </c>
      <c r="H404" s="17">
        <f t="shared" si="50"/>
        <v>3.2273333620207409E-5</v>
      </c>
    </row>
    <row r="405" spans="1:8" x14ac:dyDescent="0.2">
      <c r="A405" s="8"/>
      <c r="B405" s="24" t="s">
        <v>384</v>
      </c>
      <c r="C405" s="21">
        <v>4</v>
      </c>
      <c r="D405" s="9">
        <v>69</v>
      </c>
      <c r="E405" s="10">
        <f t="shared" si="48"/>
        <v>4.3031111493609879E-5</v>
      </c>
      <c r="F405" s="10">
        <f t="shared" si="49"/>
        <v>5.0236987528121796E-4</v>
      </c>
      <c r="G405" s="10">
        <f t="shared" si="51"/>
        <v>16.25</v>
      </c>
      <c r="H405" s="17">
        <f t="shared" si="50"/>
        <v>6.9925556177116049E-4</v>
      </c>
    </row>
    <row r="406" spans="1:8" x14ac:dyDescent="0.2">
      <c r="A406" s="8"/>
      <c r="B406" s="24" t="s">
        <v>385</v>
      </c>
      <c r="C406" s="21">
        <v>0</v>
      </c>
      <c r="D406" s="9">
        <v>3</v>
      </c>
      <c r="E406" s="10" t="str">
        <f t="shared" si="48"/>
        <v/>
      </c>
      <c r="F406" s="10">
        <f t="shared" si="49"/>
        <v>2.1842168490487735E-5</v>
      </c>
      <c r="G406" s="10">
        <f t="shared" si="51"/>
        <v>1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41</v>
      </c>
      <c r="D407" s="9">
        <v>4</v>
      </c>
      <c r="E407" s="10">
        <f t="shared" si="48"/>
        <v>4.4106889280950127E-4</v>
      </c>
      <c r="F407" s="10">
        <f t="shared" si="49"/>
        <v>2.9122891320650313E-5</v>
      </c>
      <c r="G407" s="10">
        <f t="shared" si="51"/>
        <v>-0.90243902439024393</v>
      </c>
      <c r="H407" s="17">
        <f t="shared" si="50"/>
        <v>-3.9803778131589139E-4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10544</v>
      </c>
      <c r="D410" s="9">
        <v>15647</v>
      </c>
      <c r="E410" s="10">
        <f t="shared" si="48"/>
        <v>0.11343000989715564</v>
      </c>
      <c r="F410" s="10">
        <f t="shared" si="49"/>
        <v>0.11392147012355387</v>
      </c>
      <c r="G410" s="10">
        <f t="shared" si="51"/>
        <v>0.4839719271623672</v>
      </c>
      <c r="H410" s="17">
        <f t="shared" si="50"/>
        <v>5.4896940487972799E-2</v>
      </c>
    </row>
    <row r="411" spans="1:8" x14ac:dyDescent="0.2">
      <c r="A411" s="8"/>
      <c r="B411" s="24" t="s">
        <v>390</v>
      </c>
      <c r="C411" s="21">
        <v>3</v>
      </c>
      <c r="D411" s="9">
        <v>8</v>
      </c>
      <c r="E411" s="10">
        <f t="shared" si="48"/>
        <v>3.2273333620207409E-5</v>
      </c>
      <c r="F411" s="10">
        <f t="shared" si="49"/>
        <v>5.8245782641300626E-5</v>
      </c>
      <c r="G411" s="10">
        <f t="shared" si="51"/>
        <v>1.6666666666666667</v>
      </c>
      <c r="H411" s="17">
        <f t="shared" si="50"/>
        <v>5.3788889367012348E-5</v>
      </c>
    </row>
    <row r="412" spans="1:8" x14ac:dyDescent="0.2">
      <c r="A412" s="8"/>
      <c r="B412" s="24" t="s">
        <v>391</v>
      </c>
      <c r="C412" s="21">
        <v>0</v>
      </c>
      <c r="D412" s="9">
        <v>3</v>
      </c>
      <c r="E412" s="10" t="str">
        <f t="shared" si="48"/>
        <v/>
      </c>
      <c r="F412" s="10">
        <f t="shared" si="49"/>
        <v>2.1842168490487735E-5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515</v>
      </c>
      <c r="D413" s="9">
        <v>1273</v>
      </c>
      <c r="E413" s="10">
        <f t="shared" si="48"/>
        <v>5.5402556048022716E-3</v>
      </c>
      <c r="F413" s="10">
        <f t="shared" si="49"/>
        <v>9.2683601627969632E-3</v>
      </c>
      <c r="G413" s="10">
        <f t="shared" si="51"/>
        <v>1.4718446601941748</v>
      </c>
      <c r="H413" s="17">
        <f t="shared" si="50"/>
        <v>8.1543956280390722E-3</v>
      </c>
    </row>
    <row r="414" spans="1:8" x14ac:dyDescent="0.2">
      <c r="A414" s="8"/>
      <c r="B414" s="24" t="s">
        <v>393</v>
      </c>
      <c r="C414" s="21">
        <v>10016</v>
      </c>
      <c r="D414" s="9">
        <v>15195</v>
      </c>
      <c r="E414" s="10">
        <f t="shared" si="48"/>
        <v>0.10774990317999913</v>
      </c>
      <c r="F414" s="10">
        <f t="shared" si="49"/>
        <v>0.11063058340432039</v>
      </c>
      <c r="G414" s="10">
        <f t="shared" si="51"/>
        <v>0.51707268370607029</v>
      </c>
      <c r="H414" s="17">
        <f t="shared" si="50"/>
        <v>5.571453160635139E-2</v>
      </c>
    </row>
    <row r="415" spans="1:8" x14ac:dyDescent="0.2">
      <c r="A415" s="8"/>
      <c r="B415" s="24" t="s">
        <v>394</v>
      </c>
      <c r="C415" s="21">
        <v>1720</v>
      </c>
      <c r="D415" s="9">
        <v>1358</v>
      </c>
      <c r="E415" s="10">
        <f t="shared" si="48"/>
        <v>1.850337794225225E-2</v>
      </c>
      <c r="F415" s="10">
        <f t="shared" si="49"/>
        <v>9.8872216033607813E-3</v>
      </c>
      <c r="G415" s="10">
        <f t="shared" si="51"/>
        <v>-0.21046511627906977</v>
      </c>
      <c r="H415" s="17">
        <f t="shared" si="50"/>
        <v>-3.8943155901716947E-3</v>
      </c>
    </row>
    <row r="416" spans="1:8" x14ac:dyDescent="0.2">
      <c r="A416" s="8"/>
      <c r="B416" s="24" t="s">
        <v>395</v>
      </c>
      <c r="C416" s="21">
        <v>23</v>
      </c>
      <c r="D416" s="9">
        <v>3</v>
      </c>
      <c r="E416" s="10">
        <f t="shared" si="48"/>
        <v>2.4742889108825679E-4</v>
      </c>
      <c r="F416" s="10">
        <f t="shared" si="49"/>
        <v>2.1842168490487735E-5</v>
      </c>
      <c r="G416" s="10">
        <f t="shared" si="51"/>
        <v>-0.86956521739130432</v>
      </c>
      <c r="H416" s="17">
        <f t="shared" si="50"/>
        <v>-2.1515555746804937E-4</v>
      </c>
    </row>
    <row r="417" spans="1:8" x14ac:dyDescent="0.2">
      <c r="A417" s="8"/>
      <c r="B417" s="24" t="s">
        <v>396</v>
      </c>
      <c r="C417" s="21">
        <v>87</v>
      </c>
      <c r="D417" s="9">
        <v>352</v>
      </c>
      <c r="E417" s="10">
        <f t="shared" si="48"/>
        <v>9.359266749860149E-4</v>
      </c>
      <c r="F417" s="10">
        <f t="shared" si="49"/>
        <v>2.5628144362172278E-3</v>
      </c>
      <c r="G417" s="10">
        <f t="shared" si="51"/>
        <v>3.0459770114942528</v>
      </c>
      <c r="H417" s="17">
        <f t="shared" si="50"/>
        <v>2.8508111364516546E-3</v>
      </c>
    </row>
    <row r="418" spans="1:8" ht="25.5" x14ac:dyDescent="0.2">
      <c r="A418" s="8"/>
      <c r="B418" s="24" t="s">
        <v>397</v>
      </c>
      <c r="C418" s="21">
        <v>5</v>
      </c>
      <c r="D418" s="9">
        <v>69</v>
      </c>
      <c r="E418" s="10">
        <f t="shared" si="48"/>
        <v>5.3788889367012348E-5</v>
      </c>
      <c r="F418" s="10">
        <f t="shared" si="49"/>
        <v>5.0236987528121796E-4</v>
      </c>
      <c r="G418" s="10">
        <f t="shared" si="51"/>
        <v>12.8</v>
      </c>
      <c r="H418" s="17">
        <f t="shared" si="50"/>
        <v>6.8849778389775806E-4</v>
      </c>
    </row>
    <row r="419" spans="1:8" x14ac:dyDescent="0.2">
      <c r="A419" s="8"/>
      <c r="B419" s="24" t="s">
        <v>398</v>
      </c>
      <c r="C419" s="21">
        <v>49</v>
      </c>
      <c r="D419" s="9">
        <v>238</v>
      </c>
      <c r="E419" s="10">
        <f t="shared" si="48"/>
        <v>5.2713111579672108E-4</v>
      </c>
      <c r="F419" s="10">
        <f t="shared" si="49"/>
        <v>1.7328120335786937E-3</v>
      </c>
      <c r="G419" s="10">
        <f t="shared" si="51"/>
        <v>3.8571428571428572</v>
      </c>
      <c r="H419" s="17">
        <f t="shared" si="50"/>
        <v>2.033220018073067E-3</v>
      </c>
    </row>
    <row r="420" spans="1:8" x14ac:dyDescent="0.2">
      <c r="A420" s="8"/>
      <c r="B420" s="24" t="s">
        <v>399</v>
      </c>
      <c r="C420" s="21">
        <v>2</v>
      </c>
      <c r="D420" s="9">
        <v>30</v>
      </c>
      <c r="E420" s="10">
        <f t="shared" si="48"/>
        <v>2.1515555746804939E-5</v>
      </c>
      <c r="F420" s="10">
        <f t="shared" si="49"/>
        <v>2.1842168490487736E-4</v>
      </c>
      <c r="G420" s="10">
        <f t="shared" si="51"/>
        <v>14</v>
      </c>
      <c r="H420" s="17">
        <f t="shared" si="50"/>
        <v>3.0121778045526915E-4</v>
      </c>
    </row>
    <row r="421" spans="1:8" x14ac:dyDescent="0.2">
      <c r="A421" s="8"/>
      <c r="B421" s="24" t="s">
        <v>400</v>
      </c>
      <c r="C421" s="21">
        <v>15</v>
      </c>
      <c r="D421" s="9">
        <v>49</v>
      </c>
      <c r="E421" s="10">
        <f t="shared" si="48"/>
        <v>1.6136666810103706E-4</v>
      </c>
      <c r="F421" s="10">
        <f t="shared" si="49"/>
        <v>3.5675541867796637E-4</v>
      </c>
      <c r="G421" s="10">
        <f t="shared" si="51"/>
        <v>2.2666666666666666</v>
      </c>
      <c r="H421" s="17">
        <f t="shared" si="50"/>
        <v>3.65764447695684E-4</v>
      </c>
    </row>
    <row r="422" spans="1:8" x14ac:dyDescent="0.2">
      <c r="A422" s="8"/>
      <c r="B422" s="24" t="s">
        <v>401</v>
      </c>
      <c r="C422" s="21">
        <v>0</v>
      </c>
      <c r="D422" s="9">
        <v>2</v>
      </c>
      <c r="E422" s="10" t="str">
        <f t="shared" si="48"/>
        <v/>
      </c>
      <c r="F422" s="10">
        <f t="shared" si="49"/>
        <v>1.4561445660325157E-5</v>
      </c>
      <c r="G422" s="10">
        <f t="shared" si="51"/>
        <v>1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2</v>
      </c>
      <c r="D423" s="9">
        <v>31</v>
      </c>
      <c r="E423" s="10">
        <f t="shared" si="48"/>
        <v>2.1515555746804939E-5</v>
      </c>
      <c r="F423" s="10">
        <f t="shared" si="49"/>
        <v>2.2570240773503995E-4</v>
      </c>
      <c r="G423" s="10">
        <f t="shared" si="51"/>
        <v>14.5</v>
      </c>
      <c r="H423" s="17">
        <f t="shared" si="50"/>
        <v>3.1197555832867163E-4</v>
      </c>
    </row>
    <row r="424" spans="1:8" ht="25.5" x14ac:dyDescent="0.2">
      <c r="A424" s="8"/>
      <c r="B424" s="24" t="s">
        <v>403</v>
      </c>
      <c r="C424" s="21">
        <v>469</v>
      </c>
      <c r="D424" s="9">
        <v>302</v>
      </c>
      <c r="E424" s="10">
        <f t="shared" si="48"/>
        <v>5.0453978226257584E-3</v>
      </c>
      <c r="F424" s="10">
        <f t="shared" si="49"/>
        <v>2.1987782947090989E-3</v>
      </c>
      <c r="G424" s="10">
        <f t="shared" si="51"/>
        <v>-0.35607675906183367</v>
      </c>
      <c r="H424" s="17">
        <f t="shared" si="50"/>
        <v>-1.7965489048582125E-3</v>
      </c>
    </row>
    <row r="425" spans="1:8" x14ac:dyDescent="0.2">
      <c r="A425" s="8"/>
      <c r="B425" s="24" t="s">
        <v>404</v>
      </c>
      <c r="C425" s="21">
        <v>242</v>
      </c>
      <c r="D425" s="9">
        <v>493</v>
      </c>
      <c r="E425" s="10">
        <f t="shared" si="48"/>
        <v>2.6033822453633976E-3</v>
      </c>
      <c r="F425" s="10">
        <f t="shared" si="49"/>
        <v>3.5893963552701513E-3</v>
      </c>
      <c r="G425" s="10">
        <f t="shared" si="51"/>
        <v>1.0371900826446281</v>
      </c>
      <c r="H425" s="17">
        <f t="shared" si="50"/>
        <v>2.70020224622402E-3</v>
      </c>
    </row>
    <row r="426" spans="1:8" x14ac:dyDescent="0.2">
      <c r="A426" s="8"/>
      <c r="B426" s="24" t="s">
        <v>405</v>
      </c>
      <c r="C426" s="21">
        <v>678</v>
      </c>
      <c r="D426" s="9">
        <v>2111</v>
      </c>
      <c r="E426" s="10">
        <f t="shared" ref="E426:E489" si="52">+IF(C426=0,"",C426/C$362)</f>
        <v>7.2937733981668744E-3</v>
      </c>
      <c r="F426" s="10">
        <f t="shared" ref="F426:F489" si="53">+IF(D426=0,"",D426/D$362)</f>
        <v>1.5369605894473204E-2</v>
      </c>
      <c r="G426" s="10">
        <f t="shared" si="51"/>
        <v>2.1135693215339235</v>
      </c>
      <c r="H426" s="17">
        <f t="shared" ref="H426:H489" si="54">+IF(OR(AND(E426=""),(G426="")),"",E426*G426)</f>
        <v>1.5415895692585741E-2</v>
      </c>
    </row>
    <row r="427" spans="1:8" x14ac:dyDescent="0.2">
      <c r="A427" s="8"/>
      <c r="B427" s="24" t="s">
        <v>406</v>
      </c>
      <c r="C427" s="21">
        <v>44</v>
      </c>
      <c r="D427" s="9">
        <v>199</v>
      </c>
      <c r="E427" s="10">
        <f t="shared" si="52"/>
        <v>4.7334222642970866E-4</v>
      </c>
      <c r="F427" s="10">
        <f t="shared" si="53"/>
        <v>1.4488638432023531E-3</v>
      </c>
      <c r="G427" s="10">
        <f t="shared" ref="G427:G490" si="55">+IF(AND(C427=0,D427=0)," ",IF(C427=0,1,IF(D427=0,-1,(D427-C427)/C427)))</f>
        <v>3.5227272727272729</v>
      </c>
      <c r="H427" s="17">
        <f t="shared" si="54"/>
        <v>1.6674555703773829E-3</v>
      </c>
    </row>
    <row r="428" spans="1:8" x14ac:dyDescent="0.2">
      <c r="A428" s="8"/>
      <c r="B428" s="24" t="s">
        <v>407</v>
      </c>
      <c r="C428" s="21">
        <v>423</v>
      </c>
      <c r="D428" s="9">
        <v>1224</v>
      </c>
      <c r="E428" s="10">
        <f t="shared" si="52"/>
        <v>4.5505400404492451E-3</v>
      </c>
      <c r="F428" s="10">
        <f t="shared" si="53"/>
        <v>8.9116047441189956E-3</v>
      </c>
      <c r="G428" s="10">
        <f t="shared" si="55"/>
        <v>1.8936170212765957</v>
      </c>
      <c r="H428" s="17">
        <f t="shared" si="54"/>
        <v>8.6169800765953791E-3</v>
      </c>
    </row>
    <row r="429" spans="1:8" x14ac:dyDescent="0.2">
      <c r="A429" s="8"/>
      <c r="B429" s="24" t="s">
        <v>408</v>
      </c>
      <c r="C429" s="21">
        <v>40</v>
      </c>
      <c r="D429" s="9">
        <v>125</v>
      </c>
      <c r="E429" s="10">
        <f t="shared" si="52"/>
        <v>4.3031111493609879E-4</v>
      </c>
      <c r="F429" s="10">
        <f t="shared" si="53"/>
        <v>9.1009035377032229E-4</v>
      </c>
      <c r="G429" s="10">
        <f t="shared" si="55"/>
        <v>2.125</v>
      </c>
      <c r="H429" s="17">
        <f t="shared" si="54"/>
        <v>9.1441111923920993E-4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12</v>
      </c>
      <c r="D432" s="9">
        <v>17</v>
      </c>
      <c r="E432" s="10">
        <f t="shared" si="52"/>
        <v>1.2909333448082964E-4</v>
      </c>
      <c r="F432" s="10">
        <f t="shared" si="53"/>
        <v>1.2377228811276384E-4</v>
      </c>
      <c r="G432" s="10">
        <f t="shared" si="55"/>
        <v>0.41666666666666669</v>
      </c>
      <c r="H432" s="17">
        <f t="shared" si="54"/>
        <v>5.3788889367012348E-5</v>
      </c>
    </row>
    <row r="433" spans="1:8" x14ac:dyDescent="0.2">
      <c r="A433" s="8"/>
      <c r="B433" s="24" t="s">
        <v>412</v>
      </c>
      <c r="C433" s="21">
        <v>1</v>
      </c>
      <c r="D433" s="9">
        <v>23</v>
      </c>
      <c r="E433" s="10">
        <f t="shared" si="52"/>
        <v>1.075777787340247E-5</v>
      </c>
      <c r="F433" s="10">
        <f t="shared" si="53"/>
        <v>1.6745662509373929E-4</v>
      </c>
      <c r="G433" s="10">
        <f t="shared" si="55"/>
        <v>22</v>
      </c>
      <c r="H433" s="17">
        <f t="shared" si="54"/>
        <v>2.3667111321485433E-4</v>
      </c>
    </row>
    <row r="434" spans="1:8" x14ac:dyDescent="0.2">
      <c r="A434" s="8"/>
      <c r="B434" s="24" t="s">
        <v>413</v>
      </c>
      <c r="C434" s="21">
        <v>56</v>
      </c>
      <c r="D434" s="9">
        <v>49</v>
      </c>
      <c r="E434" s="10">
        <f t="shared" si="52"/>
        <v>6.024355609105383E-4</v>
      </c>
      <c r="F434" s="10">
        <f t="shared" si="53"/>
        <v>3.5675541867796637E-4</v>
      </c>
      <c r="G434" s="10">
        <f t="shared" si="55"/>
        <v>-0.125</v>
      </c>
      <c r="H434" s="17">
        <f t="shared" si="54"/>
        <v>-7.5304445113817288E-5</v>
      </c>
    </row>
    <row r="435" spans="1:8" x14ac:dyDescent="0.2">
      <c r="A435" s="8"/>
      <c r="B435" s="24" t="s">
        <v>414</v>
      </c>
      <c r="C435" s="21">
        <v>1</v>
      </c>
      <c r="D435" s="9">
        <v>0</v>
      </c>
      <c r="E435" s="10">
        <f t="shared" si="52"/>
        <v>1.075777787340247E-5</v>
      </c>
      <c r="F435" s="10" t="str">
        <f t="shared" si="53"/>
        <v/>
      </c>
      <c r="G435" s="10">
        <f t="shared" si="55"/>
        <v>-1</v>
      </c>
      <c r="H435" s="17">
        <f t="shared" si="54"/>
        <v>-1.075777787340247E-5</v>
      </c>
    </row>
    <row r="436" spans="1:8" x14ac:dyDescent="0.2">
      <c r="A436" s="8"/>
      <c r="B436" s="24" t="s">
        <v>415</v>
      </c>
      <c r="C436" s="21">
        <v>186</v>
      </c>
      <c r="D436" s="9">
        <v>0</v>
      </c>
      <c r="E436" s="10">
        <f t="shared" si="52"/>
        <v>2.0009466844528594E-3</v>
      </c>
      <c r="F436" s="10" t="str">
        <f t="shared" si="53"/>
        <v/>
      </c>
      <c r="G436" s="10">
        <f t="shared" si="55"/>
        <v>-1</v>
      </c>
      <c r="H436" s="17">
        <f t="shared" si="54"/>
        <v>-2.0009466844528594E-3</v>
      </c>
    </row>
    <row r="437" spans="1:8" x14ac:dyDescent="0.2">
      <c r="A437" s="8"/>
      <c r="B437" s="24" t="s">
        <v>416</v>
      </c>
      <c r="C437" s="21">
        <v>4420</v>
      </c>
      <c r="D437" s="9">
        <v>3549</v>
      </c>
      <c r="E437" s="10">
        <f t="shared" si="52"/>
        <v>4.7549378200438919E-2</v>
      </c>
      <c r="F437" s="10">
        <f t="shared" si="53"/>
        <v>2.583928532424699E-2</v>
      </c>
      <c r="G437" s="10">
        <f t="shared" si="55"/>
        <v>-0.19705882352941176</v>
      </c>
      <c r="H437" s="17">
        <f t="shared" si="54"/>
        <v>-9.3700245277335507E-3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2</v>
      </c>
      <c r="D439" s="9">
        <v>143</v>
      </c>
      <c r="E439" s="10">
        <f t="shared" si="52"/>
        <v>2.1515555746804939E-5</v>
      </c>
      <c r="F439" s="10">
        <f t="shared" si="53"/>
        <v>1.0411433647132488E-3</v>
      </c>
      <c r="G439" s="10">
        <f t="shared" si="55"/>
        <v>70.5</v>
      </c>
      <c r="H439" s="17">
        <f t="shared" si="54"/>
        <v>1.5168466801497482E-3</v>
      </c>
    </row>
    <row r="440" spans="1:8" x14ac:dyDescent="0.2">
      <c r="A440" s="8"/>
      <c r="B440" s="24" t="s">
        <v>419</v>
      </c>
      <c r="C440" s="21">
        <v>34</v>
      </c>
      <c r="D440" s="9">
        <v>83</v>
      </c>
      <c r="E440" s="10">
        <f t="shared" si="52"/>
        <v>3.65764447695684E-4</v>
      </c>
      <c r="F440" s="10">
        <f t="shared" si="53"/>
        <v>6.0429999490349399E-4</v>
      </c>
      <c r="G440" s="10">
        <f t="shared" si="55"/>
        <v>1.4411764705882353</v>
      </c>
      <c r="H440" s="17">
        <f t="shared" si="54"/>
        <v>5.2713111579672108E-4</v>
      </c>
    </row>
    <row r="441" spans="1:8" x14ac:dyDescent="0.2">
      <c r="A441" s="8"/>
      <c r="B441" s="24" t="s">
        <v>420</v>
      </c>
      <c r="C441" s="21">
        <v>56</v>
      </c>
      <c r="D441" s="9">
        <v>131</v>
      </c>
      <c r="E441" s="10">
        <f t="shared" si="52"/>
        <v>6.024355609105383E-4</v>
      </c>
      <c r="F441" s="10">
        <f t="shared" si="53"/>
        <v>9.5377469075129775E-4</v>
      </c>
      <c r="G441" s="10">
        <f t="shared" si="55"/>
        <v>1.3392857142857142</v>
      </c>
      <c r="H441" s="17">
        <f t="shared" si="54"/>
        <v>8.0683334050518521E-4</v>
      </c>
    </row>
    <row r="442" spans="1:8" x14ac:dyDescent="0.2">
      <c r="A442" s="8"/>
      <c r="B442" s="24" t="s">
        <v>421</v>
      </c>
      <c r="C442" s="21">
        <v>21</v>
      </c>
      <c r="D442" s="9">
        <v>38</v>
      </c>
      <c r="E442" s="10">
        <f t="shared" si="52"/>
        <v>2.2591333534145188E-4</v>
      </c>
      <c r="F442" s="10">
        <f t="shared" si="53"/>
        <v>2.7666746754617796E-4</v>
      </c>
      <c r="G442" s="10">
        <f t="shared" si="55"/>
        <v>0.80952380952380953</v>
      </c>
      <c r="H442" s="17">
        <f t="shared" si="54"/>
        <v>1.82882223847842E-4</v>
      </c>
    </row>
    <row r="443" spans="1:8" x14ac:dyDescent="0.2">
      <c r="A443" s="8"/>
      <c r="B443" s="24" t="s">
        <v>422</v>
      </c>
      <c r="C443" s="21">
        <v>1</v>
      </c>
      <c r="D443" s="9">
        <v>6</v>
      </c>
      <c r="E443" s="10">
        <f t="shared" si="52"/>
        <v>1.075777787340247E-5</v>
      </c>
      <c r="F443" s="10">
        <f t="shared" si="53"/>
        <v>4.368433698097547E-5</v>
      </c>
      <c r="G443" s="10">
        <f t="shared" si="55"/>
        <v>5</v>
      </c>
      <c r="H443" s="17">
        <f t="shared" si="54"/>
        <v>5.3788889367012348E-5</v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92</v>
      </c>
      <c r="D445" s="9">
        <v>110</v>
      </c>
      <c r="E445" s="10">
        <f t="shared" si="52"/>
        <v>9.8971556435302715E-4</v>
      </c>
      <c r="F445" s="10">
        <f t="shared" si="53"/>
        <v>8.0087951131788365E-4</v>
      </c>
      <c r="G445" s="10">
        <f t="shared" si="55"/>
        <v>0.19565217391304349</v>
      </c>
      <c r="H445" s="17">
        <f t="shared" si="54"/>
        <v>1.9364000172124445E-4</v>
      </c>
    </row>
    <row r="446" spans="1:8" x14ac:dyDescent="0.2">
      <c r="A446" s="8"/>
      <c r="B446" s="24" t="s">
        <v>425</v>
      </c>
      <c r="C446" s="21">
        <v>36</v>
      </c>
      <c r="D446" s="9">
        <v>115</v>
      </c>
      <c r="E446" s="10">
        <f t="shared" si="52"/>
        <v>3.8728000344248891E-4</v>
      </c>
      <c r="F446" s="10">
        <f t="shared" si="53"/>
        <v>8.3728312546869649E-4</v>
      </c>
      <c r="G446" s="10">
        <f t="shared" si="55"/>
        <v>2.1944444444444446</v>
      </c>
      <c r="H446" s="17">
        <f t="shared" si="54"/>
        <v>8.4986445199879514E-4</v>
      </c>
    </row>
    <row r="447" spans="1:8" x14ac:dyDescent="0.2">
      <c r="A447" s="8"/>
      <c r="B447" s="24" t="s">
        <v>426</v>
      </c>
      <c r="C447" s="21">
        <v>3</v>
      </c>
      <c r="D447" s="9">
        <v>8</v>
      </c>
      <c r="E447" s="10">
        <f t="shared" si="52"/>
        <v>3.2273333620207409E-5</v>
      </c>
      <c r="F447" s="10">
        <f t="shared" si="53"/>
        <v>5.8245782641300626E-5</v>
      </c>
      <c r="G447" s="10">
        <f t="shared" si="55"/>
        <v>1.6666666666666667</v>
      </c>
      <c r="H447" s="17">
        <f t="shared" si="54"/>
        <v>5.3788889367012348E-5</v>
      </c>
    </row>
    <row r="448" spans="1:8" x14ac:dyDescent="0.2">
      <c r="A448" s="8"/>
      <c r="B448" s="24" t="s">
        <v>427</v>
      </c>
      <c r="C448" s="21">
        <v>0</v>
      </c>
      <c r="D448" s="9">
        <v>5</v>
      </c>
      <c r="E448" s="10" t="str">
        <f t="shared" si="52"/>
        <v/>
      </c>
      <c r="F448" s="10">
        <f t="shared" si="53"/>
        <v>3.6403614150812891E-5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10</v>
      </c>
      <c r="E449" s="10" t="str">
        <f t="shared" si="52"/>
        <v/>
      </c>
      <c r="F449" s="10">
        <f t="shared" si="53"/>
        <v>7.2807228301625783E-5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11</v>
      </c>
      <c r="D450" s="9">
        <v>18</v>
      </c>
      <c r="E450" s="10">
        <f t="shared" si="52"/>
        <v>1.1833555660742717E-4</v>
      </c>
      <c r="F450" s="10">
        <f t="shared" si="53"/>
        <v>1.3105301094292642E-4</v>
      </c>
      <c r="G450" s="10">
        <f t="shared" si="55"/>
        <v>0.63636363636363635</v>
      </c>
      <c r="H450" s="17">
        <f t="shared" si="54"/>
        <v>7.5304445113817288E-5</v>
      </c>
    </row>
    <row r="451" spans="1:8" ht="25.5" x14ac:dyDescent="0.2">
      <c r="A451" s="8"/>
      <c r="B451" s="24" t="s">
        <v>430</v>
      </c>
      <c r="C451" s="21">
        <v>1626</v>
      </c>
      <c r="D451" s="9">
        <v>2120</v>
      </c>
      <c r="E451" s="10">
        <f t="shared" si="52"/>
        <v>1.7492146822152416E-2</v>
      </c>
      <c r="F451" s="10">
        <f t="shared" si="53"/>
        <v>1.5435132399944667E-2</v>
      </c>
      <c r="G451" s="10">
        <f t="shared" si="55"/>
        <v>0.3038130381303813</v>
      </c>
      <c r="H451" s="17">
        <f t="shared" si="54"/>
        <v>5.3143422694608197E-3</v>
      </c>
    </row>
    <row r="452" spans="1:8" x14ac:dyDescent="0.2">
      <c r="A452" s="8"/>
      <c r="B452" s="24" t="s">
        <v>431</v>
      </c>
      <c r="C452" s="21">
        <v>147</v>
      </c>
      <c r="D452" s="9">
        <v>345</v>
      </c>
      <c r="E452" s="10">
        <f t="shared" si="52"/>
        <v>1.581393347390163E-3</v>
      </c>
      <c r="F452" s="10">
        <f t="shared" si="53"/>
        <v>2.5118493764060895E-3</v>
      </c>
      <c r="G452" s="10">
        <f t="shared" si="55"/>
        <v>1.346938775510204</v>
      </c>
      <c r="H452" s="17">
        <f t="shared" si="54"/>
        <v>2.130040018933689E-3</v>
      </c>
    </row>
    <row r="453" spans="1:8" ht="25.5" x14ac:dyDescent="0.2">
      <c r="A453" s="8"/>
      <c r="B453" s="24" t="s">
        <v>432</v>
      </c>
      <c r="C453" s="21">
        <v>216</v>
      </c>
      <c r="D453" s="9">
        <v>165</v>
      </c>
      <c r="E453" s="10">
        <f t="shared" si="52"/>
        <v>2.3236800206549333E-3</v>
      </c>
      <c r="F453" s="10">
        <f t="shared" si="53"/>
        <v>1.2013192669768254E-3</v>
      </c>
      <c r="G453" s="10">
        <f t="shared" si="55"/>
        <v>-0.2361111111111111</v>
      </c>
      <c r="H453" s="17">
        <f t="shared" si="54"/>
        <v>-5.4864667154352594E-4</v>
      </c>
    </row>
    <row r="454" spans="1:8" ht="25.5" x14ac:dyDescent="0.2">
      <c r="A454" s="8"/>
      <c r="B454" s="24" t="s">
        <v>433</v>
      </c>
      <c r="C454" s="21">
        <v>3</v>
      </c>
      <c r="D454" s="9">
        <v>30</v>
      </c>
      <c r="E454" s="10">
        <f t="shared" si="52"/>
        <v>3.2273333620207409E-5</v>
      </c>
      <c r="F454" s="10">
        <f t="shared" si="53"/>
        <v>2.1842168490487736E-4</v>
      </c>
      <c r="G454" s="10">
        <f t="shared" si="55"/>
        <v>9</v>
      </c>
      <c r="H454" s="17">
        <f t="shared" si="54"/>
        <v>2.9046000258186667E-4</v>
      </c>
    </row>
    <row r="455" spans="1:8" x14ac:dyDescent="0.2">
      <c r="A455" s="8"/>
      <c r="B455" s="24" t="s">
        <v>434</v>
      </c>
      <c r="C455" s="21">
        <v>56</v>
      </c>
      <c r="D455" s="9">
        <v>9</v>
      </c>
      <c r="E455" s="10">
        <f t="shared" si="52"/>
        <v>6.024355609105383E-4</v>
      </c>
      <c r="F455" s="10">
        <f t="shared" si="53"/>
        <v>6.5526505471463211E-5</v>
      </c>
      <c r="G455" s="10">
        <f t="shared" si="55"/>
        <v>-0.8392857142857143</v>
      </c>
      <c r="H455" s="17">
        <f t="shared" si="54"/>
        <v>-5.0561556004991611E-4</v>
      </c>
    </row>
    <row r="456" spans="1:8" x14ac:dyDescent="0.2">
      <c r="A456" s="8"/>
      <c r="B456" s="24" t="s">
        <v>435</v>
      </c>
      <c r="C456" s="21">
        <v>194</v>
      </c>
      <c r="D456" s="9">
        <v>76</v>
      </c>
      <c r="E456" s="10">
        <f t="shared" si="52"/>
        <v>2.0870089074400792E-3</v>
      </c>
      <c r="F456" s="10">
        <f t="shared" si="53"/>
        <v>5.5333493509235592E-4</v>
      </c>
      <c r="G456" s="10">
        <f t="shared" si="55"/>
        <v>-0.60824742268041232</v>
      </c>
      <c r="H456" s="17">
        <f t="shared" si="54"/>
        <v>-1.2694177890614914E-3</v>
      </c>
    </row>
    <row r="457" spans="1:8" x14ac:dyDescent="0.2">
      <c r="A457" s="8"/>
      <c r="B457" s="24" t="s">
        <v>436</v>
      </c>
      <c r="C457" s="21">
        <v>102</v>
      </c>
      <c r="D457" s="9">
        <v>174</v>
      </c>
      <c r="E457" s="10">
        <f t="shared" si="52"/>
        <v>1.0972933430870519E-3</v>
      </c>
      <c r="F457" s="10">
        <f t="shared" si="53"/>
        <v>1.2668457724482887E-3</v>
      </c>
      <c r="G457" s="10">
        <f t="shared" si="55"/>
        <v>0.70588235294117652</v>
      </c>
      <c r="H457" s="17">
        <f t="shared" si="54"/>
        <v>7.7456000688497781E-4</v>
      </c>
    </row>
    <row r="458" spans="1:8" x14ac:dyDescent="0.2">
      <c r="A458" s="8"/>
      <c r="B458" s="24" t="s">
        <v>437</v>
      </c>
      <c r="C458" s="21">
        <v>715</v>
      </c>
      <c r="D458" s="9">
        <v>638</v>
      </c>
      <c r="E458" s="10">
        <f t="shared" si="52"/>
        <v>7.6918111794827661E-3</v>
      </c>
      <c r="F458" s="10">
        <f t="shared" si="53"/>
        <v>4.6451011656437249E-3</v>
      </c>
      <c r="G458" s="10">
        <f t="shared" si="55"/>
        <v>-0.1076923076923077</v>
      </c>
      <c r="H458" s="17">
        <f t="shared" si="54"/>
        <v>-8.2834889625199028E-4</v>
      </c>
    </row>
    <row r="459" spans="1:8" x14ac:dyDescent="0.2">
      <c r="A459" s="8"/>
      <c r="B459" s="24" t="s">
        <v>438</v>
      </c>
      <c r="C459" s="21">
        <v>15</v>
      </c>
      <c r="D459" s="9">
        <v>24</v>
      </c>
      <c r="E459" s="10">
        <f t="shared" si="52"/>
        <v>1.6136666810103706E-4</v>
      </c>
      <c r="F459" s="10">
        <f t="shared" si="53"/>
        <v>1.7473734792390188E-4</v>
      </c>
      <c r="G459" s="10">
        <f t="shared" si="55"/>
        <v>0.6</v>
      </c>
      <c r="H459" s="17">
        <f t="shared" si="54"/>
        <v>9.6820000860622227E-5</v>
      </c>
    </row>
    <row r="460" spans="1:8" x14ac:dyDescent="0.2">
      <c r="A460" s="8"/>
      <c r="B460" s="24" t="s">
        <v>439</v>
      </c>
      <c r="C460" s="21">
        <v>181</v>
      </c>
      <c r="D460" s="9">
        <v>332</v>
      </c>
      <c r="E460" s="10">
        <f t="shared" si="52"/>
        <v>1.9471577950858471E-3</v>
      </c>
      <c r="F460" s="10">
        <f t="shared" si="53"/>
        <v>2.417199979613976E-3</v>
      </c>
      <c r="G460" s="10">
        <f t="shared" si="55"/>
        <v>0.83425414364640882</v>
      </c>
      <c r="H460" s="17">
        <f t="shared" si="54"/>
        <v>1.624424458883773E-3</v>
      </c>
    </row>
    <row r="461" spans="1:8" x14ac:dyDescent="0.2">
      <c r="A461" s="8"/>
      <c r="B461" s="24" t="s">
        <v>440</v>
      </c>
      <c r="C461" s="21">
        <v>1522</v>
      </c>
      <c r="D461" s="9">
        <v>1694</v>
      </c>
      <c r="E461" s="10">
        <f t="shared" si="52"/>
        <v>1.6373337923318559E-2</v>
      </c>
      <c r="F461" s="10">
        <f t="shared" si="53"/>
        <v>1.2333544474295409E-2</v>
      </c>
      <c r="G461" s="10">
        <f t="shared" si="55"/>
        <v>0.11300919842312747</v>
      </c>
      <c r="H461" s="17">
        <f t="shared" si="54"/>
        <v>1.8503377942252249E-3</v>
      </c>
    </row>
    <row r="462" spans="1:8" x14ac:dyDescent="0.2">
      <c r="A462" s="8"/>
      <c r="B462" s="24" t="s">
        <v>441</v>
      </c>
      <c r="C462" s="21">
        <v>285</v>
      </c>
      <c r="D462" s="9">
        <v>359</v>
      </c>
      <c r="E462" s="10">
        <f t="shared" si="52"/>
        <v>3.0659666939197041E-3</v>
      </c>
      <c r="F462" s="10">
        <f t="shared" si="53"/>
        <v>2.6137794960283656E-3</v>
      </c>
      <c r="G462" s="10">
        <f t="shared" si="55"/>
        <v>0.25964912280701752</v>
      </c>
      <c r="H462" s="17">
        <f t="shared" si="54"/>
        <v>7.9607556263178278E-4</v>
      </c>
    </row>
    <row r="463" spans="1:8" x14ac:dyDescent="0.2">
      <c r="A463" s="8"/>
      <c r="B463" s="24" t="s">
        <v>442</v>
      </c>
      <c r="C463" s="21">
        <v>387</v>
      </c>
      <c r="D463" s="9">
        <v>1129</v>
      </c>
      <c r="E463" s="10">
        <f t="shared" si="52"/>
        <v>4.1632600370067555E-3</v>
      </c>
      <c r="F463" s="10">
        <f t="shared" si="53"/>
        <v>8.2199360752535505E-3</v>
      </c>
      <c r="G463" s="10">
        <f t="shared" si="55"/>
        <v>1.9173126614987079</v>
      </c>
      <c r="H463" s="17">
        <f t="shared" si="54"/>
        <v>7.9822711820646316E-3</v>
      </c>
    </row>
    <row r="464" spans="1:8" x14ac:dyDescent="0.2">
      <c r="A464" s="8"/>
      <c r="B464" s="24" t="s">
        <v>443</v>
      </c>
      <c r="C464" s="21">
        <v>159</v>
      </c>
      <c r="D464" s="9">
        <v>130</v>
      </c>
      <c r="E464" s="10">
        <f t="shared" si="52"/>
        <v>1.7104866818709928E-3</v>
      </c>
      <c r="F464" s="10">
        <f t="shared" si="53"/>
        <v>9.4649396792113524E-4</v>
      </c>
      <c r="G464" s="10">
        <f t="shared" si="55"/>
        <v>-0.18238993710691823</v>
      </c>
      <c r="H464" s="17">
        <f t="shared" si="54"/>
        <v>-3.1197555832867163E-4</v>
      </c>
    </row>
    <row r="465" spans="1:8" x14ac:dyDescent="0.2">
      <c r="A465" s="8"/>
      <c r="B465" s="24" t="s">
        <v>444</v>
      </c>
      <c r="C465" s="21">
        <v>3</v>
      </c>
      <c r="D465" s="9">
        <v>0</v>
      </c>
      <c r="E465" s="10">
        <f t="shared" si="52"/>
        <v>3.2273333620207409E-5</v>
      </c>
      <c r="F465" s="10" t="str">
        <f t="shared" si="53"/>
        <v/>
      </c>
      <c r="G465" s="10">
        <f t="shared" si="55"/>
        <v>-1</v>
      </c>
      <c r="H465" s="17">
        <f t="shared" si="54"/>
        <v>-3.2273333620207409E-5</v>
      </c>
    </row>
    <row r="466" spans="1:8" x14ac:dyDescent="0.2">
      <c r="A466" s="8"/>
      <c r="B466" s="24" t="s">
        <v>445</v>
      </c>
      <c r="C466" s="21">
        <v>0</v>
      </c>
      <c r="D466" s="9">
        <v>2</v>
      </c>
      <c r="E466" s="10" t="str">
        <f t="shared" si="52"/>
        <v/>
      </c>
      <c r="F466" s="10">
        <f t="shared" si="53"/>
        <v>1.4561445660325157E-5</v>
      </c>
      <c r="G466" s="10">
        <f t="shared" si="55"/>
        <v>1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44</v>
      </c>
      <c r="D467" s="9">
        <v>51</v>
      </c>
      <c r="E467" s="10">
        <f t="shared" si="52"/>
        <v>4.7334222642970866E-4</v>
      </c>
      <c r="F467" s="10">
        <f t="shared" si="53"/>
        <v>3.7131686433829149E-4</v>
      </c>
      <c r="G467" s="10">
        <f t="shared" si="55"/>
        <v>0.15909090909090909</v>
      </c>
      <c r="H467" s="17">
        <f t="shared" si="54"/>
        <v>7.5304445113817288E-5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18</v>
      </c>
      <c r="D469" s="9">
        <v>50</v>
      </c>
      <c r="E469" s="10">
        <f t="shared" si="52"/>
        <v>1.9364000172124445E-4</v>
      </c>
      <c r="F469" s="10">
        <f t="shared" si="53"/>
        <v>3.6403614150812893E-4</v>
      </c>
      <c r="G469" s="10">
        <f t="shared" si="55"/>
        <v>1.7777777777777777</v>
      </c>
      <c r="H469" s="17">
        <f t="shared" si="54"/>
        <v>3.4424889194887903E-4</v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1</v>
      </c>
      <c r="D471" s="9">
        <v>19</v>
      </c>
      <c r="E471" s="10">
        <f t="shared" si="52"/>
        <v>1.075777787340247E-5</v>
      </c>
      <c r="F471" s="10">
        <f t="shared" si="53"/>
        <v>1.3833373377308898E-4</v>
      </c>
      <c r="G471" s="10">
        <f t="shared" si="55"/>
        <v>18</v>
      </c>
      <c r="H471" s="17">
        <f t="shared" si="54"/>
        <v>1.9364000172124445E-4</v>
      </c>
    </row>
    <row r="472" spans="1:8" x14ac:dyDescent="0.2">
      <c r="A472" s="8"/>
      <c r="B472" s="24" t="s">
        <v>451</v>
      </c>
      <c r="C472" s="21">
        <v>543</v>
      </c>
      <c r="D472" s="9">
        <v>866</v>
      </c>
      <c r="E472" s="10">
        <f t="shared" si="52"/>
        <v>5.841473385257541E-3</v>
      </c>
      <c r="F472" s="10">
        <f t="shared" si="53"/>
        <v>6.3051059709207926E-3</v>
      </c>
      <c r="G472" s="10">
        <f t="shared" si="55"/>
        <v>0.5948434622467772</v>
      </c>
      <c r="H472" s="17">
        <f t="shared" si="54"/>
        <v>3.4747622531089979E-3</v>
      </c>
    </row>
    <row r="473" spans="1:8" x14ac:dyDescent="0.2">
      <c r="A473" s="8"/>
      <c r="B473" s="24" t="s">
        <v>452</v>
      </c>
      <c r="C473" s="21">
        <v>10</v>
      </c>
      <c r="D473" s="9">
        <v>20</v>
      </c>
      <c r="E473" s="10">
        <f t="shared" si="52"/>
        <v>1.075777787340247E-4</v>
      </c>
      <c r="F473" s="10">
        <f t="shared" si="53"/>
        <v>1.4561445660325157E-4</v>
      </c>
      <c r="G473" s="10">
        <f t="shared" si="55"/>
        <v>1</v>
      </c>
      <c r="H473" s="17">
        <f t="shared" si="54"/>
        <v>1.075777787340247E-4</v>
      </c>
    </row>
    <row r="474" spans="1:8" x14ac:dyDescent="0.2">
      <c r="A474" s="8"/>
      <c r="B474" s="24" t="s">
        <v>453</v>
      </c>
      <c r="C474" s="21">
        <v>216</v>
      </c>
      <c r="D474" s="9">
        <v>342</v>
      </c>
      <c r="E474" s="10">
        <f t="shared" si="52"/>
        <v>2.3236800206549333E-3</v>
      </c>
      <c r="F474" s="10">
        <f t="shared" si="53"/>
        <v>2.4900072079156016E-3</v>
      </c>
      <c r="G474" s="10">
        <f t="shared" si="55"/>
        <v>0.58333333333333337</v>
      </c>
      <c r="H474" s="17">
        <f t="shared" si="54"/>
        <v>1.3554800120487113E-3</v>
      </c>
    </row>
    <row r="475" spans="1:8" x14ac:dyDescent="0.2">
      <c r="A475" s="8"/>
      <c r="B475" s="24" t="s">
        <v>454</v>
      </c>
      <c r="C475" s="21">
        <v>626</v>
      </c>
      <c r="D475" s="9">
        <v>975</v>
      </c>
      <c r="E475" s="10">
        <f t="shared" si="52"/>
        <v>6.7343689487499459E-3</v>
      </c>
      <c r="F475" s="10">
        <f t="shared" si="53"/>
        <v>7.0987047594085143E-3</v>
      </c>
      <c r="G475" s="10">
        <f t="shared" si="55"/>
        <v>0.55750798722044725</v>
      </c>
      <c r="H475" s="17">
        <f t="shared" si="54"/>
        <v>3.7544644778174617E-3</v>
      </c>
    </row>
    <row r="476" spans="1:8" x14ac:dyDescent="0.2">
      <c r="A476" s="8"/>
      <c r="B476" s="24" t="s">
        <v>455</v>
      </c>
      <c r="C476" s="21">
        <v>153</v>
      </c>
      <c r="D476" s="9">
        <v>237</v>
      </c>
      <c r="E476" s="10">
        <f t="shared" si="52"/>
        <v>1.6459400146305778E-3</v>
      </c>
      <c r="F476" s="10">
        <f t="shared" si="53"/>
        <v>1.7255313107485311E-3</v>
      </c>
      <c r="G476" s="10">
        <f t="shared" si="55"/>
        <v>0.5490196078431373</v>
      </c>
      <c r="H476" s="17">
        <f t="shared" si="54"/>
        <v>9.036533413658075E-4</v>
      </c>
    </row>
    <row r="477" spans="1:8" ht="25.5" x14ac:dyDescent="0.2">
      <c r="A477" s="8"/>
      <c r="B477" s="24" t="s">
        <v>456</v>
      </c>
      <c r="C477" s="21">
        <v>178</v>
      </c>
      <c r="D477" s="9">
        <v>841</v>
      </c>
      <c r="E477" s="10">
        <f t="shared" si="52"/>
        <v>1.9148844614656397E-3</v>
      </c>
      <c r="F477" s="10">
        <f t="shared" si="53"/>
        <v>6.1230879001667286E-3</v>
      </c>
      <c r="G477" s="10">
        <f t="shared" si="55"/>
        <v>3.7247191011235956</v>
      </c>
      <c r="H477" s="17">
        <f t="shared" si="54"/>
        <v>7.1324067300658385E-3</v>
      </c>
    </row>
    <row r="478" spans="1:8" ht="25.5" x14ac:dyDescent="0.2">
      <c r="A478" s="8"/>
      <c r="B478" s="24" t="s">
        <v>457</v>
      </c>
      <c r="C478" s="21">
        <v>350</v>
      </c>
      <c r="D478" s="9">
        <v>539</v>
      </c>
      <c r="E478" s="10">
        <f t="shared" si="52"/>
        <v>3.7652222556908647E-3</v>
      </c>
      <c r="F478" s="10">
        <f t="shared" si="53"/>
        <v>3.9243096054576302E-3</v>
      </c>
      <c r="G478" s="10">
        <f t="shared" si="55"/>
        <v>0.54</v>
      </c>
      <c r="H478" s="17">
        <f t="shared" si="54"/>
        <v>2.033220018073067E-3</v>
      </c>
    </row>
    <row r="479" spans="1:8" ht="25.5" x14ac:dyDescent="0.2">
      <c r="A479" s="8"/>
      <c r="B479" s="24" t="s">
        <v>458</v>
      </c>
      <c r="C479" s="21">
        <v>6</v>
      </c>
      <c r="D479" s="9">
        <v>16</v>
      </c>
      <c r="E479" s="10">
        <f t="shared" si="52"/>
        <v>6.4546667240414818E-5</v>
      </c>
      <c r="F479" s="10">
        <f t="shared" si="53"/>
        <v>1.1649156528260125E-4</v>
      </c>
      <c r="G479" s="10">
        <f t="shared" si="55"/>
        <v>1.6666666666666667</v>
      </c>
      <c r="H479" s="17">
        <f t="shared" si="54"/>
        <v>1.075777787340247E-4</v>
      </c>
    </row>
    <row r="480" spans="1:8" x14ac:dyDescent="0.2">
      <c r="A480" s="8"/>
      <c r="B480" s="24" t="s">
        <v>459</v>
      </c>
      <c r="C480" s="21">
        <v>263</v>
      </c>
      <c r="D480" s="9">
        <v>165</v>
      </c>
      <c r="E480" s="10">
        <f t="shared" si="52"/>
        <v>2.8292955807048496E-3</v>
      </c>
      <c r="F480" s="10">
        <f t="shared" si="53"/>
        <v>1.2013192669768254E-3</v>
      </c>
      <c r="G480" s="10">
        <f t="shared" si="55"/>
        <v>-0.37262357414448671</v>
      </c>
      <c r="H480" s="17">
        <f t="shared" si="54"/>
        <v>-1.0542622315934422E-3</v>
      </c>
    </row>
    <row r="481" spans="1:8" ht="25.5" x14ac:dyDescent="0.2">
      <c r="A481" s="8"/>
      <c r="B481" s="24" t="s">
        <v>460</v>
      </c>
      <c r="C481" s="21">
        <v>9</v>
      </c>
      <c r="D481" s="9">
        <v>24</v>
      </c>
      <c r="E481" s="10">
        <f t="shared" si="52"/>
        <v>9.6820000860622227E-5</v>
      </c>
      <c r="F481" s="10">
        <f t="shared" si="53"/>
        <v>1.7473734792390188E-4</v>
      </c>
      <c r="G481" s="10">
        <f t="shared" si="55"/>
        <v>1.6666666666666667</v>
      </c>
      <c r="H481" s="17">
        <f t="shared" si="54"/>
        <v>1.6136666810103706E-4</v>
      </c>
    </row>
    <row r="482" spans="1:8" x14ac:dyDescent="0.2">
      <c r="A482" s="8"/>
      <c r="B482" s="24" t="s">
        <v>461</v>
      </c>
      <c r="C482" s="21">
        <v>82</v>
      </c>
      <c r="D482" s="9">
        <v>82</v>
      </c>
      <c r="E482" s="10">
        <f t="shared" si="52"/>
        <v>8.8213778561900254E-4</v>
      </c>
      <c r="F482" s="10">
        <f t="shared" si="53"/>
        <v>5.9701927207333149E-4</v>
      </c>
      <c r="G482" s="10">
        <f t="shared" si="55"/>
        <v>0</v>
      </c>
      <c r="H482" s="17">
        <f t="shared" si="54"/>
        <v>0</v>
      </c>
    </row>
    <row r="483" spans="1:8" x14ac:dyDescent="0.2">
      <c r="A483" s="8"/>
      <c r="B483" s="24" t="s">
        <v>462</v>
      </c>
      <c r="C483" s="21">
        <v>396</v>
      </c>
      <c r="D483" s="9">
        <v>570</v>
      </c>
      <c r="E483" s="10">
        <f t="shared" si="52"/>
        <v>4.2600800378673779E-3</v>
      </c>
      <c r="F483" s="10">
        <f t="shared" si="53"/>
        <v>4.1500120131926698E-3</v>
      </c>
      <c r="G483" s="10">
        <f t="shared" si="55"/>
        <v>0.43939393939393939</v>
      </c>
      <c r="H483" s="17">
        <f t="shared" si="54"/>
        <v>1.8718533499720296E-3</v>
      </c>
    </row>
    <row r="484" spans="1:8" x14ac:dyDescent="0.2">
      <c r="A484" s="8"/>
      <c r="B484" s="24" t="s">
        <v>463</v>
      </c>
      <c r="C484" s="21">
        <v>1205</v>
      </c>
      <c r="D484" s="9">
        <v>1818</v>
      </c>
      <c r="E484" s="10">
        <f t="shared" si="52"/>
        <v>1.2963122337449976E-2</v>
      </c>
      <c r="F484" s="10">
        <f t="shared" si="53"/>
        <v>1.3236354105235567E-2</v>
      </c>
      <c r="G484" s="10">
        <f t="shared" si="55"/>
        <v>0.50871369294605806</v>
      </c>
      <c r="H484" s="17">
        <f t="shared" si="54"/>
        <v>6.5945178363957134E-3</v>
      </c>
    </row>
    <row r="485" spans="1:8" x14ac:dyDescent="0.2">
      <c r="A485" s="8"/>
      <c r="B485" s="24" t="s">
        <v>464</v>
      </c>
      <c r="C485" s="21">
        <v>379</v>
      </c>
      <c r="D485" s="9">
        <v>640</v>
      </c>
      <c r="E485" s="10">
        <f t="shared" si="52"/>
        <v>4.0771978140195361E-3</v>
      </c>
      <c r="F485" s="10">
        <f t="shared" si="53"/>
        <v>4.6596626113040501E-3</v>
      </c>
      <c r="G485" s="10">
        <f t="shared" si="55"/>
        <v>0.68865435356200533</v>
      </c>
      <c r="H485" s="17">
        <f t="shared" si="54"/>
        <v>2.8077800249580449E-3</v>
      </c>
    </row>
    <row r="486" spans="1:8" x14ac:dyDescent="0.2">
      <c r="A486" s="8"/>
      <c r="B486" s="24" t="s">
        <v>465</v>
      </c>
      <c r="C486" s="21">
        <v>159</v>
      </c>
      <c r="D486" s="9">
        <v>72</v>
      </c>
      <c r="E486" s="10">
        <f t="shared" si="52"/>
        <v>1.7104866818709928E-3</v>
      </c>
      <c r="F486" s="10">
        <f t="shared" si="53"/>
        <v>5.2421204377170569E-4</v>
      </c>
      <c r="G486" s="10">
        <f t="shared" si="55"/>
        <v>-0.54716981132075471</v>
      </c>
      <c r="H486" s="17">
        <f t="shared" si="54"/>
        <v>-9.359266749860149E-4</v>
      </c>
    </row>
    <row r="487" spans="1:8" x14ac:dyDescent="0.2">
      <c r="A487" s="8"/>
      <c r="B487" s="24" t="s">
        <v>466</v>
      </c>
      <c r="C487" s="21">
        <v>158</v>
      </c>
      <c r="D487" s="9">
        <v>328</v>
      </c>
      <c r="E487" s="10">
        <f t="shared" si="52"/>
        <v>1.6997289039975903E-3</v>
      </c>
      <c r="F487" s="10">
        <f t="shared" si="53"/>
        <v>2.3880770882933259E-3</v>
      </c>
      <c r="G487" s="10">
        <f t="shared" si="55"/>
        <v>1.0759493670886076</v>
      </c>
      <c r="H487" s="17">
        <f t="shared" si="54"/>
        <v>1.8288222384784199E-3</v>
      </c>
    </row>
    <row r="488" spans="1:8" x14ac:dyDescent="0.2">
      <c r="A488" s="8"/>
      <c r="B488" s="24" t="s">
        <v>467</v>
      </c>
      <c r="C488" s="21">
        <v>162</v>
      </c>
      <c r="D488" s="9">
        <v>432</v>
      </c>
      <c r="E488" s="10">
        <f t="shared" si="52"/>
        <v>1.7427600154912002E-3</v>
      </c>
      <c r="F488" s="10">
        <f t="shared" si="53"/>
        <v>3.1452722626302341E-3</v>
      </c>
      <c r="G488" s="10">
        <f t="shared" si="55"/>
        <v>1.6666666666666667</v>
      </c>
      <c r="H488" s="17">
        <f t="shared" si="54"/>
        <v>2.9046000258186673E-3</v>
      </c>
    </row>
    <row r="489" spans="1:8" x14ac:dyDescent="0.2">
      <c r="A489" s="8"/>
      <c r="B489" s="24" t="s">
        <v>468</v>
      </c>
      <c r="C489" s="21">
        <v>37</v>
      </c>
      <c r="D489" s="9">
        <v>93</v>
      </c>
      <c r="E489" s="10">
        <f t="shared" si="52"/>
        <v>3.9803778131589139E-4</v>
      </c>
      <c r="F489" s="10">
        <f t="shared" si="53"/>
        <v>6.7710722320511979E-4</v>
      </c>
      <c r="G489" s="10">
        <f t="shared" si="55"/>
        <v>1.5135135135135136</v>
      </c>
      <c r="H489" s="17">
        <f t="shared" si="54"/>
        <v>6.024355609105383E-4</v>
      </c>
    </row>
    <row r="490" spans="1:8" x14ac:dyDescent="0.2">
      <c r="A490" s="8"/>
      <c r="B490" s="24" t="s">
        <v>469</v>
      </c>
      <c r="C490" s="21">
        <v>2714</v>
      </c>
      <c r="D490" s="9">
        <v>3108</v>
      </c>
      <c r="E490" s="10">
        <f t="shared" ref="E490:E553" si="56">+IF(C490=0,"",C490/C$362)</f>
        <v>2.9196609148414304E-2</v>
      </c>
      <c r="F490" s="10">
        <f t="shared" ref="F490:F553" si="57">+IF(D490=0,"",D490/D$362)</f>
        <v>2.2628486556145293E-2</v>
      </c>
      <c r="G490" s="10">
        <f t="shared" si="55"/>
        <v>0.14517317612380251</v>
      </c>
      <c r="H490" s="17">
        <f t="shared" ref="H490:H553" si="58">+IF(OR(AND(E490=""),(G490="")),"",E490*G490)</f>
        <v>4.2385644821205737E-3</v>
      </c>
    </row>
    <row r="491" spans="1:8" x14ac:dyDescent="0.2">
      <c r="A491" s="8"/>
      <c r="B491" s="24" t="s">
        <v>470</v>
      </c>
      <c r="C491" s="21">
        <v>4</v>
      </c>
      <c r="D491" s="9">
        <v>35</v>
      </c>
      <c r="E491" s="10">
        <f t="shared" si="56"/>
        <v>4.3031111493609879E-5</v>
      </c>
      <c r="F491" s="10">
        <f t="shared" si="57"/>
        <v>2.5482529905569023E-4</v>
      </c>
      <c r="G491" s="10">
        <f t="shared" ref="G491:G554" si="59">+IF(AND(C491=0,D491=0)," ",IF(C491=0,1,IF(D491=0,-1,(D491-C491)/C491)))</f>
        <v>7.75</v>
      </c>
      <c r="H491" s="17">
        <f t="shared" si="58"/>
        <v>3.3349111407547655E-4</v>
      </c>
    </row>
    <row r="492" spans="1:8" x14ac:dyDescent="0.2">
      <c r="A492" s="8"/>
      <c r="B492" s="24" t="s">
        <v>471</v>
      </c>
      <c r="C492" s="21">
        <v>7</v>
      </c>
      <c r="D492" s="9">
        <v>37</v>
      </c>
      <c r="E492" s="10">
        <f t="shared" si="56"/>
        <v>7.5304445113817288E-5</v>
      </c>
      <c r="F492" s="10">
        <f t="shared" si="57"/>
        <v>2.693867447160154E-4</v>
      </c>
      <c r="G492" s="10">
        <f t="shared" si="59"/>
        <v>4.2857142857142856</v>
      </c>
      <c r="H492" s="17">
        <f t="shared" si="58"/>
        <v>3.2273333620207406E-4</v>
      </c>
    </row>
    <row r="493" spans="1:8" x14ac:dyDescent="0.2">
      <c r="A493" s="8"/>
      <c r="B493" s="24" t="s">
        <v>472</v>
      </c>
      <c r="C493" s="21">
        <v>20</v>
      </c>
      <c r="D493" s="9">
        <v>12</v>
      </c>
      <c r="E493" s="10">
        <f t="shared" si="56"/>
        <v>2.1515555746804939E-4</v>
      </c>
      <c r="F493" s="10">
        <f t="shared" si="57"/>
        <v>8.7368673961950939E-5</v>
      </c>
      <c r="G493" s="10">
        <f t="shared" si="59"/>
        <v>-0.4</v>
      </c>
      <c r="H493" s="17">
        <f t="shared" si="58"/>
        <v>-8.6062222987219757E-5</v>
      </c>
    </row>
    <row r="494" spans="1:8" x14ac:dyDescent="0.2">
      <c r="A494" s="8"/>
      <c r="B494" s="24" t="s">
        <v>473</v>
      </c>
      <c r="C494" s="21">
        <v>73</v>
      </c>
      <c r="D494" s="9">
        <v>90</v>
      </c>
      <c r="E494" s="10">
        <f t="shared" si="56"/>
        <v>7.8531778475838035E-4</v>
      </c>
      <c r="F494" s="10">
        <f t="shared" si="57"/>
        <v>6.5526505471463206E-4</v>
      </c>
      <c r="G494" s="10">
        <f t="shared" si="59"/>
        <v>0.23287671232876711</v>
      </c>
      <c r="H494" s="17">
        <f t="shared" si="58"/>
        <v>1.82882223847842E-4</v>
      </c>
    </row>
    <row r="495" spans="1:8" x14ac:dyDescent="0.2">
      <c r="A495" s="8"/>
      <c r="B495" s="24" t="s">
        <v>474</v>
      </c>
      <c r="C495" s="21">
        <v>62</v>
      </c>
      <c r="D495" s="9">
        <v>71</v>
      </c>
      <c r="E495" s="10">
        <f t="shared" si="56"/>
        <v>6.6698222815095309E-4</v>
      </c>
      <c r="F495" s="10">
        <f t="shared" si="57"/>
        <v>5.1693132094154308E-4</v>
      </c>
      <c r="G495" s="10">
        <f t="shared" si="59"/>
        <v>0.14516129032258066</v>
      </c>
      <c r="H495" s="17">
        <f t="shared" si="58"/>
        <v>9.6820000860622227E-5</v>
      </c>
    </row>
    <row r="496" spans="1:8" x14ac:dyDescent="0.2">
      <c r="A496" s="8"/>
      <c r="B496" s="24" t="s">
        <v>475</v>
      </c>
      <c r="C496" s="21">
        <v>1</v>
      </c>
      <c r="D496" s="9">
        <v>0</v>
      </c>
      <c r="E496" s="10">
        <f t="shared" si="56"/>
        <v>1.075777787340247E-5</v>
      </c>
      <c r="F496" s="10" t="str">
        <f t="shared" si="57"/>
        <v/>
      </c>
      <c r="G496" s="10">
        <f t="shared" si="59"/>
        <v>-1</v>
      </c>
      <c r="H496" s="17">
        <f t="shared" si="58"/>
        <v>-1.075777787340247E-5</v>
      </c>
    </row>
    <row r="497" spans="1:8" x14ac:dyDescent="0.2">
      <c r="A497" s="8"/>
      <c r="B497" s="24" t="s">
        <v>476</v>
      </c>
      <c r="C497" s="21">
        <v>2</v>
      </c>
      <c r="D497" s="9">
        <v>5</v>
      </c>
      <c r="E497" s="10">
        <f t="shared" si="56"/>
        <v>2.1515555746804939E-5</v>
      </c>
      <c r="F497" s="10">
        <f t="shared" si="57"/>
        <v>3.6403614150812891E-5</v>
      </c>
      <c r="G497" s="10">
        <f t="shared" si="59"/>
        <v>1.5</v>
      </c>
      <c r="H497" s="17">
        <f t="shared" si="58"/>
        <v>3.2273333620207409E-5</v>
      </c>
    </row>
    <row r="498" spans="1:8" x14ac:dyDescent="0.2">
      <c r="A498" s="8"/>
      <c r="B498" s="24" t="s">
        <v>477</v>
      </c>
      <c r="C498" s="21">
        <v>661</v>
      </c>
      <c r="D498" s="9">
        <v>1118</v>
      </c>
      <c r="E498" s="10">
        <f t="shared" si="56"/>
        <v>7.1108911743190326E-3</v>
      </c>
      <c r="F498" s="10">
        <f t="shared" si="57"/>
        <v>8.1398481241217631E-3</v>
      </c>
      <c r="G498" s="10">
        <f t="shared" si="59"/>
        <v>0.69137670196671708</v>
      </c>
      <c r="H498" s="17">
        <f t="shared" si="58"/>
        <v>4.9163044881449288E-3</v>
      </c>
    </row>
    <row r="499" spans="1:8" ht="25.5" x14ac:dyDescent="0.2">
      <c r="A499" s="8"/>
      <c r="B499" s="24" t="s">
        <v>478</v>
      </c>
      <c r="C499" s="21">
        <v>38</v>
      </c>
      <c r="D499" s="9">
        <v>60</v>
      </c>
      <c r="E499" s="10">
        <f t="shared" si="56"/>
        <v>4.0879555918929387E-4</v>
      </c>
      <c r="F499" s="10">
        <f t="shared" si="57"/>
        <v>4.3684336980975472E-4</v>
      </c>
      <c r="G499" s="10">
        <f t="shared" si="59"/>
        <v>0.57894736842105265</v>
      </c>
      <c r="H499" s="17">
        <f t="shared" si="58"/>
        <v>2.3667111321485436E-4</v>
      </c>
    </row>
    <row r="500" spans="1:8" x14ac:dyDescent="0.2">
      <c r="A500" s="8"/>
      <c r="B500" s="24" t="s">
        <v>479</v>
      </c>
      <c r="C500" s="21">
        <v>93</v>
      </c>
      <c r="D500" s="9">
        <v>157</v>
      </c>
      <c r="E500" s="10">
        <f t="shared" si="56"/>
        <v>1.0004733422264297E-3</v>
      </c>
      <c r="F500" s="10">
        <f t="shared" si="57"/>
        <v>1.1430734843355249E-3</v>
      </c>
      <c r="G500" s="10">
        <f t="shared" si="59"/>
        <v>0.68817204301075274</v>
      </c>
      <c r="H500" s="17">
        <f t="shared" si="58"/>
        <v>6.8849778389775817E-4</v>
      </c>
    </row>
    <row r="501" spans="1:8" x14ac:dyDescent="0.2">
      <c r="A501" s="8"/>
      <c r="B501" s="24" t="s">
        <v>480</v>
      </c>
      <c r="C501" s="21">
        <v>2</v>
      </c>
      <c r="D501" s="9">
        <v>4</v>
      </c>
      <c r="E501" s="10">
        <f t="shared" si="56"/>
        <v>2.1515555746804939E-5</v>
      </c>
      <c r="F501" s="10">
        <f t="shared" si="57"/>
        <v>2.9122891320650313E-5</v>
      </c>
      <c r="G501" s="10">
        <f t="shared" si="59"/>
        <v>1</v>
      </c>
      <c r="H501" s="17">
        <f t="shared" si="58"/>
        <v>2.1515555746804939E-5</v>
      </c>
    </row>
    <row r="502" spans="1:8" x14ac:dyDescent="0.2">
      <c r="A502" s="8"/>
      <c r="B502" s="24" t="s">
        <v>481</v>
      </c>
      <c r="C502" s="21">
        <v>265</v>
      </c>
      <c r="D502" s="9">
        <v>228</v>
      </c>
      <c r="E502" s="10">
        <f t="shared" si="56"/>
        <v>2.8508111364516546E-3</v>
      </c>
      <c r="F502" s="10">
        <f t="shared" si="57"/>
        <v>1.660004805277068E-3</v>
      </c>
      <c r="G502" s="10">
        <f t="shared" si="59"/>
        <v>-0.13962264150943396</v>
      </c>
      <c r="H502" s="17">
        <f t="shared" si="58"/>
        <v>-3.9803778131589139E-4</v>
      </c>
    </row>
    <row r="503" spans="1:8" x14ac:dyDescent="0.2">
      <c r="A503" s="8"/>
      <c r="B503" s="24" t="s">
        <v>482</v>
      </c>
      <c r="C503" s="21">
        <v>378</v>
      </c>
      <c r="D503" s="9">
        <v>742</v>
      </c>
      <c r="E503" s="10">
        <f t="shared" si="56"/>
        <v>4.066440036146134E-3</v>
      </c>
      <c r="F503" s="10">
        <f t="shared" si="57"/>
        <v>5.4022963399806331E-3</v>
      </c>
      <c r="G503" s="10">
        <f t="shared" si="59"/>
        <v>0.96296296296296291</v>
      </c>
      <c r="H503" s="17">
        <f t="shared" si="58"/>
        <v>3.9158311459184993E-3</v>
      </c>
    </row>
    <row r="504" spans="1:8" x14ac:dyDescent="0.2">
      <c r="A504" s="8"/>
      <c r="B504" s="24" t="s">
        <v>483</v>
      </c>
      <c r="C504" s="21">
        <v>54</v>
      </c>
      <c r="D504" s="9">
        <v>139</v>
      </c>
      <c r="E504" s="10">
        <f t="shared" si="56"/>
        <v>5.8092000516373333E-4</v>
      </c>
      <c r="F504" s="10">
        <f t="shared" si="57"/>
        <v>1.0120204733925983E-3</v>
      </c>
      <c r="G504" s="10">
        <f t="shared" si="59"/>
        <v>1.5740740740740742</v>
      </c>
      <c r="H504" s="17">
        <f t="shared" si="58"/>
        <v>9.1441111923920993E-4</v>
      </c>
    </row>
    <row r="505" spans="1:8" x14ac:dyDescent="0.2">
      <c r="A505" s="8"/>
      <c r="B505" s="24" t="s">
        <v>484</v>
      </c>
      <c r="C505" s="21">
        <v>59</v>
      </c>
      <c r="D505" s="9">
        <v>144</v>
      </c>
      <c r="E505" s="10">
        <f t="shared" si="56"/>
        <v>6.347088945307457E-4</v>
      </c>
      <c r="F505" s="10">
        <f t="shared" si="57"/>
        <v>1.0484240875434114E-3</v>
      </c>
      <c r="G505" s="10">
        <f t="shared" si="59"/>
        <v>1.4406779661016949</v>
      </c>
      <c r="H505" s="17">
        <f t="shared" si="58"/>
        <v>9.1441111923920983E-4</v>
      </c>
    </row>
    <row r="506" spans="1:8" x14ac:dyDescent="0.2">
      <c r="A506" s="8"/>
      <c r="B506" s="24" t="s">
        <v>485</v>
      </c>
      <c r="C506" s="21">
        <v>63</v>
      </c>
      <c r="D506" s="9">
        <v>138</v>
      </c>
      <c r="E506" s="10">
        <f t="shared" si="56"/>
        <v>6.7774000602435563E-4</v>
      </c>
      <c r="F506" s="10">
        <f t="shared" si="57"/>
        <v>1.0047397505624359E-3</v>
      </c>
      <c r="G506" s="10">
        <f t="shared" si="59"/>
        <v>1.1904761904761905</v>
      </c>
      <c r="H506" s="17">
        <f t="shared" si="58"/>
        <v>8.0683334050518532E-4</v>
      </c>
    </row>
    <row r="507" spans="1:8" x14ac:dyDescent="0.2">
      <c r="A507" s="8"/>
      <c r="B507" s="24" t="s">
        <v>486</v>
      </c>
      <c r="C507" s="21">
        <v>36</v>
      </c>
      <c r="D507" s="9">
        <v>44</v>
      </c>
      <c r="E507" s="10">
        <f t="shared" si="56"/>
        <v>3.8728000344248891E-4</v>
      </c>
      <c r="F507" s="10">
        <f t="shared" si="57"/>
        <v>3.2035180452715347E-4</v>
      </c>
      <c r="G507" s="10">
        <f t="shared" si="59"/>
        <v>0.22222222222222221</v>
      </c>
      <c r="H507" s="17">
        <f t="shared" si="58"/>
        <v>8.6062222987219757E-5</v>
      </c>
    </row>
    <row r="508" spans="1:8" x14ac:dyDescent="0.2">
      <c r="A508" s="8"/>
      <c r="B508" s="24" t="s">
        <v>487</v>
      </c>
      <c r="C508" s="21">
        <v>247</v>
      </c>
      <c r="D508" s="9">
        <v>610</v>
      </c>
      <c r="E508" s="10">
        <f t="shared" si="56"/>
        <v>2.6571711347304103E-3</v>
      </c>
      <c r="F508" s="10">
        <f t="shared" si="57"/>
        <v>4.4412409263991726E-3</v>
      </c>
      <c r="G508" s="10">
        <f t="shared" si="59"/>
        <v>1.4696356275303644</v>
      </c>
      <c r="H508" s="17">
        <f t="shared" si="58"/>
        <v>3.9050733680450968E-3</v>
      </c>
    </row>
    <row r="509" spans="1:8" x14ac:dyDescent="0.2">
      <c r="A509" s="8"/>
      <c r="B509" s="24" t="s">
        <v>488</v>
      </c>
      <c r="C509" s="21">
        <v>185</v>
      </c>
      <c r="D509" s="9">
        <v>579</v>
      </c>
      <c r="E509" s="10">
        <f t="shared" si="56"/>
        <v>1.9901889065794568E-3</v>
      </c>
      <c r="F509" s="10">
        <f t="shared" si="57"/>
        <v>4.2155385186641329E-3</v>
      </c>
      <c r="G509" s="10">
        <f t="shared" si="59"/>
        <v>2.1297297297297297</v>
      </c>
      <c r="H509" s="17">
        <f t="shared" si="58"/>
        <v>4.2385644821205729E-3</v>
      </c>
    </row>
    <row r="510" spans="1:8" x14ac:dyDescent="0.2">
      <c r="A510" s="8"/>
      <c r="B510" s="24" t="s">
        <v>489</v>
      </c>
      <c r="C510" s="21">
        <v>20</v>
      </c>
      <c r="D510" s="9">
        <v>5</v>
      </c>
      <c r="E510" s="10">
        <f t="shared" si="56"/>
        <v>2.1515555746804939E-4</v>
      </c>
      <c r="F510" s="10">
        <f t="shared" si="57"/>
        <v>3.6403614150812891E-5</v>
      </c>
      <c r="G510" s="10">
        <f t="shared" si="59"/>
        <v>-0.75</v>
      </c>
      <c r="H510" s="17">
        <f t="shared" si="58"/>
        <v>-1.6136666810103703E-4</v>
      </c>
    </row>
    <row r="511" spans="1:8" ht="25.5" x14ac:dyDescent="0.2">
      <c r="A511" s="8"/>
      <c r="B511" s="24" t="s">
        <v>490</v>
      </c>
      <c r="C511" s="21">
        <v>15</v>
      </c>
      <c r="D511" s="9">
        <v>31</v>
      </c>
      <c r="E511" s="10">
        <f t="shared" si="56"/>
        <v>1.6136666810103706E-4</v>
      </c>
      <c r="F511" s="10">
        <f t="shared" si="57"/>
        <v>2.2570240773503995E-4</v>
      </c>
      <c r="G511" s="10">
        <f t="shared" si="59"/>
        <v>1.0666666666666667</v>
      </c>
      <c r="H511" s="17">
        <f t="shared" si="58"/>
        <v>1.7212444597443951E-4</v>
      </c>
    </row>
    <row r="512" spans="1:8" x14ac:dyDescent="0.2">
      <c r="A512" s="8"/>
      <c r="B512" s="24" t="s">
        <v>491</v>
      </c>
      <c r="C512" s="21">
        <v>23</v>
      </c>
      <c r="D512" s="9">
        <v>20</v>
      </c>
      <c r="E512" s="10">
        <f t="shared" si="56"/>
        <v>2.4742889108825679E-4</v>
      </c>
      <c r="F512" s="10">
        <f t="shared" si="57"/>
        <v>1.4561445660325157E-4</v>
      </c>
      <c r="G512" s="10">
        <f t="shared" si="59"/>
        <v>-0.13043478260869565</v>
      </c>
      <c r="H512" s="17">
        <f t="shared" si="58"/>
        <v>-3.2273333620207409E-5</v>
      </c>
    </row>
    <row r="513" spans="1:8" ht="25.5" x14ac:dyDescent="0.2">
      <c r="A513" s="8"/>
      <c r="B513" s="24" t="s">
        <v>492</v>
      </c>
      <c r="C513" s="21">
        <v>16</v>
      </c>
      <c r="D513" s="9">
        <v>69</v>
      </c>
      <c r="E513" s="10">
        <f t="shared" si="56"/>
        <v>1.7212444597443951E-4</v>
      </c>
      <c r="F513" s="10">
        <f t="shared" si="57"/>
        <v>5.0236987528121796E-4</v>
      </c>
      <c r="G513" s="10">
        <f t="shared" si="59"/>
        <v>3.3125</v>
      </c>
      <c r="H513" s="17">
        <f t="shared" si="58"/>
        <v>5.701622272903309E-4</v>
      </c>
    </row>
    <row r="514" spans="1:8" x14ac:dyDescent="0.2">
      <c r="A514" s="8"/>
      <c r="B514" s="24" t="s">
        <v>493</v>
      </c>
      <c r="C514" s="21">
        <v>18</v>
      </c>
      <c r="D514" s="9">
        <v>51</v>
      </c>
      <c r="E514" s="10">
        <f t="shared" si="56"/>
        <v>1.9364000172124445E-4</v>
      </c>
      <c r="F514" s="10">
        <f t="shared" si="57"/>
        <v>3.7131686433829149E-4</v>
      </c>
      <c r="G514" s="10">
        <f t="shared" si="59"/>
        <v>1.8333333333333333</v>
      </c>
      <c r="H514" s="17">
        <f t="shared" si="58"/>
        <v>3.5500666982228146E-4</v>
      </c>
    </row>
    <row r="515" spans="1:8" ht="25.5" x14ac:dyDescent="0.2">
      <c r="A515" s="8"/>
      <c r="B515" s="24" t="s">
        <v>494</v>
      </c>
      <c r="C515" s="21">
        <v>3</v>
      </c>
      <c r="D515" s="9">
        <v>2</v>
      </c>
      <c r="E515" s="10">
        <f t="shared" si="56"/>
        <v>3.2273333620207409E-5</v>
      </c>
      <c r="F515" s="10">
        <f t="shared" si="57"/>
        <v>1.4561445660325157E-5</v>
      </c>
      <c r="G515" s="10">
        <f t="shared" si="59"/>
        <v>-0.33333333333333331</v>
      </c>
      <c r="H515" s="17">
        <f t="shared" si="58"/>
        <v>-1.075777787340247E-5</v>
      </c>
    </row>
    <row r="516" spans="1:8" x14ac:dyDescent="0.2">
      <c r="A516" s="8"/>
      <c r="B516" s="24" t="s">
        <v>495</v>
      </c>
      <c r="C516" s="21">
        <v>106</v>
      </c>
      <c r="D516" s="9">
        <v>143</v>
      </c>
      <c r="E516" s="10">
        <f t="shared" si="56"/>
        <v>1.1403244545806618E-3</v>
      </c>
      <c r="F516" s="10">
        <f t="shared" si="57"/>
        <v>1.0411433647132488E-3</v>
      </c>
      <c r="G516" s="10">
        <f t="shared" si="59"/>
        <v>0.34905660377358488</v>
      </c>
      <c r="H516" s="17">
        <f t="shared" si="58"/>
        <v>3.9803778131589134E-4</v>
      </c>
    </row>
    <row r="517" spans="1:8" ht="25.5" x14ac:dyDescent="0.2">
      <c r="A517" s="8"/>
      <c r="B517" s="24" t="s">
        <v>496</v>
      </c>
      <c r="C517" s="21">
        <v>237</v>
      </c>
      <c r="D517" s="9">
        <v>375</v>
      </c>
      <c r="E517" s="10">
        <f t="shared" si="56"/>
        <v>2.5495933559963853E-3</v>
      </c>
      <c r="F517" s="10">
        <f t="shared" si="57"/>
        <v>2.730271061310967E-3</v>
      </c>
      <c r="G517" s="10">
        <f t="shared" si="59"/>
        <v>0.58227848101265822</v>
      </c>
      <c r="H517" s="17">
        <f t="shared" si="58"/>
        <v>1.4845733465295408E-3</v>
      </c>
    </row>
    <row r="518" spans="1:8" ht="25.5" x14ac:dyDescent="0.2">
      <c r="A518" s="8"/>
      <c r="B518" s="24" t="s">
        <v>497</v>
      </c>
      <c r="C518" s="21">
        <v>83</v>
      </c>
      <c r="D518" s="9">
        <v>70</v>
      </c>
      <c r="E518" s="10">
        <f t="shared" si="56"/>
        <v>8.9289556349240497E-4</v>
      </c>
      <c r="F518" s="10">
        <f t="shared" si="57"/>
        <v>5.0965059811138047E-4</v>
      </c>
      <c r="G518" s="10">
        <f t="shared" si="59"/>
        <v>-0.15662650602409639</v>
      </c>
      <c r="H518" s="17">
        <f t="shared" si="58"/>
        <v>-1.3985111235423212E-4</v>
      </c>
    </row>
    <row r="519" spans="1:8" x14ac:dyDescent="0.2">
      <c r="A519" s="8"/>
      <c r="B519" s="24" t="s">
        <v>498</v>
      </c>
      <c r="C519" s="21">
        <v>110</v>
      </c>
      <c r="D519" s="9">
        <v>105</v>
      </c>
      <c r="E519" s="10">
        <f t="shared" si="56"/>
        <v>1.1833555660742717E-3</v>
      </c>
      <c r="F519" s="10">
        <f t="shared" si="57"/>
        <v>7.644758971670707E-4</v>
      </c>
      <c r="G519" s="10">
        <f t="shared" si="59"/>
        <v>-4.5454545454545456E-2</v>
      </c>
      <c r="H519" s="17">
        <f t="shared" si="58"/>
        <v>-5.3788889367012355E-5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25</v>
      </c>
      <c r="D521" s="9">
        <v>118</v>
      </c>
      <c r="E521" s="10">
        <f t="shared" si="56"/>
        <v>2.6894444683506175E-4</v>
      </c>
      <c r="F521" s="10">
        <f t="shared" si="57"/>
        <v>8.5912529395918422E-4</v>
      </c>
      <c r="G521" s="10">
        <f t="shared" si="59"/>
        <v>3.72</v>
      </c>
      <c r="H521" s="17">
        <f t="shared" si="58"/>
        <v>1.0004733422264297E-3</v>
      </c>
    </row>
    <row r="522" spans="1:8" ht="18" customHeight="1" x14ac:dyDescent="0.2">
      <c r="A522" s="8"/>
      <c r="B522" s="24" t="s">
        <v>501</v>
      </c>
      <c r="C522" s="21">
        <v>0</v>
      </c>
      <c r="D522" s="9">
        <v>10</v>
      </c>
      <c r="E522" s="10" t="str">
        <f t="shared" si="56"/>
        <v/>
      </c>
      <c r="F522" s="10">
        <f t="shared" si="57"/>
        <v>7.2807228301625783E-5</v>
      </c>
      <c r="G522" s="10">
        <f t="shared" si="59"/>
        <v>1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2</v>
      </c>
      <c r="D523" s="9">
        <v>0</v>
      </c>
      <c r="E523" s="10">
        <f t="shared" si="56"/>
        <v>2.1515555746804939E-5</v>
      </c>
      <c r="F523" s="10" t="str">
        <f t="shared" si="57"/>
        <v/>
      </c>
      <c r="G523" s="10">
        <f t="shared" si="59"/>
        <v>-1</v>
      </c>
      <c r="H523" s="17">
        <f t="shared" si="58"/>
        <v>-2.1515555746804939E-5</v>
      </c>
    </row>
    <row r="524" spans="1:8" ht="25.5" x14ac:dyDescent="0.2">
      <c r="A524" s="8"/>
      <c r="B524" s="24" t="s">
        <v>503</v>
      </c>
      <c r="C524" s="21">
        <v>4</v>
      </c>
      <c r="D524" s="9">
        <v>11</v>
      </c>
      <c r="E524" s="10">
        <f t="shared" si="56"/>
        <v>4.3031111493609879E-5</v>
      </c>
      <c r="F524" s="10">
        <f t="shared" si="57"/>
        <v>8.0087951131788368E-5</v>
      </c>
      <c r="G524" s="10">
        <f t="shared" si="59"/>
        <v>1.75</v>
      </c>
      <c r="H524" s="17">
        <f t="shared" si="58"/>
        <v>7.5304445113817288E-5</v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21</v>
      </c>
      <c r="D526" s="9">
        <v>79</v>
      </c>
      <c r="E526" s="10">
        <f t="shared" si="56"/>
        <v>2.2591333534145188E-4</v>
      </c>
      <c r="F526" s="10">
        <f t="shared" si="57"/>
        <v>5.7517710358284376E-4</v>
      </c>
      <c r="G526" s="10">
        <f t="shared" si="59"/>
        <v>2.7619047619047619</v>
      </c>
      <c r="H526" s="17">
        <f t="shared" si="58"/>
        <v>6.2395111665734327E-4</v>
      </c>
    </row>
    <row r="527" spans="1:8" x14ac:dyDescent="0.2">
      <c r="A527" s="8"/>
      <c r="B527" s="24" t="s">
        <v>506</v>
      </c>
      <c r="C527" s="21">
        <v>52</v>
      </c>
      <c r="D527" s="9">
        <v>111</v>
      </c>
      <c r="E527" s="10">
        <f t="shared" si="56"/>
        <v>5.5940444941692848E-4</v>
      </c>
      <c r="F527" s="10">
        <f t="shared" si="57"/>
        <v>8.0816023414804626E-4</v>
      </c>
      <c r="G527" s="10">
        <f t="shared" si="59"/>
        <v>1.1346153846153846</v>
      </c>
      <c r="H527" s="17">
        <f t="shared" si="58"/>
        <v>6.347088945307458E-4</v>
      </c>
    </row>
    <row r="528" spans="1:8" ht="25.5" x14ac:dyDescent="0.2">
      <c r="A528" s="8"/>
      <c r="B528" s="24" t="s">
        <v>507</v>
      </c>
      <c r="C528" s="21">
        <v>36</v>
      </c>
      <c r="D528" s="9">
        <v>204</v>
      </c>
      <c r="E528" s="10">
        <f t="shared" si="56"/>
        <v>3.8728000344248891E-4</v>
      </c>
      <c r="F528" s="10">
        <f t="shared" si="57"/>
        <v>1.4852674573531659E-3</v>
      </c>
      <c r="G528" s="10">
        <f t="shared" si="59"/>
        <v>4.666666666666667</v>
      </c>
      <c r="H528" s="17">
        <f t="shared" si="58"/>
        <v>1.807306682731615E-3</v>
      </c>
    </row>
    <row r="529" spans="1:8" x14ac:dyDescent="0.2">
      <c r="A529" s="8"/>
      <c r="B529" s="24" t="s">
        <v>508</v>
      </c>
      <c r="C529" s="21">
        <v>53</v>
      </c>
      <c r="D529" s="9">
        <v>78</v>
      </c>
      <c r="E529" s="10">
        <f t="shared" si="56"/>
        <v>5.701622272903309E-4</v>
      </c>
      <c r="F529" s="10">
        <f t="shared" si="57"/>
        <v>5.6789638075268115E-4</v>
      </c>
      <c r="G529" s="10">
        <f t="shared" si="59"/>
        <v>0.47169811320754718</v>
      </c>
      <c r="H529" s="17">
        <f t="shared" si="58"/>
        <v>2.6894444683506175E-4</v>
      </c>
    </row>
    <row r="530" spans="1:8" x14ac:dyDescent="0.2">
      <c r="A530" s="8"/>
      <c r="B530" s="24" t="s">
        <v>509</v>
      </c>
      <c r="C530" s="21">
        <v>3039</v>
      </c>
      <c r="D530" s="9">
        <v>3803</v>
      </c>
      <c r="E530" s="10">
        <f t="shared" si="56"/>
        <v>3.2692886957270108E-2</v>
      </c>
      <c r="F530" s="10">
        <f t="shared" si="57"/>
        <v>2.7688588923108288E-2</v>
      </c>
      <c r="G530" s="10">
        <f t="shared" si="59"/>
        <v>0.25139848634419215</v>
      </c>
      <c r="H530" s="17">
        <f t="shared" si="58"/>
        <v>8.2189422952794865E-3</v>
      </c>
    </row>
    <row r="531" spans="1:8" x14ac:dyDescent="0.2">
      <c r="A531" s="8"/>
      <c r="B531" s="24" t="s">
        <v>510</v>
      </c>
      <c r="C531" s="21">
        <v>199</v>
      </c>
      <c r="D531" s="9">
        <v>325</v>
      </c>
      <c r="E531" s="10">
        <f t="shared" si="56"/>
        <v>2.1407977968070915E-3</v>
      </c>
      <c r="F531" s="10">
        <f t="shared" si="57"/>
        <v>2.3662349198028381E-3</v>
      </c>
      <c r="G531" s="10">
        <f t="shared" si="59"/>
        <v>0.63316582914572861</v>
      </c>
      <c r="H531" s="17">
        <f t="shared" si="58"/>
        <v>1.355480012048711E-3</v>
      </c>
    </row>
    <row r="532" spans="1:8" ht="27.75" customHeight="1" x14ac:dyDescent="0.2">
      <c r="A532" s="8"/>
      <c r="B532" s="24" t="s">
        <v>511</v>
      </c>
      <c r="C532" s="21">
        <v>57</v>
      </c>
      <c r="D532" s="9">
        <v>233</v>
      </c>
      <c r="E532" s="10">
        <f t="shared" si="56"/>
        <v>6.1319333878394084E-4</v>
      </c>
      <c r="F532" s="10">
        <f t="shared" si="57"/>
        <v>1.6964084194278808E-3</v>
      </c>
      <c r="G532" s="10">
        <f t="shared" si="59"/>
        <v>3.0877192982456139</v>
      </c>
      <c r="H532" s="17">
        <f t="shared" si="58"/>
        <v>1.8933689057188347E-3</v>
      </c>
    </row>
    <row r="533" spans="1:8" x14ac:dyDescent="0.2">
      <c r="A533" s="8"/>
      <c r="B533" s="24" t="s">
        <v>512</v>
      </c>
      <c r="C533" s="21">
        <v>0</v>
      </c>
      <c r="D533" s="9">
        <v>1</v>
      </c>
      <c r="E533" s="10" t="str">
        <f t="shared" si="56"/>
        <v/>
      </c>
      <c r="F533" s="10">
        <f t="shared" si="57"/>
        <v>7.2807228301625783E-6</v>
      </c>
      <c r="G533" s="10">
        <f t="shared" si="59"/>
        <v>1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63</v>
      </c>
      <c r="D534" s="9">
        <v>118</v>
      </c>
      <c r="E534" s="10">
        <f t="shared" si="56"/>
        <v>6.7774000602435563E-4</v>
      </c>
      <c r="F534" s="10">
        <f t="shared" si="57"/>
        <v>8.5912529395918422E-4</v>
      </c>
      <c r="G534" s="10">
        <f t="shared" si="59"/>
        <v>0.87301587301587302</v>
      </c>
      <c r="H534" s="17">
        <f t="shared" si="58"/>
        <v>5.9167778303713587E-4</v>
      </c>
    </row>
    <row r="535" spans="1:8" ht="25.5" x14ac:dyDescent="0.2">
      <c r="A535" s="8"/>
      <c r="B535" s="24" t="s">
        <v>514</v>
      </c>
      <c r="C535" s="21">
        <v>122</v>
      </c>
      <c r="D535" s="9">
        <v>555</v>
      </c>
      <c r="E535" s="10">
        <f t="shared" si="56"/>
        <v>1.3124489005551013E-3</v>
      </c>
      <c r="F535" s="10">
        <f t="shared" si="57"/>
        <v>4.0408011707402311E-3</v>
      </c>
      <c r="G535" s="10">
        <f t="shared" si="59"/>
        <v>3.5491803278688523</v>
      </c>
      <c r="H535" s="17">
        <f t="shared" si="58"/>
        <v>4.6581178191832696E-3</v>
      </c>
    </row>
    <row r="536" spans="1:8" x14ac:dyDescent="0.2">
      <c r="A536" s="8"/>
      <c r="B536" s="24" t="s">
        <v>515</v>
      </c>
      <c r="C536" s="21">
        <v>49</v>
      </c>
      <c r="D536" s="9">
        <v>189</v>
      </c>
      <c r="E536" s="10">
        <f t="shared" si="56"/>
        <v>5.2713111579672108E-4</v>
      </c>
      <c r="F536" s="10">
        <f t="shared" si="57"/>
        <v>1.3760566149007274E-3</v>
      </c>
      <c r="G536" s="10">
        <f t="shared" si="59"/>
        <v>2.8571428571428572</v>
      </c>
      <c r="H536" s="17">
        <f t="shared" si="58"/>
        <v>1.5060889022763459E-3</v>
      </c>
    </row>
    <row r="537" spans="1:8" ht="25.5" x14ac:dyDescent="0.2">
      <c r="A537" s="8"/>
      <c r="B537" s="24" t="s">
        <v>516</v>
      </c>
      <c r="C537" s="21">
        <v>473</v>
      </c>
      <c r="D537" s="9">
        <v>1129</v>
      </c>
      <c r="E537" s="10">
        <f t="shared" si="56"/>
        <v>5.0884289341193685E-3</v>
      </c>
      <c r="F537" s="10">
        <f t="shared" si="57"/>
        <v>8.2199360752535505E-3</v>
      </c>
      <c r="G537" s="10">
        <f t="shared" si="59"/>
        <v>1.3868921775898519</v>
      </c>
      <c r="H537" s="17">
        <f t="shared" si="58"/>
        <v>7.0571022849520203E-3</v>
      </c>
    </row>
    <row r="538" spans="1:8" ht="25.5" x14ac:dyDescent="0.2">
      <c r="A538" s="8"/>
      <c r="B538" s="24" t="s">
        <v>517</v>
      </c>
      <c r="C538" s="21">
        <v>4</v>
      </c>
      <c r="D538" s="9">
        <v>0</v>
      </c>
      <c r="E538" s="10">
        <f t="shared" si="56"/>
        <v>4.3031111493609879E-5</v>
      </c>
      <c r="F538" s="10" t="str">
        <f t="shared" si="57"/>
        <v/>
      </c>
      <c r="G538" s="10">
        <f t="shared" si="59"/>
        <v>-1</v>
      </c>
      <c r="H538" s="17">
        <f t="shared" si="58"/>
        <v>-4.3031111493609879E-5</v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3</v>
      </c>
      <c r="D540" s="9">
        <v>15</v>
      </c>
      <c r="E540" s="10">
        <f t="shared" si="56"/>
        <v>3.2273333620207409E-5</v>
      </c>
      <c r="F540" s="10">
        <f t="shared" si="57"/>
        <v>1.0921084245243868E-4</v>
      </c>
      <c r="G540" s="10">
        <f t="shared" si="59"/>
        <v>4</v>
      </c>
      <c r="H540" s="17">
        <f t="shared" si="58"/>
        <v>1.2909333448082964E-4</v>
      </c>
    </row>
    <row r="541" spans="1:8" x14ac:dyDescent="0.2">
      <c r="A541" s="8"/>
      <c r="B541" s="24" t="s">
        <v>520</v>
      </c>
      <c r="C541" s="21">
        <v>9</v>
      </c>
      <c r="D541" s="9">
        <v>29</v>
      </c>
      <c r="E541" s="10">
        <f t="shared" si="56"/>
        <v>9.6820000860622227E-5</v>
      </c>
      <c r="F541" s="10">
        <f t="shared" si="57"/>
        <v>2.1114096207471478E-4</v>
      </c>
      <c r="G541" s="10">
        <f t="shared" si="59"/>
        <v>2.2222222222222223</v>
      </c>
      <c r="H541" s="17">
        <f t="shared" si="58"/>
        <v>2.1515555746804939E-4</v>
      </c>
    </row>
    <row r="542" spans="1:8" ht="25.5" x14ac:dyDescent="0.2">
      <c r="A542" s="8"/>
      <c r="B542" s="24" t="s">
        <v>521</v>
      </c>
      <c r="C542" s="21">
        <v>3</v>
      </c>
      <c r="D542" s="9">
        <v>14</v>
      </c>
      <c r="E542" s="10">
        <f t="shared" si="56"/>
        <v>3.2273333620207409E-5</v>
      </c>
      <c r="F542" s="10">
        <f t="shared" si="57"/>
        <v>1.019301196222761E-4</v>
      </c>
      <c r="G542" s="10">
        <f t="shared" si="59"/>
        <v>3.6666666666666665</v>
      </c>
      <c r="H542" s="17">
        <f t="shared" si="58"/>
        <v>1.1833555660742717E-4</v>
      </c>
    </row>
    <row r="543" spans="1:8" ht="25.5" x14ac:dyDescent="0.2">
      <c r="A543" s="8"/>
      <c r="B543" s="24" t="s">
        <v>522</v>
      </c>
      <c r="C543" s="21">
        <v>7</v>
      </c>
      <c r="D543" s="9">
        <v>28</v>
      </c>
      <c r="E543" s="10">
        <f t="shared" si="56"/>
        <v>7.5304445113817288E-5</v>
      </c>
      <c r="F543" s="10">
        <f t="shared" si="57"/>
        <v>2.0386023924455219E-4</v>
      </c>
      <c r="G543" s="10">
        <f t="shared" si="59"/>
        <v>3</v>
      </c>
      <c r="H543" s="17">
        <f t="shared" si="58"/>
        <v>2.2591333534145188E-4</v>
      </c>
    </row>
    <row r="544" spans="1:8" ht="25.5" x14ac:dyDescent="0.2">
      <c r="A544" s="8"/>
      <c r="B544" s="24" t="s">
        <v>523</v>
      </c>
      <c r="C544" s="21">
        <v>20</v>
      </c>
      <c r="D544" s="9">
        <v>5</v>
      </c>
      <c r="E544" s="10">
        <f t="shared" si="56"/>
        <v>2.1515555746804939E-4</v>
      </c>
      <c r="F544" s="10">
        <f t="shared" si="57"/>
        <v>3.6403614150812891E-5</v>
      </c>
      <c r="G544" s="10">
        <f t="shared" si="59"/>
        <v>-0.75</v>
      </c>
      <c r="H544" s="17">
        <f t="shared" si="58"/>
        <v>-1.6136666810103703E-4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26</v>
      </c>
      <c r="D546" s="9">
        <v>13</v>
      </c>
      <c r="E546" s="10">
        <f t="shared" si="56"/>
        <v>2.7970222470846424E-4</v>
      </c>
      <c r="F546" s="10">
        <f t="shared" si="57"/>
        <v>9.4649396792113524E-5</v>
      </c>
      <c r="G546" s="10">
        <f t="shared" si="59"/>
        <v>-0.5</v>
      </c>
      <c r="H546" s="17">
        <f t="shared" si="58"/>
        <v>-1.3985111235423212E-4</v>
      </c>
    </row>
    <row r="547" spans="1:8" x14ac:dyDescent="0.2">
      <c r="A547" s="8"/>
      <c r="B547" s="24" t="s">
        <v>526</v>
      </c>
      <c r="C547" s="21">
        <v>16</v>
      </c>
      <c r="D547" s="9">
        <v>5</v>
      </c>
      <c r="E547" s="10">
        <f t="shared" si="56"/>
        <v>1.7212444597443951E-4</v>
      </c>
      <c r="F547" s="10">
        <f t="shared" si="57"/>
        <v>3.6403614150812891E-5</v>
      </c>
      <c r="G547" s="10">
        <f t="shared" si="59"/>
        <v>-0.6875</v>
      </c>
      <c r="H547" s="17">
        <f t="shared" si="58"/>
        <v>-1.1833555660742717E-4</v>
      </c>
    </row>
    <row r="548" spans="1:8" ht="25.5" x14ac:dyDescent="0.2">
      <c r="A548" s="8"/>
      <c r="B548" s="24" t="s">
        <v>527</v>
      </c>
      <c r="C548" s="21">
        <v>36</v>
      </c>
      <c r="D548" s="9">
        <v>71</v>
      </c>
      <c r="E548" s="10">
        <f t="shared" si="56"/>
        <v>3.8728000344248891E-4</v>
      </c>
      <c r="F548" s="10">
        <f t="shared" si="57"/>
        <v>5.1693132094154308E-4</v>
      </c>
      <c r="G548" s="10">
        <f t="shared" si="59"/>
        <v>0.97222222222222221</v>
      </c>
      <c r="H548" s="17">
        <f t="shared" si="58"/>
        <v>3.7652222556908642E-4</v>
      </c>
    </row>
    <row r="549" spans="1:8" x14ac:dyDescent="0.2">
      <c r="A549" s="8"/>
      <c r="B549" s="24" t="s">
        <v>528</v>
      </c>
      <c r="C549" s="21">
        <v>23</v>
      </c>
      <c r="D549" s="9">
        <v>54</v>
      </c>
      <c r="E549" s="10">
        <f t="shared" si="56"/>
        <v>2.4742889108825679E-4</v>
      </c>
      <c r="F549" s="10">
        <f t="shared" si="57"/>
        <v>3.9315903282877927E-4</v>
      </c>
      <c r="G549" s="10">
        <f t="shared" si="59"/>
        <v>1.3478260869565217</v>
      </c>
      <c r="H549" s="17">
        <f t="shared" si="58"/>
        <v>3.3349111407547655E-4</v>
      </c>
    </row>
    <row r="550" spans="1:8" x14ac:dyDescent="0.2">
      <c r="A550" s="8"/>
      <c r="B550" s="24" t="s">
        <v>529</v>
      </c>
      <c r="C550" s="21">
        <v>74</v>
      </c>
      <c r="D550" s="9">
        <v>56</v>
      </c>
      <c r="E550" s="10">
        <f t="shared" si="56"/>
        <v>7.9607556263178278E-4</v>
      </c>
      <c r="F550" s="10">
        <f t="shared" si="57"/>
        <v>4.0772047848910438E-4</v>
      </c>
      <c r="G550" s="10">
        <f t="shared" si="59"/>
        <v>-0.24324324324324326</v>
      </c>
      <c r="H550" s="17">
        <f t="shared" si="58"/>
        <v>-1.9364000172124448E-4</v>
      </c>
    </row>
    <row r="551" spans="1:8" ht="25.5" x14ac:dyDescent="0.2">
      <c r="A551" s="8"/>
      <c r="B551" s="24" t="s">
        <v>530</v>
      </c>
      <c r="C551" s="21">
        <v>3</v>
      </c>
      <c r="D551" s="9">
        <v>20</v>
      </c>
      <c r="E551" s="10">
        <f t="shared" si="56"/>
        <v>3.2273333620207409E-5</v>
      </c>
      <c r="F551" s="10">
        <f t="shared" si="57"/>
        <v>1.4561445660325157E-4</v>
      </c>
      <c r="G551" s="10">
        <f t="shared" si="59"/>
        <v>5.666666666666667</v>
      </c>
      <c r="H551" s="17">
        <f t="shared" si="58"/>
        <v>1.82882223847842E-4</v>
      </c>
    </row>
    <row r="552" spans="1:8" x14ac:dyDescent="0.2">
      <c r="A552" s="8"/>
      <c r="B552" s="24" t="s">
        <v>531</v>
      </c>
      <c r="C552" s="21">
        <v>251</v>
      </c>
      <c r="D552" s="9">
        <v>443</v>
      </c>
      <c r="E552" s="10">
        <f t="shared" si="56"/>
        <v>2.70020224622402E-3</v>
      </c>
      <c r="F552" s="10">
        <f t="shared" si="57"/>
        <v>3.2253602137620224E-3</v>
      </c>
      <c r="G552" s="10">
        <f t="shared" si="59"/>
        <v>0.76494023904382469</v>
      </c>
      <c r="H552" s="17">
        <f t="shared" si="58"/>
        <v>2.0654933516932742E-3</v>
      </c>
    </row>
    <row r="553" spans="1:8" x14ac:dyDescent="0.2">
      <c r="A553" s="8"/>
      <c r="B553" s="24" t="s">
        <v>532</v>
      </c>
      <c r="C553" s="21">
        <v>2</v>
      </c>
      <c r="D553" s="9">
        <v>6</v>
      </c>
      <c r="E553" s="10">
        <f t="shared" si="56"/>
        <v>2.1515555746804939E-5</v>
      </c>
      <c r="F553" s="10">
        <f t="shared" si="57"/>
        <v>4.368433698097547E-5</v>
      </c>
      <c r="G553" s="10">
        <f t="shared" si="59"/>
        <v>2</v>
      </c>
      <c r="H553" s="17">
        <f t="shared" si="58"/>
        <v>4.3031111493609879E-5</v>
      </c>
    </row>
    <row r="554" spans="1:8" x14ac:dyDescent="0.2">
      <c r="A554" s="8"/>
      <c r="B554" s="24" t="s">
        <v>533</v>
      </c>
      <c r="C554" s="21">
        <v>39</v>
      </c>
      <c r="D554" s="9">
        <v>135</v>
      </c>
      <c r="E554" s="10">
        <f t="shared" ref="E554:E595" si="60">+IF(C554=0,"",C554/C$362)</f>
        <v>4.195533370626963E-4</v>
      </c>
      <c r="F554" s="10">
        <f t="shared" ref="F554:F595" si="61">+IF(D554=0,"",D554/D$362)</f>
        <v>9.8289758207194809E-4</v>
      </c>
      <c r="G554" s="10">
        <f t="shared" si="59"/>
        <v>2.4615384615384617</v>
      </c>
      <c r="H554" s="17">
        <f t="shared" ref="H554:H617" si="62">+IF(OR(AND(E554=""),(G554="")),"",E554*G554)</f>
        <v>1.0327466758466371E-3</v>
      </c>
    </row>
    <row r="555" spans="1:8" x14ac:dyDescent="0.2">
      <c r="A555" s="8"/>
      <c r="B555" s="24" t="s">
        <v>534</v>
      </c>
      <c r="C555" s="21">
        <v>409</v>
      </c>
      <c r="D555" s="9">
        <v>872</v>
      </c>
      <c r="E555" s="10">
        <f t="shared" si="60"/>
        <v>4.3999311502216105E-3</v>
      </c>
      <c r="F555" s="10">
        <f t="shared" si="61"/>
        <v>6.3487903079017683E-3</v>
      </c>
      <c r="G555" s="10">
        <f t="shared" ref="G555:G595" si="63">+IF(AND(C555=0,D555=0)," ",IF(C555=0,1,IF(D555=0,-1,(D555-C555)/C555)))</f>
        <v>1.1320293398533008</v>
      </c>
      <c r="H555" s="17">
        <f t="shared" si="62"/>
        <v>4.980851155385344E-3</v>
      </c>
    </row>
    <row r="556" spans="1:8" ht="25.5" x14ac:dyDescent="0.2">
      <c r="A556" s="8"/>
      <c r="B556" s="24" t="s">
        <v>535</v>
      </c>
      <c r="C556" s="21">
        <v>8</v>
      </c>
      <c r="D556" s="9">
        <v>58</v>
      </c>
      <c r="E556" s="10">
        <f t="shared" si="60"/>
        <v>8.6062222987219757E-5</v>
      </c>
      <c r="F556" s="10">
        <f t="shared" si="61"/>
        <v>4.2228192414942955E-4</v>
      </c>
      <c r="G556" s="10">
        <f t="shared" si="63"/>
        <v>6.25</v>
      </c>
      <c r="H556" s="17">
        <f t="shared" si="62"/>
        <v>5.3788889367012351E-4</v>
      </c>
    </row>
    <row r="557" spans="1:8" x14ac:dyDescent="0.2">
      <c r="A557" s="8"/>
      <c r="B557" s="24" t="s">
        <v>536</v>
      </c>
      <c r="C557" s="21">
        <v>14</v>
      </c>
      <c r="D557" s="9">
        <v>17</v>
      </c>
      <c r="E557" s="10">
        <f t="shared" si="60"/>
        <v>1.5060889022763458E-4</v>
      </c>
      <c r="F557" s="10">
        <f t="shared" si="61"/>
        <v>1.2377228811276384E-4</v>
      </c>
      <c r="G557" s="10">
        <f t="shared" si="63"/>
        <v>0.21428571428571427</v>
      </c>
      <c r="H557" s="17">
        <f t="shared" si="62"/>
        <v>3.2273333620207409E-5</v>
      </c>
    </row>
    <row r="558" spans="1:8" x14ac:dyDescent="0.2">
      <c r="A558" s="8"/>
      <c r="B558" s="24" t="s">
        <v>537</v>
      </c>
      <c r="C558" s="21">
        <v>512</v>
      </c>
      <c r="D558" s="9">
        <v>808</v>
      </c>
      <c r="E558" s="10">
        <f t="shared" si="60"/>
        <v>5.5079822711820645E-3</v>
      </c>
      <c r="F558" s="10">
        <f t="shared" si="61"/>
        <v>5.8828240467713637E-3</v>
      </c>
      <c r="G558" s="10">
        <f t="shared" si="63"/>
        <v>0.578125</v>
      </c>
      <c r="H558" s="17">
        <f t="shared" si="62"/>
        <v>3.1843022505271311E-3</v>
      </c>
    </row>
    <row r="559" spans="1:8" x14ac:dyDescent="0.2">
      <c r="A559" s="8"/>
      <c r="B559" s="24" t="s">
        <v>538</v>
      </c>
      <c r="C559" s="21">
        <v>532</v>
      </c>
      <c r="D559" s="9">
        <v>678</v>
      </c>
      <c r="E559" s="10">
        <f t="shared" si="60"/>
        <v>5.7231378286501143E-3</v>
      </c>
      <c r="F559" s="10">
        <f t="shared" si="61"/>
        <v>4.9363300788502285E-3</v>
      </c>
      <c r="G559" s="10">
        <f t="shared" si="63"/>
        <v>0.27443609022556392</v>
      </c>
      <c r="H559" s="17">
        <f t="shared" si="62"/>
        <v>1.5706355695167607E-3</v>
      </c>
    </row>
    <row r="560" spans="1:8" x14ac:dyDescent="0.2">
      <c r="A560" s="8"/>
      <c r="B560" s="24" t="s">
        <v>539</v>
      </c>
      <c r="C560" s="21">
        <v>7</v>
      </c>
      <c r="D560" s="9">
        <v>15</v>
      </c>
      <c r="E560" s="10">
        <f t="shared" si="60"/>
        <v>7.5304445113817288E-5</v>
      </c>
      <c r="F560" s="10">
        <f t="shared" si="61"/>
        <v>1.0921084245243868E-4</v>
      </c>
      <c r="G560" s="10">
        <f t="shared" si="63"/>
        <v>1.1428571428571428</v>
      </c>
      <c r="H560" s="17">
        <f t="shared" si="62"/>
        <v>8.6062222987219757E-5</v>
      </c>
    </row>
    <row r="561" spans="1:8" x14ac:dyDescent="0.2">
      <c r="A561" s="8"/>
      <c r="B561" s="24" t="s">
        <v>540</v>
      </c>
      <c r="C561" s="21">
        <v>29</v>
      </c>
      <c r="D561" s="9">
        <v>74</v>
      </c>
      <c r="E561" s="10">
        <f t="shared" si="60"/>
        <v>3.1197555832867163E-4</v>
      </c>
      <c r="F561" s="10">
        <f t="shared" si="61"/>
        <v>5.3877348943203081E-4</v>
      </c>
      <c r="G561" s="10">
        <f t="shared" si="63"/>
        <v>1.5517241379310345</v>
      </c>
      <c r="H561" s="17">
        <f t="shared" si="62"/>
        <v>4.8410000430311115E-4</v>
      </c>
    </row>
    <row r="562" spans="1:8" x14ac:dyDescent="0.2">
      <c r="A562" s="8"/>
      <c r="B562" s="24" t="s">
        <v>541</v>
      </c>
      <c r="C562" s="21">
        <v>38</v>
      </c>
      <c r="D562" s="9">
        <v>83</v>
      </c>
      <c r="E562" s="10">
        <f t="shared" si="60"/>
        <v>4.0879555918929387E-4</v>
      </c>
      <c r="F562" s="10">
        <f t="shared" si="61"/>
        <v>6.0429999490349399E-4</v>
      </c>
      <c r="G562" s="10">
        <f t="shared" si="63"/>
        <v>1.1842105263157894</v>
      </c>
      <c r="H562" s="17">
        <f t="shared" si="62"/>
        <v>4.8410000430311115E-4</v>
      </c>
    </row>
    <row r="563" spans="1:8" x14ac:dyDescent="0.2">
      <c r="A563" s="8"/>
      <c r="B563" s="24" t="s">
        <v>542</v>
      </c>
      <c r="C563" s="21">
        <v>3</v>
      </c>
      <c r="D563" s="9">
        <v>4</v>
      </c>
      <c r="E563" s="10">
        <f t="shared" si="60"/>
        <v>3.2273333620207409E-5</v>
      </c>
      <c r="F563" s="10">
        <f t="shared" si="61"/>
        <v>2.9122891320650313E-5</v>
      </c>
      <c r="G563" s="10">
        <f t="shared" si="63"/>
        <v>0.33333333333333331</v>
      </c>
      <c r="H563" s="17">
        <f t="shared" si="62"/>
        <v>1.075777787340247E-5</v>
      </c>
    </row>
    <row r="564" spans="1:8" x14ac:dyDescent="0.2">
      <c r="A564" s="8"/>
      <c r="B564" s="24" t="s">
        <v>543</v>
      </c>
      <c r="C564" s="21">
        <v>13</v>
      </c>
      <c r="D564" s="9">
        <v>78</v>
      </c>
      <c r="E564" s="10">
        <f t="shared" si="60"/>
        <v>1.3985111235423212E-4</v>
      </c>
      <c r="F564" s="10">
        <f t="shared" si="61"/>
        <v>5.6789638075268115E-4</v>
      </c>
      <c r="G564" s="10">
        <f t="shared" si="63"/>
        <v>5</v>
      </c>
      <c r="H564" s="17">
        <f t="shared" si="62"/>
        <v>6.9925556177116059E-4</v>
      </c>
    </row>
    <row r="565" spans="1:8" x14ac:dyDescent="0.2">
      <c r="A565" s="8"/>
      <c r="B565" s="24" t="s">
        <v>544</v>
      </c>
      <c r="C565" s="21">
        <v>1</v>
      </c>
      <c r="D565" s="9">
        <v>15</v>
      </c>
      <c r="E565" s="10">
        <f t="shared" si="60"/>
        <v>1.075777787340247E-5</v>
      </c>
      <c r="F565" s="10">
        <f t="shared" si="61"/>
        <v>1.0921084245243868E-4</v>
      </c>
      <c r="G565" s="10">
        <f t="shared" si="63"/>
        <v>14</v>
      </c>
      <c r="H565" s="17">
        <f t="shared" si="62"/>
        <v>1.5060889022763458E-4</v>
      </c>
    </row>
    <row r="566" spans="1:8" x14ac:dyDescent="0.2">
      <c r="A566" s="8"/>
      <c r="B566" s="24" t="s">
        <v>545</v>
      </c>
      <c r="C566" s="21">
        <v>122</v>
      </c>
      <c r="D566" s="9">
        <v>23</v>
      </c>
      <c r="E566" s="10">
        <f t="shared" si="60"/>
        <v>1.3124489005551013E-3</v>
      </c>
      <c r="F566" s="10">
        <f t="shared" si="61"/>
        <v>1.6745662509373929E-4</v>
      </c>
      <c r="G566" s="10">
        <f t="shared" si="63"/>
        <v>-0.81147540983606559</v>
      </c>
      <c r="H566" s="17">
        <f t="shared" si="62"/>
        <v>-1.0650200094668445E-3</v>
      </c>
    </row>
    <row r="567" spans="1:8" x14ac:dyDescent="0.2">
      <c r="A567" s="8"/>
      <c r="B567" s="24" t="s">
        <v>546</v>
      </c>
      <c r="C567" s="21">
        <v>0</v>
      </c>
      <c r="D567" s="9">
        <v>4</v>
      </c>
      <c r="E567" s="10" t="str">
        <f t="shared" si="60"/>
        <v/>
      </c>
      <c r="F567" s="10">
        <f t="shared" si="61"/>
        <v>2.9122891320650313E-5</v>
      </c>
      <c r="G567" s="10">
        <f t="shared" si="63"/>
        <v>1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1521</v>
      </c>
      <c r="D568" s="9">
        <v>549</v>
      </c>
      <c r="E568" s="10">
        <f t="shared" si="60"/>
        <v>1.6362580145445157E-2</v>
      </c>
      <c r="F568" s="10">
        <f t="shared" si="61"/>
        <v>3.9971168337592554E-3</v>
      </c>
      <c r="G568" s="10">
        <f t="shared" si="63"/>
        <v>-0.63905325443786987</v>
      </c>
      <c r="H568" s="17">
        <f t="shared" si="62"/>
        <v>-1.0456560092947202E-2</v>
      </c>
    </row>
    <row r="569" spans="1:8" ht="25.5" x14ac:dyDescent="0.2">
      <c r="A569" s="8"/>
      <c r="B569" s="24" t="s">
        <v>548</v>
      </c>
      <c r="C569" s="21">
        <v>26</v>
      </c>
      <c r="D569" s="9">
        <v>21</v>
      </c>
      <c r="E569" s="10">
        <f t="shared" si="60"/>
        <v>2.7970222470846424E-4</v>
      </c>
      <c r="F569" s="10">
        <f t="shared" si="61"/>
        <v>1.5289517943341415E-4</v>
      </c>
      <c r="G569" s="10">
        <f t="shared" si="63"/>
        <v>-0.19230769230769232</v>
      </c>
      <c r="H569" s="17">
        <f t="shared" si="62"/>
        <v>-5.3788889367012355E-5</v>
      </c>
    </row>
    <row r="570" spans="1:8" x14ac:dyDescent="0.2">
      <c r="A570" s="8"/>
      <c r="B570" s="24" t="s">
        <v>549</v>
      </c>
      <c r="C570" s="21">
        <v>4</v>
      </c>
      <c r="D570" s="9">
        <v>8</v>
      </c>
      <c r="E570" s="10">
        <f t="shared" si="60"/>
        <v>4.3031111493609879E-5</v>
      </c>
      <c r="F570" s="10">
        <f t="shared" si="61"/>
        <v>5.8245782641300626E-5</v>
      </c>
      <c r="G570" s="10">
        <f t="shared" si="63"/>
        <v>1</v>
      </c>
      <c r="H570" s="17">
        <f t="shared" si="62"/>
        <v>4.3031111493609879E-5</v>
      </c>
    </row>
    <row r="571" spans="1:8" x14ac:dyDescent="0.2">
      <c r="A571" s="8"/>
      <c r="B571" s="24" t="s">
        <v>550</v>
      </c>
      <c r="C571" s="21">
        <v>189</v>
      </c>
      <c r="D571" s="9">
        <v>227</v>
      </c>
      <c r="E571" s="10">
        <f t="shared" si="60"/>
        <v>2.033220018073067E-3</v>
      </c>
      <c r="F571" s="10">
        <f t="shared" si="61"/>
        <v>1.6527240824469054E-3</v>
      </c>
      <c r="G571" s="10">
        <f t="shared" si="63"/>
        <v>0.20105820105820105</v>
      </c>
      <c r="H571" s="17">
        <f t="shared" si="62"/>
        <v>4.0879555918929387E-4</v>
      </c>
    </row>
    <row r="572" spans="1:8" ht="25.5" x14ac:dyDescent="0.2">
      <c r="A572" s="8"/>
      <c r="B572" s="24" t="s">
        <v>551</v>
      </c>
      <c r="C572" s="21">
        <v>56</v>
      </c>
      <c r="D572" s="9">
        <v>25</v>
      </c>
      <c r="E572" s="10">
        <f t="shared" si="60"/>
        <v>6.024355609105383E-4</v>
      </c>
      <c r="F572" s="10">
        <f t="shared" si="61"/>
        <v>1.8201807075406446E-4</v>
      </c>
      <c r="G572" s="10">
        <f t="shared" si="63"/>
        <v>-0.5535714285714286</v>
      </c>
      <c r="H572" s="17">
        <f t="shared" si="62"/>
        <v>-3.334911140754766E-4</v>
      </c>
    </row>
    <row r="573" spans="1:8" x14ac:dyDescent="0.2">
      <c r="A573" s="8"/>
      <c r="B573" s="24" t="s">
        <v>552</v>
      </c>
      <c r="C573" s="21">
        <v>0</v>
      </c>
      <c r="D573" s="9">
        <v>1</v>
      </c>
      <c r="E573" s="10" t="str">
        <f t="shared" si="60"/>
        <v/>
      </c>
      <c r="F573" s="10">
        <f t="shared" si="61"/>
        <v>7.2807228301625783E-6</v>
      </c>
      <c r="G573" s="10">
        <f t="shared" si="63"/>
        <v>1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985</v>
      </c>
      <c r="D574" s="9">
        <v>860</v>
      </c>
      <c r="E574" s="10">
        <f t="shared" si="60"/>
        <v>1.0596411205301432E-2</v>
      </c>
      <c r="F574" s="10">
        <f t="shared" si="61"/>
        <v>6.2614216339398178E-3</v>
      </c>
      <c r="G574" s="10">
        <f t="shared" si="63"/>
        <v>-0.12690355329949238</v>
      </c>
      <c r="H574" s="17">
        <f t="shared" si="62"/>
        <v>-1.3447222341753085E-3</v>
      </c>
    </row>
    <row r="575" spans="1:8" ht="25.5" x14ac:dyDescent="0.2">
      <c r="A575" s="8"/>
      <c r="B575" s="24" t="s">
        <v>554</v>
      </c>
      <c r="C575" s="21">
        <v>5</v>
      </c>
      <c r="D575" s="9">
        <v>25</v>
      </c>
      <c r="E575" s="10">
        <f t="shared" si="60"/>
        <v>5.3788889367012348E-5</v>
      </c>
      <c r="F575" s="10">
        <f t="shared" si="61"/>
        <v>1.8201807075406446E-4</v>
      </c>
      <c r="G575" s="10">
        <f t="shared" si="63"/>
        <v>4</v>
      </c>
      <c r="H575" s="17">
        <f t="shared" si="62"/>
        <v>2.1515555746804939E-4</v>
      </c>
    </row>
    <row r="576" spans="1:8" x14ac:dyDescent="0.2">
      <c r="A576" s="8"/>
      <c r="B576" s="24" t="s">
        <v>555</v>
      </c>
      <c r="C576" s="21">
        <v>70</v>
      </c>
      <c r="D576" s="9">
        <v>87</v>
      </c>
      <c r="E576" s="10">
        <f t="shared" si="60"/>
        <v>7.5304445113817285E-4</v>
      </c>
      <c r="F576" s="10">
        <f t="shared" si="61"/>
        <v>6.3342288622414433E-4</v>
      </c>
      <c r="G576" s="10">
        <f t="shared" si="63"/>
        <v>0.24285714285714285</v>
      </c>
      <c r="H576" s="17">
        <f t="shared" si="62"/>
        <v>1.8288222384784197E-4</v>
      </c>
    </row>
    <row r="577" spans="1:8" x14ac:dyDescent="0.2">
      <c r="A577" s="8"/>
      <c r="B577" s="24" t="s">
        <v>556</v>
      </c>
      <c r="C577" s="21">
        <v>4</v>
      </c>
      <c r="D577" s="9">
        <v>2</v>
      </c>
      <c r="E577" s="10">
        <f t="shared" si="60"/>
        <v>4.3031111493609879E-5</v>
      </c>
      <c r="F577" s="10">
        <f t="shared" si="61"/>
        <v>1.4561445660325157E-5</v>
      </c>
      <c r="G577" s="10">
        <f t="shared" si="63"/>
        <v>-0.5</v>
      </c>
      <c r="H577" s="17">
        <f t="shared" si="62"/>
        <v>-2.1515555746804939E-5</v>
      </c>
    </row>
    <row r="578" spans="1:8" x14ac:dyDescent="0.2">
      <c r="A578" s="8"/>
      <c r="B578" s="24" t="s">
        <v>557</v>
      </c>
      <c r="C578" s="21">
        <v>2</v>
      </c>
      <c r="D578" s="9">
        <v>1</v>
      </c>
      <c r="E578" s="10">
        <f t="shared" si="60"/>
        <v>2.1515555746804939E-5</v>
      </c>
      <c r="F578" s="10">
        <f t="shared" si="61"/>
        <v>7.2807228301625783E-6</v>
      </c>
      <c r="G578" s="10">
        <f t="shared" si="63"/>
        <v>-0.5</v>
      </c>
      <c r="H578" s="17">
        <f t="shared" si="62"/>
        <v>-1.075777787340247E-5</v>
      </c>
    </row>
    <row r="579" spans="1:8" x14ac:dyDescent="0.2">
      <c r="A579" s="8"/>
      <c r="B579" s="24" t="s">
        <v>558</v>
      </c>
      <c r="C579" s="21">
        <v>1421</v>
      </c>
      <c r="D579" s="9">
        <v>2046</v>
      </c>
      <c r="E579" s="10">
        <f t="shared" si="60"/>
        <v>1.5286802358104911E-2</v>
      </c>
      <c r="F579" s="10">
        <f t="shared" si="61"/>
        <v>1.4896358910512636E-2</v>
      </c>
      <c r="G579" s="10">
        <f t="shared" si="63"/>
        <v>0.4398311048557354</v>
      </c>
      <c r="H579" s="17">
        <f t="shared" si="62"/>
        <v>6.7236111708765438E-3</v>
      </c>
    </row>
    <row r="580" spans="1:8" ht="25.5" x14ac:dyDescent="0.2">
      <c r="A580" s="8"/>
      <c r="B580" s="24" t="s">
        <v>559</v>
      </c>
      <c r="C580" s="21">
        <v>618</v>
      </c>
      <c r="D580" s="9">
        <v>1698</v>
      </c>
      <c r="E580" s="10">
        <f t="shared" si="60"/>
        <v>6.6483067257627265E-3</v>
      </c>
      <c r="F580" s="10">
        <f t="shared" si="61"/>
        <v>1.2362667365616059E-2</v>
      </c>
      <c r="G580" s="10">
        <f t="shared" si="63"/>
        <v>1.7475728155339805</v>
      </c>
      <c r="H580" s="17">
        <f t="shared" si="62"/>
        <v>1.1618400103274668E-2</v>
      </c>
    </row>
    <row r="581" spans="1:8" x14ac:dyDescent="0.2">
      <c r="A581" s="8"/>
      <c r="B581" s="24" t="s">
        <v>560</v>
      </c>
      <c r="C581" s="21">
        <v>1524</v>
      </c>
      <c r="D581" s="9">
        <v>2081</v>
      </c>
      <c r="E581" s="10">
        <f t="shared" si="60"/>
        <v>1.6394853479065365E-2</v>
      </c>
      <c r="F581" s="10">
        <f t="shared" si="61"/>
        <v>1.5151184209568326E-2</v>
      </c>
      <c r="G581" s="10">
        <f t="shared" si="63"/>
        <v>0.36548556430446194</v>
      </c>
      <c r="H581" s="17">
        <f t="shared" si="62"/>
        <v>5.9920822754851756E-3</v>
      </c>
    </row>
    <row r="582" spans="1:8" x14ac:dyDescent="0.2">
      <c r="A582" s="8"/>
      <c r="B582" s="24" t="s">
        <v>561</v>
      </c>
      <c r="C582" s="21">
        <v>104</v>
      </c>
      <c r="D582" s="9">
        <v>318</v>
      </c>
      <c r="E582" s="10">
        <f t="shared" si="60"/>
        <v>1.118808898833857E-3</v>
      </c>
      <c r="F582" s="10">
        <f t="shared" si="61"/>
        <v>2.3152698599916998E-3</v>
      </c>
      <c r="G582" s="10">
        <f t="shared" si="63"/>
        <v>2.0576923076923075</v>
      </c>
      <c r="H582" s="17">
        <f t="shared" si="62"/>
        <v>2.3021644649081287E-3</v>
      </c>
    </row>
    <row r="583" spans="1:8" x14ac:dyDescent="0.2">
      <c r="A583" s="8"/>
      <c r="B583" s="24" t="s">
        <v>562</v>
      </c>
      <c r="C583" s="21">
        <v>16</v>
      </c>
      <c r="D583" s="9">
        <v>30</v>
      </c>
      <c r="E583" s="10">
        <f t="shared" si="60"/>
        <v>1.7212444597443951E-4</v>
      </c>
      <c r="F583" s="10">
        <f t="shared" si="61"/>
        <v>2.1842168490487736E-4</v>
      </c>
      <c r="G583" s="10">
        <f t="shared" si="63"/>
        <v>0.875</v>
      </c>
      <c r="H583" s="17">
        <f t="shared" si="62"/>
        <v>1.5060889022763458E-4</v>
      </c>
    </row>
    <row r="584" spans="1:8" x14ac:dyDescent="0.2">
      <c r="A584" s="8"/>
      <c r="B584" s="24" t="s">
        <v>563</v>
      </c>
      <c r="C584" s="21">
        <v>20</v>
      </c>
      <c r="D584" s="9">
        <v>7</v>
      </c>
      <c r="E584" s="10">
        <f t="shared" si="60"/>
        <v>2.1515555746804939E-4</v>
      </c>
      <c r="F584" s="10">
        <f t="shared" si="61"/>
        <v>5.0965059811138048E-5</v>
      </c>
      <c r="G584" s="10">
        <f t="shared" si="63"/>
        <v>-0.65</v>
      </c>
      <c r="H584" s="17">
        <f t="shared" si="62"/>
        <v>-1.3985111235423212E-4</v>
      </c>
    </row>
    <row r="585" spans="1:8" x14ac:dyDescent="0.2">
      <c r="A585" s="8"/>
      <c r="B585" s="24" t="s">
        <v>564</v>
      </c>
      <c r="C585" s="21">
        <v>46</v>
      </c>
      <c r="D585" s="9">
        <v>32</v>
      </c>
      <c r="E585" s="10">
        <f t="shared" si="60"/>
        <v>4.9485778217651358E-4</v>
      </c>
      <c r="F585" s="10">
        <f t="shared" si="61"/>
        <v>2.329831305652025E-4</v>
      </c>
      <c r="G585" s="10">
        <f t="shared" si="63"/>
        <v>-0.30434782608695654</v>
      </c>
      <c r="H585" s="17">
        <f t="shared" si="62"/>
        <v>-1.5060889022763458E-4</v>
      </c>
    </row>
    <row r="586" spans="1:8" x14ac:dyDescent="0.2">
      <c r="A586" s="8"/>
      <c r="B586" s="24" t="s">
        <v>565</v>
      </c>
      <c r="C586" s="21">
        <v>10</v>
      </c>
      <c r="D586" s="9">
        <v>76</v>
      </c>
      <c r="E586" s="10">
        <f t="shared" si="60"/>
        <v>1.075777787340247E-4</v>
      </c>
      <c r="F586" s="10">
        <f t="shared" si="61"/>
        <v>5.5333493509235592E-4</v>
      </c>
      <c r="G586" s="10">
        <f t="shared" si="63"/>
        <v>6.6</v>
      </c>
      <c r="H586" s="17">
        <f t="shared" si="62"/>
        <v>7.1001333964456292E-4</v>
      </c>
    </row>
    <row r="587" spans="1:8" x14ac:dyDescent="0.2">
      <c r="A587" s="8"/>
      <c r="B587" s="24" t="s">
        <v>566</v>
      </c>
      <c r="C587" s="21">
        <v>56</v>
      </c>
      <c r="D587" s="9">
        <v>112</v>
      </c>
      <c r="E587" s="10">
        <f t="shared" si="60"/>
        <v>6.024355609105383E-4</v>
      </c>
      <c r="F587" s="10">
        <f t="shared" si="61"/>
        <v>8.1544095697820877E-4</v>
      </c>
      <c r="G587" s="10">
        <f t="shared" si="63"/>
        <v>1</v>
      </c>
      <c r="H587" s="17">
        <f t="shared" si="62"/>
        <v>6.024355609105383E-4</v>
      </c>
    </row>
    <row r="588" spans="1:8" x14ac:dyDescent="0.2">
      <c r="A588" s="8"/>
      <c r="B588" s="24" t="s">
        <v>567</v>
      </c>
      <c r="C588" s="21">
        <v>654</v>
      </c>
      <c r="D588" s="9">
        <v>1169</v>
      </c>
      <c r="E588" s="10">
        <f t="shared" si="60"/>
        <v>7.0355867292052152E-3</v>
      </c>
      <c r="F588" s="10">
        <f t="shared" si="61"/>
        <v>8.511164988460055E-3</v>
      </c>
      <c r="G588" s="10">
        <f t="shared" si="63"/>
        <v>0.78746177370030579</v>
      </c>
      <c r="H588" s="17">
        <f t="shared" si="62"/>
        <v>5.5402556048022716E-3</v>
      </c>
    </row>
    <row r="589" spans="1:8" x14ac:dyDescent="0.2">
      <c r="A589" s="8"/>
      <c r="B589" s="24" t="s">
        <v>568</v>
      </c>
      <c r="C589" s="21">
        <v>141</v>
      </c>
      <c r="D589" s="9">
        <v>240</v>
      </c>
      <c r="E589" s="10">
        <f t="shared" si="60"/>
        <v>1.5168466801497482E-3</v>
      </c>
      <c r="F589" s="10">
        <f t="shared" si="61"/>
        <v>1.7473734792390189E-3</v>
      </c>
      <c r="G589" s="10">
        <f t="shared" si="63"/>
        <v>0.7021276595744681</v>
      </c>
      <c r="H589" s="17">
        <f t="shared" si="62"/>
        <v>1.0650200094668445E-3</v>
      </c>
    </row>
    <row r="590" spans="1:8" ht="16.5" customHeight="1" x14ac:dyDescent="0.2">
      <c r="A590" s="8"/>
      <c r="B590" s="24" t="s">
        <v>569</v>
      </c>
      <c r="C590" s="21">
        <v>8</v>
      </c>
      <c r="D590" s="9">
        <v>58</v>
      </c>
      <c r="E590" s="10">
        <f t="shared" si="60"/>
        <v>8.6062222987219757E-5</v>
      </c>
      <c r="F590" s="10">
        <f t="shared" si="61"/>
        <v>4.2228192414942955E-4</v>
      </c>
      <c r="G590" s="10">
        <f t="shared" si="63"/>
        <v>6.25</v>
      </c>
      <c r="H590" s="17">
        <f t="shared" si="62"/>
        <v>5.3788889367012351E-4</v>
      </c>
    </row>
    <row r="591" spans="1:8" x14ac:dyDescent="0.2">
      <c r="A591" s="8"/>
      <c r="B591" s="24" t="s">
        <v>570</v>
      </c>
      <c r="C591" s="21">
        <v>79</v>
      </c>
      <c r="D591" s="9">
        <v>141</v>
      </c>
      <c r="E591" s="10">
        <f t="shared" si="60"/>
        <v>8.4986445199879514E-4</v>
      </c>
      <c r="F591" s="10">
        <f t="shared" si="61"/>
        <v>1.0265819190529235E-3</v>
      </c>
      <c r="G591" s="10">
        <f t="shared" si="63"/>
        <v>0.78481012658227844</v>
      </c>
      <c r="H591" s="17">
        <f t="shared" si="62"/>
        <v>6.6698222815095309E-4</v>
      </c>
    </row>
    <row r="592" spans="1:8" x14ac:dyDescent="0.2">
      <c r="A592" s="8"/>
      <c r="B592" s="24" t="s">
        <v>571</v>
      </c>
      <c r="C592" s="21">
        <v>4</v>
      </c>
      <c r="D592" s="9">
        <v>1</v>
      </c>
      <c r="E592" s="10">
        <f t="shared" si="60"/>
        <v>4.3031111493609879E-5</v>
      </c>
      <c r="F592" s="10">
        <f t="shared" si="61"/>
        <v>7.2807228301625783E-6</v>
      </c>
      <c r="G592" s="10">
        <f t="shared" si="63"/>
        <v>-0.75</v>
      </c>
      <c r="H592" s="17">
        <f t="shared" si="62"/>
        <v>-3.2273333620207409E-5</v>
      </c>
    </row>
    <row r="593" spans="1:8" x14ac:dyDescent="0.2">
      <c r="A593" s="8"/>
      <c r="B593" s="24" t="s">
        <v>572</v>
      </c>
      <c r="C593" s="21">
        <v>69</v>
      </c>
      <c r="D593" s="9">
        <v>38</v>
      </c>
      <c r="E593" s="10">
        <f t="shared" si="60"/>
        <v>7.4228667326477042E-4</v>
      </c>
      <c r="F593" s="10">
        <f t="shared" si="61"/>
        <v>2.7666746754617796E-4</v>
      </c>
      <c r="G593" s="10">
        <f t="shared" si="63"/>
        <v>-0.44927536231884058</v>
      </c>
      <c r="H593" s="17">
        <f t="shared" si="62"/>
        <v>-3.3349111407547655E-4</v>
      </c>
    </row>
    <row r="594" spans="1:8" ht="25.5" x14ac:dyDescent="0.2">
      <c r="A594" s="8"/>
      <c r="B594" s="24" t="s">
        <v>573</v>
      </c>
      <c r="C594" s="21">
        <v>1</v>
      </c>
      <c r="D594" s="9">
        <v>3</v>
      </c>
      <c r="E594" s="10">
        <f t="shared" si="60"/>
        <v>1.075777787340247E-5</v>
      </c>
      <c r="F594" s="10">
        <f t="shared" si="61"/>
        <v>2.1842168490487735E-5</v>
      </c>
      <c r="G594" s="10">
        <f t="shared" si="63"/>
        <v>2</v>
      </c>
      <c r="H594" s="17">
        <f t="shared" si="62"/>
        <v>2.1515555746804939E-5</v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2</v>
      </c>
      <c r="E595" s="19" t="str">
        <f t="shared" si="60"/>
        <v/>
      </c>
      <c r="F595" s="19">
        <f t="shared" si="61"/>
        <v>1.4561445660325157E-5</v>
      </c>
      <c r="G595" s="19">
        <f t="shared" si="63"/>
        <v>1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27234</v>
      </c>
      <c r="D601" s="38">
        <f>SUM(D602:D629)</f>
        <v>38468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0.41249908202981567</v>
      </c>
      <c r="H601" s="40">
        <f t="shared" ref="H601:H629" si="66">+IF(OR(AND(E601=""),(G601="")),"",E601*G601)</f>
        <v>0.41249908202981567</v>
      </c>
    </row>
    <row r="602" spans="1:8" x14ac:dyDescent="0.2">
      <c r="A602" s="8"/>
      <c r="B602" s="23" t="s">
        <v>575</v>
      </c>
      <c r="C602" s="44">
        <v>84</v>
      </c>
      <c r="D602" s="41">
        <v>206</v>
      </c>
      <c r="E602" s="42">
        <f t="shared" si="64"/>
        <v>3.0843798193434676E-3</v>
      </c>
      <c r="F602" s="42">
        <f t="shared" si="65"/>
        <v>5.355100343142352E-3</v>
      </c>
      <c r="G602" s="42">
        <f t="shared" ref="G602:G629" si="67">+IF(AND(C602=0,D602=0)," ",IF(C602=0,1,IF(D602=0,-1,(D602-C602)/C602)))</f>
        <v>1.4523809523809523</v>
      </c>
      <c r="H602" s="43">
        <f t="shared" si="66"/>
        <v>4.4796944995226552E-3</v>
      </c>
    </row>
    <row r="603" spans="1:8" x14ac:dyDescent="0.2">
      <c r="A603" s="8"/>
      <c r="B603" s="24" t="s">
        <v>576</v>
      </c>
      <c r="C603" s="21">
        <v>992</v>
      </c>
      <c r="D603" s="9">
        <v>1445</v>
      </c>
      <c r="E603" s="10">
        <f t="shared" si="64"/>
        <v>3.6425056914151425E-2</v>
      </c>
      <c r="F603" s="10">
        <f t="shared" si="65"/>
        <v>3.7563689300197566E-2</v>
      </c>
      <c r="G603" s="10">
        <f t="shared" si="67"/>
        <v>0.45665322580645162</v>
      </c>
      <c r="H603" s="17">
        <f t="shared" si="66"/>
        <v>1.6633619740030844E-2</v>
      </c>
    </row>
    <row r="604" spans="1:8" ht="25.5" x14ac:dyDescent="0.2">
      <c r="A604" s="8"/>
      <c r="B604" s="24" t="s">
        <v>577</v>
      </c>
      <c r="C604" s="21">
        <v>1466</v>
      </c>
      <c r="D604" s="9">
        <v>4229</v>
      </c>
      <c r="E604" s="10">
        <f t="shared" si="64"/>
        <v>5.382977160901814E-2</v>
      </c>
      <c r="F604" s="10">
        <f t="shared" si="65"/>
        <v>0.10993553083082042</v>
      </c>
      <c r="G604" s="10">
        <f t="shared" si="67"/>
        <v>1.8847203274215552</v>
      </c>
      <c r="H604" s="17">
        <f t="shared" si="66"/>
        <v>0.1014540647719762</v>
      </c>
    </row>
    <row r="605" spans="1:8" x14ac:dyDescent="0.2">
      <c r="A605" s="8"/>
      <c r="B605" s="24" t="s">
        <v>578</v>
      </c>
      <c r="C605" s="21">
        <v>1901</v>
      </c>
      <c r="D605" s="9">
        <v>3787</v>
      </c>
      <c r="E605" s="10">
        <f t="shared" si="64"/>
        <v>6.980245281633253E-2</v>
      </c>
      <c r="F605" s="10">
        <f t="shared" si="65"/>
        <v>9.84454611625247E-2</v>
      </c>
      <c r="G605" s="10">
        <f t="shared" si="67"/>
        <v>0.99210941609679115</v>
      </c>
      <c r="H605" s="17">
        <f t="shared" si="66"/>
        <v>6.9251670705735485E-2</v>
      </c>
    </row>
    <row r="606" spans="1:8" x14ac:dyDescent="0.2">
      <c r="A606" s="8"/>
      <c r="B606" s="24" t="s">
        <v>579</v>
      </c>
      <c r="C606" s="21">
        <v>263</v>
      </c>
      <c r="D606" s="9">
        <v>359</v>
      </c>
      <c r="E606" s="10">
        <f t="shared" si="64"/>
        <v>9.6570463391349049E-3</v>
      </c>
      <c r="F606" s="10">
        <f t="shared" si="65"/>
        <v>9.3324321513985654E-3</v>
      </c>
      <c r="G606" s="10">
        <f t="shared" si="67"/>
        <v>0.36501901140684412</v>
      </c>
      <c r="H606" s="17">
        <f t="shared" si="66"/>
        <v>3.5250055078211062E-3</v>
      </c>
    </row>
    <row r="607" spans="1:8" x14ac:dyDescent="0.2">
      <c r="A607" s="8"/>
      <c r="B607" s="24" t="s">
        <v>580</v>
      </c>
      <c r="C607" s="21">
        <v>23</v>
      </c>
      <c r="D607" s="9">
        <v>32</v>
      </c>
      <c r="E607" s="10">
        <f t="shared" si="64"/>
        <v>8.4453256958213997E-4</v>
      </c>
      <c r="F607" s="10">
        <f t="shared" si="65"/>
        <v>8.3186024747842363E-4</v>
      </c>
      <c r="G607" s="10">
        <f t="shared" si="67"/>
        <v>0.39130434782608697</v>
      </c>
      <c r="H607" s="17">
        <f t="shared" si="66"/>
        <v>3.3046926635822872E-4</v>
      </c>
    </row>
    <row r="608" spans="1:8" x14ac:dyDescent="0.2">
      <c r="A608" s="8"/>
      <c r="B608" s="24" t="s">
        <v>581</v>
      </c>
      <c r="C608" s="21">
        <v>238</v>
      </c>
      <c r="D608" s="9">
        <v>57</v>
      </c>
      <c r="E608" s="10">
        <f t="shared" si="64"/>
        <v>8.7390761548064924E-3</v>
      </c>
      <c r="F608" s="10">
        <f t="shared" si="65"/>
        <v>1.4817510658209421E-3</v>
      </c>
      <c r="G608" s="10">
        <f t="shared" si="67"/>
        <v>-0.76050420168067223</v>
      </c>
      <c r="H608" s="17">
        <f t="shared" si="66"/>
        <v>-6.6461041345377099E-3</v>
      </c>
    </row>
    <row r="609" spans="1:8" x14ac:dyDescent="0.2">
      <c r="A609" s="8"/>
      <c r="B609" s="24" t="s">
        <v>582</v>
      </c>
      <c r="C609" s="21">
        <v>11</v>
      </c>
      <c r="D609" s="9">
        <v>59</v>
      </c>
      <c r="E609" s="10">
        <f t="shared" si="64"/>
        <v>4.0390688110450174E-4</v>
      </c>
      <c r="F609" s="10">
        <f t="shared" si="65"/>
        <v>1.5337423312883436E-3</v>
      </c>
      <c r="G609" s="10">
        <f t="shared" si="67"/>
        <v>4.3636363636363633</v>
      </c>
      <c r="H609" s="17">
        <f t="shared" si="66"/>
        <v>1.7625027539105529E-3</v>
      </c>
    </row>
    <row r="610" spans="1:8" x14ac:dyDescent="0.2">
      <c r="A610" s="8"/>
      <c r="B610" s="24" t="s">
        <v>583</v>
      </c>
      <c r="C610" s="21">
        <v>14</v>
      </c>
      <c r="D610" s="9">
        <v>152</v>
      </c>
      <c r="E610" s="10">
        <f t="shared" si="64"/>
        <v>5.140633032239113E-4</v>
      </c>
      <c r="F610" s="10">
        <f t="shared" si="65"/>
        <v>3.9513361755225121E-3</v>
      </c>
      <c r="G610" s="10">
        <f t="shared" si="67"/>
        <v>9.8571428571428577</v>
      </c>
      <c r="H610" s="17">
        <f t="shared" si="66"/>
        <v>5.0671954174928398E-3</v>
      </c>
    </row>
    <row r="611" spans="1:8" x14ac:dyDescent="0.2">
      <c r="A611" s="8"/>
      <c r="B611" s="24" t="s">
        <v>584</v>
      </c>
      <c r="C611" s="21">
        <v>77</v>
      </c>
      <c r="D611" s="9">
        <v>138</v>
      </c>
      <c r="E611" s="10">
        <f t="shared" si="64"/>
        <v>2.8273481677315122E-3</v>
      </c>
      <c r="F611" s="10">
        <f t="shared" si="65"/>
        <v>3.5873973172507018E-3</v>
      </c>
      <c r="G611" s="10">
        <f t="shared" si="67"/>
        <v>0.79220779220779225</v>
      </c>
      <c r="H611" s="17">
        <f t="shared" si="66"/>
        <v>2.239847249761328E-3</v>
      </c>
    </row>
    <row r="612" spans="1:8" x14ac:dyDescent="0.2">
      <c r="A612" s="8"/>
      <c r="B612" s="24" t="s">
        <v>585</v>
      </c>
      <c r="C612" s="21">
        <v>136</v>
      </c>
      <c r="D612" s="9">
        <v>476</v>
      </c>
      <c r="E612" s="10">
        <f t="shared" si="64"/>
        <v>4.9937578027465668E-3</v>
      </c>
      <c r="F612" s="10">
        <f t="shared" si="65"/>
        <v>1.2373921181241551E-2</v>
      </c>
      <c r="G612" s="10">
        <f t="shared" si="67"/>
        <v>2.5</v>
      </c>
      <c r="H612" s="17">
        <f t="shared" si="66"/>
        <v>1.2484394506866416E-2</v>
      </c>
    </row>
    <row r="613" spans="1:8" x14ac:dyDescent="0.2">
      <c r="A613" s="8"/>
      <c r="B613" s="24" t="s">
        <v>586</v>
      </c>
      <c r="C613" s="21">
        <v>9</v>
      </c>
      <c r="D613" s="9">
        <v>3</v>
      </c>
      <c r="E613" s="10">
        <f t="shared" si="64"/>
        <v>3.3046926635822867E-4</v>
      </c>
      <c r="F613" s="10">
        <f t="shared" si="65"/>
        <v>7.7986898201102208E-5</v>
      </c>
      <c r="G613" s="10">
        <f t="shared" si="67"/>
        <v>-0.66666666666666663</v>
      </c>
      <c r="H613" s="17">
        <f t="shared" si="66"/>
        <v>-2.2031284423881911E-4</v>
      </c>
    </row>
    <row r="614" spans="1:8" x14ac:dyDescent="0.2">
      <c r="A614" s="8"/>
      <c r="B614" s="24" t="s">
        <v>587</v>
      </c>
      <c r="C614" s="21">
        <v>201</v>
      </c>
      <c r="D614" s="9">
        <v>207</v>
      </c>
      <c r="E614" s="10">
        <f t="shared" si="64"/>
        <v>7.3804802820004404E-3</v>
      </c>
      <c r="F614" s="10">
        <f t="shared" si="65"/>
        <v>5.3810959758760525E-3</v>
      </c>
      <c r="G614" s="10">
        <f t="shared" si="67"/>
        <v>2.9850746268656716E-2</v>
      </c>
      <c r="H614" s="17">
        <f t="shared" si="66"/>
        <v>2.2031284423881911E-4</v>
      </c>
    </row>
    <row r="615" spans="1:8" x14ac:dyDescent="0.2">
      <c r="A615" s="8"/>
      <c r="B615" s="24" t="s">
        <v>588</v>
      </c>
      <c r="C615" s="21">
        <v>10</v>
      </c>
      <c r="D615" s="9">
        <v>73</v>
      </c>
      <c r="E615" s="10">
        <f t="shared" si="64"/>
        <v>3.6718807373136521E-4</v>
      </c>
      <c r="F615" s="10">
        <f t="shared" si="65"/>
        <v>1.8976811895601538E-3</v>
      </c>
      <c r="G615" s="10">
        <f t="shared" si="67"/>
        <v>6.3</v>
      </c>
      <c r="H615" s="17">
        <f t="shared" si="66"/>
        <v>2.3132848645076006E-3</v>
      </c>
    </row>
    <row r="616" spans="1:8" ht="25.5" x14ac:dyDescent="0.2">
      <c r="A616" s="8"/>
      <c r="B616" s="24" t="s">
        <v>589</v>
      </c>
      <c r="C616" s="21">
        <v>2051</v>
      </c>
      <c r="D616" s="9">
        <v>2389</v>
      </c>
      <c r="E616" s="10">
        <f t="shared" si="64"/>
        <v>7.5310273922303009E-2</v>
      </c>
      <c r="F616" s="10">
        <f t="shared" si="65"/>
        <v>6.2103566600811067E-2</v>
      </c>
      <c r="G616" s="10">
        <f t="shared" si="67"/>
        <v>0.16479765967820575</v>
      </c>
      <c r="H616" s="17">
        <f t="shared" si="66"/>
        <v>1.2410956892120144E-2</v>
      </c>
    </row>
    <row r="617" spans="1:8" x14ac:dyDescent="0.2">
      <c r="A617" s="8"/>
      <c r="B617" s="24" t="s">
        <v>590</v>
      </c>
      <c r="C617" s="21">
        <v>616</v>
      </c>
      <c r="D617" s="9">
        <v>430</v>
      </c>
      <c r="E617" s="10">
        <f t="shared" si="64"/>
        <v>2.2618785341852098E-2</v>
      </c>
      <c r="F617" s="10">
        <f t="shared" si="65"/>
        <v>1.1178122075491317E-2</v>
      </c>
      <c r="G617" s="10">
        <f t="shared" si="67"/>
        <v>-0.30194805194805197</v>
      </c>
      <c r="H617" s="17">
        <f t="shared" si="66"/>
        <v>-6.8296981714033936E-3</v>
      </c>
    </row>
    <row r="618" spans="1:8" x14ac:dyDescent="0.2">
      <c r="A618" s="8"/>
      <c r="B618" s="24" t="s">
        <v>591</v>
      </c>
      <c r="C618" s="21">
        <v>228</v>
      </c>
      <c r="D618" s="9">
        <v>542</v>
      </c>
      <c r="E618" s="10">
        <f t="shared" si="64"/>
        <v>8.3718880810751267E-3</v>
      </c>
      <c r="F618" s="10">
        <f t="shared" si="65"/>
        <v>1.40896329416658E-2</v>
      </c>
      <c r="G618" s="10">
        <f t="shared" si="67"/>
        <v>1.3771929824561404</v>
      </c>
      <c r="H618" s="17">
        <f t="shared" si="66"/>
        <v>1.1529705515164869E-2</v>
      </c>
    </row>
    <row r="619" spans="1:8" x14ac:dyDescent="0.2">
      <c r="A619" s="8"/>
      <c r="B619" s="24" t="s">
        <v>592</v>
      </c>
      <c r="C619" s="21">
        <v>8556</v>
      </c>
      <c r="D619" s="9">
        <v>9434</v>
      </c>
      <c r="E619" s="10">
        <f t="shared" si="64"/>
        <v>0.31416611588455606</v>
      </c>
      <c r="F619" s="10">
        <f t="shared" si="65"/>
        <v>0.24524279920973277</v>
      </c>
      <c r="G619" s="10">
        <f t="shared" si="67"/>
        <v>0.10261804581580178</v>
      </c>
      <c r="H619" s="17">
        <f t="shared" si="66"/>
        <v>3.2239112873613862E-2</v>
      </c>
    </row>
    <row r="620" spans="1:8" x14ac:dyDescent="0.2">
      <c r="A620" s="8"/>
      <c r="B620" s="24" t="s">
        <v>593</v>
      </c>
      <c r="C620" s="21">
        <v>1086</v>
      </c>
      <c r="D620" s="9">
        <v>1999</v>
      </c>
      <c r="E620" s="10">
        <f t="shared" si="64"/>
        <v>3.9876624807226264E-2</v>
      </c>
      <c r="F620" s="10">
        <f t="shared" si="65"/>
        <v>5.1965269834667774E-2</v>
      </c>
      <c r="G620" s="10">
        <f t="shared" si="67"/>
        <v>0.8406998158379374</v>
      </c>
      <c r="H620" s="17">
        <f t="shared" si="66"/>
        <v>3.3524271131673646E-2</v>
      </c>
    </row>
    <row r="621" spans="1:8" x14ac:dyDescent="0.2">
      <c r="A621" s="8"/>
      <c r="B621" s="24" t="s">
        <v>594</v>
      </c>
      <c r="C621" s="21">
        <v>85</v>
      </c>
      <c r="D621" s="9">
        <v>454</v>
      </c>
      <c r="E621" s="10">
        <f t="shared" si="64"/>
        <v>3.1210986267166041E-3</v>
      </c>
      <c r="F621" s="10">
        <f t="shared" si="65"/>
        <v>1.1802017261100136E-2</v>
      </c>
      <c r="G621" s="10">
        <f t="shared" si="67"/>
        <v>4.341176470588235</v>
      </c>
      <c r="H621" s="17">
        <f t="shared" si="66"/>
        <v>1.3549239920687375E-2</v>
      </c>
    </row>
    <row r="622" spans="1:8" x14ac:dyDescent="0.2">
      <c r="A622" s="8"/>
      <c r="B622" s="24" t="s">
        <v>595</v>
      </c>
      <c r="C622" s="21">
        <v>67</v>
      </c>
      <c r="D622" s="9">
        <v>230</v>
      </c>
      <c r="E622" s="10">
        <f t="shared" si="64"/>
        <v>2.4601600940001469E-3</v>
      </c>
      <c r="F622" s="10">
        <f t="shared" si="65"/>
        <v>5.9789955287511696E-3</v>
      </c>
      <c r="G622" s="10">
        <f t="shared" si="67"/>
        <v>2.4328358208955225</v>
      </c>
      <c r="H622" s="17">
        <f t="shared" si="66"/>
        <v>5.9851656018212532E-3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6</v>
      </c>
      <c r="D624" s="9">
        <v>18</v>
      </c>
      <c r="E624" s="10">
        <f t="shared" si="64"/>
        <v>2.2031284423881911E-4</v>
      </c>
      <c r="F624" s="10">
        <f t="shared" si="65"/>
        <v>4.6792138920661328E-4</v>
      </c>
      <c r="G624" s="10">
        <f t="shared" si="67"/>
        <v>2</v>
      </c>
      <c r="H624" s="17">
        <f t="shared" si="66"/>
        <v>4.4062568847763823E-4</v>
      </c>
    </row>
    <row r="625" spans="1:8" x14ac:dyDescent="0.2">
      <c r="A625" s="8"/>
      <c r="B625" s="24" t="s">
        <v>598</v>
      </c>
      <c r="C625" s="21">
        <v>802</v>
      </c>
      <c r="D625" s="9">
        <v>1513</v>
      </c>
      <c r="E625" s="10">
        <f t="shared" si="64"/>
        <v>2.9448483513255491E-2</v>
      </c>
      <c r="F625" s="10">
        <f t="shared" si="65"/>
        <v>3.9331392326089218E-2</v>
      </c>
      <c r="G625" s="10">
        <f t="shared" si="67"/>
        <v>0.88653366583541149</v>
      </c>
      <c r="H625" s="17">
        <f t="shared" si="66"/>
        <v>2.6107072042300068E-2</v>
      </c>
    </row>
    <row r="626" spans="1:8" x14ac:dyDescent="0.2">
      <c r="A626" s="8"/>
      <c r="B626" s="24" t="s">
        <v>599</v>
      </c>
      <c r="C626" s="21">
        <v>12</v>
      </c>
      <c r="D626" s="9">
        <v>85</v>
      </c>
      <c r="E626" s="10">
        <f t="shared" si="64"/>
        <v>4.4062568847763823E-4</v>
      </c>
      <c r="F626" s="10">
        <f t="shared" si="65"/>
        <v>2.2096287823645628E-3</v>
      </c>
      <c r="G626" s="10">
        <f t="shared" si="67"/>
        <v>6.083333333333333</v>
      </c>
      <c r="H626" s="17">
        <f t="shared" si="66"/>
        <v>2.6804729382389658E-3</v>
      </c>
    </row>
    <row r="627" spans="1:8" ht="25.5" x14ac:dyDescent="0.2">
      <c r="A627" s="8"/>
      <c r="B627" s="24" t="s">
        <v>600</v>
      </c>
      <c r="C627" s="21">
        <v>27</v>
      </c>
      <c r="D627" s="9">
        <v>8</v>
      </c>
      <c r="E627" s="10">
        <f t="shared" si="64"/>
        <v>9.9140779907468612E-4</v>
      </c>
      <c r="F627" s="10">
        <f t="shared" si="65"/>
        <v>2.0796506186960591E-4</v>
      </c>
      <c r="G627" s="10">
        <f t="shared" si="67"/>
        <v>-0.70370370370370372</v>
      </c>
      <c r="H627" s="17">
        <f t="shared" si="66"/>
        <v>-6.9765734008959393E-4</v>
      </c>
    </row>
    <row r="628" spans="1:8" ht="16.5" customHeight="1" x14ac:dyDescent="0.2">
      <c r="A628" s="8"/>
      <c r="B628" s="24" t="s">
        <v>601</v>
      </c>
      <c r="C628" s="21">
        <v>1183</v>
      </c>
      <c r="D628" s="9">
        <v>1552</v>
      </c>
      <c r="E628" s="10">
        <f t="shared" si="64"/>
        <v>4.3438349122420505E-2</v>
      </c>
      <c r="F628" s="10">
        <f t="shared" si="65"/>
        <v>4.0345222002703546E-2</v>
      </c>
      <c r="G628" s="10">
        <f t="shared" si="67"/>
        <v>0.31191885038038886</v>
      </c>
      <c r="H628" s="17">
        <f t="shared" si="66"/>
        <v>1.3549239920687376E-2</v>
      </c>
    </row>
    <row r="629" spans="1:8" ht="26.25" thickBot="1" x14ac:dyDescent="0.25">
      <c r="A629" s="8"/>
      <c r="B629" s="25" t="s">
        <v>602</v>
      </c>
      <c r="C629" s="22">
        <v>7090</v>
      </c>
      <c r="D629" s="18">
        <v>8591</v>
      </c>
      <c r="E629" s="19">
        <f t="shared" si="64"/>
        <v>0.26033634427553792</v>
      </c>
      <c r="F629" s="19">
        <f t="shared" si="65"/>
        <v>0.22332848081522305</v>
      </c>
      <c r="G629" s="19">
        <f t="shared" si="67"/>
        <v>0.21170662905500706</v>
      </c>
      <c r="H629" s="20">
        <f t="shared" si="66"/>
        <v>5.5114929867077916E-2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620</v>
      </c>
      <c r="C8" s="37">
        <f>+C19+C76+C181+C362+C601</f>
        <v>491</v>
      </c>
      <c r="D8" s="38">
        <f>+D19+D76+D181+D362+D601</f>
        <v>756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0.53971486761710796</v>
      </c>
      <c r="H8" s="40">
        <f t="shared" ref="H8:H13" si="1">+IF(OR(AND(E8=""),(G8="")),"",E8*G8)</f>
        <v>0.53971486761710796</v>
      </c>
    </row>
    <row r="9" spans="1:8" x14ac:dyDescent="0.2">
      <c r="A9" s="8"/>
      <c r="B9" s="23" t="s">
        <v>8</v>
      </c>
      <c r="C9" s="21">
        <f>+C19</f>
        <v>7</v>
      </c>
      <c r="D9" s="9">
        <f>+D19</f>
        <v>14</v>
      </c>
      <c r="E9" s="10">
        <f t="shared" ref="E9:F13" si="2">+C9/C$8</f>
        <v>1.4256619144602852E-2</v>
      </c>
      <c r="F9" s="10">
        <f t="shared" si="2"/>
        <v>1.8518518518518517E-2</v>
      </c>
      <c r="G9" s="10">
        <f t="shared" si="0"/>
        <v>1</v>
      </c>
      <c r="H9" s="17">
        <f t="shared" si="1"/>
        <v>1.4256619144602852E-2</v>
      </c>
    </row>
    <row r="10" spans="1:8" x14ac:dyDescent="0.2">
      <c r="A10" s="8"/>
      <c r="B10" s="24" t="s">
        <v>9</v>
      </c>
      <c r="C10" s="21">
        <f>+C76</f>
        <v>118</v>
      </c>
      <c r="D10" s="9">
        <f>+D76</f>
        <v>188</v>
      </c>
      <c r="E10" s="10">
        <f t="shared" si="2"/>
        <v>0.24032586558044808</v>
      </c>
      <c r="F10" s="10">
        <f t="shared" si="2"/>
        <v>0.24867724867724866</v>
      </c>
      <c r="G10" s="10">
        <f t="shared" si="0"/>
        <v>0.59322033898305082</v>
      </c>
      <c r="H10" s="17">
        <f t="shared" si="1"/>
        <v>0.14256619144602853</v>
      </c>
    </row>
    <row r="11" spans="1:8" ht="25.5" x14ac:dyDescent="0.2">
      <c r="A11" s="8"/>
      <c r="B11" s="24" t="s">
        <v>10</v>
      </c>
      <c r="C11" s="21">
        <f>+C181</f>
        <v>73</v>
      </c>
      <c r="D11" s="9">
        <f>+D181</f>
        <v>124</v>
      </c>
      <c r="E11" s="10">
        <f t="shared" si="2"/>
        <v>0.14867617107942974</v>
      </c>
      <c r="F11" s="10">
        <f t="shared" si="2"/>
        <v>0.16402116402116401</v>
      </c>
      <c r="G11" s="10">
        <f t="shared" si="0"/>
        <v>0.69863013698630139</v>
      </c>
      <c r="H11" s="17">
        <f t="shared" si="1"/>
        <v>0.10386965376782077</v>
      </c>
    </row>
    <row r="12" spans="1:8" x14ac:dyDescent="0.2">
      <c r="A12" s="8"/>
      <c r="B12" s="24" t="s">
        <v>11</v>
      </c>
      <c r="C12" s="21">
        <f>+C362</f>
        <v>237</v>
      </c>
      <c r="D12" s="9">
        <f>+D362</f>
        <v>358</v>
      </c>
      <c r="E12" s="10">
        <f t="shared" si="2"/>
        <v>0.48268839103869654</v>
      </c>
      <c r="F12" s="10">
        <f t="shared" si="2"/>
        <v>0.47354497354497355</v>
      </c>
      <c r="G12" s="10">
        <f t="shared" si="0"/>
        <v>0.51054852320675104</v>
      </c>
      <c r="H12" s="17">
        <f t="shared" si="1"/>
        <v>0.24643584521384929</v>
      </c>
    </row>
    <row r="13" spans="1:8" ht="15.75" thickBot="1" x14ac:dyDescent="0.25">
      <c r="A13" s="8"/>
      <c r="B13" s="25" t="s">
        <v>12</v>
      </c>
      <c r="C13" s="22">
        <f>+C601</f>
        <v>56</v>
      </c>
      <c r="D13" s="18">
        <f>+D601</f>
        <v>72</v>
      </c>
      <c r="E13" s="19">
        <f t="shared" si="2"/>
        <v>0.11405295315682282</v>
      </c>
      <c r="F13" s="19">
        <f t="shared" si="2"/>
        <v>9.5238095238095233E-2</v>
      </c>
      <c r="G13" s="19">
        <f t="shared" si="0"/>
        <v>0.2857142857142857</v>
      </c>
      <c r="H13" s="20">
        <f t="shared" si="1"/>
        <v>3.2586558044806514E-2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7</v>
      </c>
      <c r="D19" s="38">
        <f>SUM(D20:D70)</f>
        <v>14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1</v>
      </c>
      <c r="H19" s="40">
        <f t="shared" ref="H19:H50" si="5">+IF(OR(AND(E19=""),(G19="")),"",E19*G19)</f>
        <v>1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2</v>
      </c>
      <c r="D30" s="9">
        <v>1</v>
      </c>
      <c r="E30" s="10">
        <f t="shared" si="3"/>
        <v>0.2857142857142857</v>
      </c>
      <c r="F30" s="10">
        <f t="shared" si="4"/>
        <v>7.1428571428571425E-2</v>
      </c>
      <c r="G30" s="10">
        <f t="shared" si="6"/>
        <v>-0.5</v>
      </c>
      <c r="H30" s="17">
        <f t="shared" si="5"/>
        <v>-0.14285714285714285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1</v>
      </c>
      <c r="E32" s="10" t="str">
        <f t="shared" si="3"/>
        <v/>
      </c>
      <c r="F32" s="10">
        <f t="shared" si="4"/>
        <v>7.1428571428571425E-2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1</v>
      </c>
      <c r="D36" s="9">
        <v>0</v>
      </c>
      <c r="E36" s="10">
        <f t="shared" si="3"/>
        <v>0.14285714285714285</v>
      </c>
      <c r="F36" s="10" t="str">
        <f t="shared" si="4"/>
        <v/>
      </c>
      <c r="G36" s="10">
        <f t="shared" si="6"/>
        <v>-1</v>
      </c>
      <c r="H36" s="17">
        <f t="shared" si="5"/>
        <v>-0.14285714285714285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1</v>
      </c>
      <c r="D38" s="9">
        <v>0</v>
      </c>
      <c r="E38" s="10">
        <f t="shared" si="3"/>
        <v>0.14285714285714285</v>
      </c>
      <c r="F38" s="10" t="str">
        <f t="shared" si="4"/>
        <v/>
      </c>
      <c r="G38" s="10">
        <f t="shared" si="6"/>
        <v>-1</v>
      </c>
      <c r="H38" s="17">
        <f t="shared" si="5"/>
        <v>-0.14285714285714285</v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1</v>
      </c>
      <c r="D45" s="9">
        <v>9</v>
      </c>
      <c r="E45" s="10">
        <f t="shared" si="3"/>
        <v>0.14285714285714285</v>
      </c>
      <c r="F45" s="10">
        <f t="shared" si="4"/>
        <v>0.6428571428571429</v>
      </c>
      <c r="G45" s="10">
        <f t="shared" si="6"/>
        <v>8</v>
      </c>
      <c r="H45" s="17">
        <f t="shared" si="5"/>
        <v>1.1428571428571428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2</v>
      </c>
      <c r="E50" s="10" t="str">
        <f t="shared" si="3"/>
        <v/>
      </c>
      <c r="F50" s="10">
        <f t="shared" si="4"/>
        <v>0.14285714285714285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</v>
      </c>
      <c r="D64" s="9">
        <v>1</v>
      </c>
      <c r="E64" s="10">
        <f t="shared" si="7"/>
        <v>0.14285714285714285</v>
      </c>
      <c r="F64" s="10">
        <f t="shared" si="8"/>
        <v>7.1428571428571425E-2</v>
      </c>
      <c r="G64" s="10">
        <f t="shared" si="10"/>
        <v>0</v>
      </c>
      <c r="H64" s="17">
        <f t="shared" si="9"/>
        <v>0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0</v>
      </c>
      <c r="E67" s="10">
        <f t="shared" si="7"/>
        <v>0.14285714285714285</v>
      </c>
      <c r="F67" s="10" t="str">
        <f t="shared" si="8"/>
        <v/>
      </c>
      <c r="G67" s="10">
        <f t="shared" si="10"/>
        <v>-1</v>
      </c>
      <c r="H67" s="17">
        <f t="shared" si="9"/>
        <v>-0.14285714285714285</v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118</v>
      </c>
      <c r="D76" s="38">
        <f>SUM(D77:D175)</f>
        <v>188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0.59322033898305082</v>
      </c>
      <c r="H76" s="40">
        <f t="shared" ref="H76:H107" si="13">+IF(OR(AND(E76=""),(G76="")),"",E76*G76)</f>
        <v>0.59322033898305082</v>
      </c>
    </row>
    <row r="77" spans="1:8" x14ac:dyDescent="0.2">
      <c r="A77" s="8"/>
      <c r="B77" s="23" t="s">
        <v>67</v>
      </c>
      <c r="C77" s="44">
        <v>1</v>
      </c>
      <c r="D77" s="41">
        <v>4</v>
      </c>
      <c r="E77" s="42">
        <f t="shared" si="11"/>
        <v>8.4745762711864406E-3</v>
      </c>
      <c r="F77" s="42">
        <f t="shared" si="12"/>
        <v>2.1276595744680851E-2</v>
      </c>
      <c r="G77" s="42">
        <f t="shared" ref="G77:G108" si="14">+IF(AND(C77=0,D77=0)," ",IF(C77=0,1,IF(D77=0,-1,(D77-C77)/C77)))</f>
        <v>3</v>
      </c>
      <c r="H77" s="43">
        <f t="shared" si="13"/>
        <v>2.5423728813559324E-2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1</v>
      </c>
      <c r="D80" s="9">
        <v>0</v>
      </c>
      <c r="E80" s="10">
        <f t="shared" si="11"/>
        <v>8.4745762711864406E-3</v>
      </c>
      <c r="F80" s="10" t="str">
        <f t="shared" si="12"/>
        <v/>
      </c>
      <c r="G80" s="10">
        <f t="shared" si="14"/>
        <v>-1</v>
      </c>
      <c r="H80" s="17">
        <f t="shared" si="13"/>
        <v>-8.4745762711864406E-3</v>
      </c>
    </row>
    <row r="81" spans="1:8" ht="25.5" x14ac:dyDescent="0.2">
      <c r="A81" s="8"/>
      <c r="B81" s="24" t="s">
        <v>71</v>
      </c>
      <c r="C81" s="21">
        <v>1</v>
      </c>
      <c r="D81" s="9">
        <v>0</v>
      </c>
      <c r="E81" s="10">
        <f t="shared" si="11"/>
        <v>8.4745762711864406E-3</v>
      </c>
      <c r="F81" s="10" t="str">
        <f t="shared" si="12"/>
        <v/>
      </c>
      <c r="G81" s="10">
        <f t="shared" si="14"/>
        <v>-1</v>
      </c>
      <c r="H81" s="17">
        <f t="shared" si="13"/>
        <v>-8.4745762711864406E-3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1</v>
      </c>
      <c r="E92" s="10" t="str">
        <f t="shared" si="11"/>
        <v/>
      </c>
      <c r="F92" s="10">
        <f t="shared" si="12"/>
        <v>5.3191489361702126E-3</v>
      </c>
      <c r="G92" s="10">
        <f t="shared" si="14"/>
        <v>1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0</v>
      </c>
      <c r="D93" s="9">
        <v>2</v>
      </c>
      <c r="E93" s="10" t="str">
        <f t="shared" si="11"/>
        <v/>
      </c>
      <c r="F93" s="10">
        <f t="shared" si="12"/>
        <v>1.0638297872340425E-2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2</v>
      </c>
      <c r="D94" s="9">
        <v>0</v>
      </c>
      <c r="E94" s="10">
        <f t="shared" si="11"/>
        <v>1.6949152542372881E-2</v>
      </c>
      <c r="F94" s="10" t="str">
        <f t="shared" si="12"/>
        <v/>
      </c>
      <c r="G94" s="10">
        <f t="shared" si="14"/>
        <v>-1</v>
      </c>
      <c r="H94" s="17">
        <f t="shared" si="13"/>
        <v>-1.6949152542372881E-2</v>
      </c>
    </row>
    <row r="95" spans="1:8" x14ac:dyDescent="0.2">
      <c r="A95" s="8"/>
      <c r="B95" s="24" t="s">
        <v>86</v>
      </c>
      <c r="C95" s="21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0</v>
      </c>
      <c r="D98" s="9">
        <v>3</v>
      </c>
      <c r="E98" s="10" t="str">
        <f t="shared" si="11"/>
        <v/>
      </c>
      <c r="F98" s="10">
        <f t="shared" si="12"/>
        <v>1.5957446808510637E-2</v>
      </c>
      <c r="G98" s="10">
        <f t="shared" si="14"/>
        <v>1</v>
      </c>
      <c r="H98" s="17" t="str">
        <f t="shared" si="13"/>
        <v/>
      </c>
    </row>
    <row r="99" spans="1:8" x14ac:dyDescent="0.2">
      <c r="A99" s="8"/>
      <c r="B99" s="24" t="s">
        <v>90</v>
      </c>
      <c r="C99" s="2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1</v>
      </c>
      <c r="D100" s="9">
        <v>4</v>
      </c>
      <c r="E100" s="10">
        <f t="shared" si="11"/>
        <v>8.4745762711864406E-3</v>
      </c>
      <c r="F100" s="10">
        <f t="shared" si="12"/>
        <v>2.1276595744680851E-2</v>
      </c>
      <c r="G100" s="10">
        <f t="shared" si="14"/>
        <v>3</v>
      </c>
      <c r="H100" s="17">
        <f t="shared" si="13"/>
        <v>2.5423728813559324E-2</v>
      </c>
    </row>
    <row r="101" spans="1:8" x14ac:dyDescent="0.2">
      <c r="A101" s="8"/>
      <c r="B101" s="24" t="s">
        <v>92</v>
      </c>
      <c r="C101" s="21">
        <v>1</v>
      </c>
      <c r="D101" s="9">
        <v>0</v>
      </c>
      <c r="E101" s="10">
        <f t="shared" si="11"/>
        <v>8.4745762711864406E-3</v>
      </c>
      <c r="F101" s="10" t="str">
        <f t="shared" si="12"/>
        <v/>
      </c>
      <c r="G101" s="10">
        <f t="shared" si="14"/>
        <v>-1</v>
      </c>
      <c r="H101" s="17">
        <f t="shared" si="13"/>
        <v>-8.4745762711864406E-3</v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</v>
      </c>
      <c r="D106" s="9">
        <v>1</v>
      </c>
      <c r="E106" s="10">
        <f t="shared" si="11"/>
        <v>8.4745762711864406E-3</v>
      </c>
      <c r="F106" s="10">
        <f t="shared" si="12"/>
        <v>5.3191489361702126E-3</v>
      </c>
      <c r="G106" s="10">
        <f t="shared" si="14"/>
        <v>0</v>
      </c>
      <c r="H106" s="17">
        <f t="shared" si="13"/>
        <v>0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3</v>
      </c>
      <c r="E110" s="10" t="str">
        <f t="shared" si="15"/>
        <v/>
      </c>
      <c r="F110" s="10">
        <f t="shared" si="16"/>
        <v>1.5957446808510637E-2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7" t="str">
        <f t="shared" si="17"/>
        <v/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1</v>
      </c>
      <c r="E113" s="10" t="str">
        <f t="shared" si="15"/>
        <v/>
      </c>
      <c r="F113" s="10">
        <f t="shared" si="16"/>
        <v>5.3191489361702126E-3</v>
      </c>
      <c r="G113" s="10">
        <f t="shared" si="18"/>
        <v>1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3.7234042553191488E-2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2</v>
      </c>
      <c r="E121" s="10" t="str">
        <f t="shared" si="15"/>
        <v/>
      </c>
      <c r="F121" s="10">
        <f t="shared" si="16"/>
        <v>1.0638297872340425E-2</v>
      </c>
      <c r="G121" s="10">
        <f t="shared" si="18"/>
        <v>1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1</v>
      </c>
      <c r="D122" s="9">
        <v>12</v>
      </c>
      <c r="E122" s="10">
        <f t="shared" si="15"/>
        <v>8.4745762711864406E-3</v>
      </c>
      <c r="F122" s="10">
        <f t="shared" si="16"/>
        <v>6.3829787234042548E-2</v>
      </c>
      <c r="G122" s="10">
        <f t="shared" si="18"/>
        <v>11</v>
      </c>
      <c r="H122" s="17">
        <f t="shared" si="17"/>
        <v>9.3220338983050849E-2</v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2</v>
      </c>
      <c r="D124" s="9">
        <v>0</v>
      </c>
      <c r="E124" s="10">
        <f t="shared" si="15"/>
        <v>1.6949152542372881E-2</v>
      </c>
      <c r="F124" s="10" t="str">
        <f t="shared" si="16"/>
        <v/>
      </c>
      <c r="G124" s="10">
        <f t="shared" si="18"/>
        <v>-1</v>
      </c>
      <c r="H124" s="17">
        <f t="shared" si="17"/>
        <v>-1.6949152542372881E-2</v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2</v>
      </c>
      <c r="D127" s="9">
        <v>0</v>
      </c>
      <c r="E127" s="10">
        <f t="shared" si="15"/>
        <v>1.6949152542372881E-2</v>
      </c>
      <c r="F127" s="10" t="str">
        <f t="shared" si="16"/>
        <v/>
      </c>
      <c r="G127" s="10">
        <f t="shared" si="18"/>
        <v>-1</v>
      </c>
      <c r="H127" s="17">
        <f t="shared" si="17"/>
        <v>-1.6949152542372881E-2</v>
      </c>
    </row>
    <row r="128" spans="1:8" x14ac:dyDescent="0.2">
      <c r="A128" s="8"/>
      <c r="B128" s="24" t="s">
        <v>119</v>
      </c>
      <c r="C128" s="21">
        <v>2</v>
      </c>
      <c r="D128" s="9">
        <v>4</v>
      </c>
      <c r="E128" s="10">
        <f t="shared" si="15"/>
        <v>1.6949152542372881E-2</v>
      </c>
      <c r="F128" s="10">
        <f t="shared" si="16"/>
        <v>2.1276595744680851E-2</v>
      </c>
      <c r="G128" s="10">
        <f t="shared" si="18"/>
        <v>1</v>
      </c>
      <c r="H128" s="17">
        <f t="shared" si="17"/>
        <v>1.6949152542372881E-2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1</v>
      </c>
      <c r="D130" s="9">
        <v>0</v>
      </c>
      <c r="E130" s="10">
        <f t="shared" si="15"/>
        <v>8.4745762711864406E-3</v>
      </c>
      <c r="F130" s="10" t="str">
        <f t="shared" si="16"/>
        <v/>
      </c>
      <c r="G130" s="10">
        <f t="shared" si="18"/>
        <v>-1</v>
      </c>
      <c r="H130" s="17">
        <f t="shared" si="17"/>
        <v>-8.4745762711864406E-3</v>
      </c>
    </row>
    <row r="131" spans="1:8" x14ac:dyDescent="0.2">
      <c r="A131" s="8"/>
      <c r="B131" s="24" t="s">
        <v>122</v>
      </c>
      <c r="C131" s="21">
        <v>0</v>
      </c>
      <c r="D131" s="9">
        <v>1</v>
      </c>
      <c r="E131" s="10" t="str">
        <f t="shared" si="15"/>
        <v/>
      </c>
      <c r="F131" s="10">
        <f t="shared" si="16"/>
        <v>5.3191489361702126E-3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8</v>
      </c>
      <c r="D132" s="9">
        <v>5</v>
      </c>
      <c r="E132" s="10">
        <f t="shared" si="15"/>
        <v>6.7796610169491525E-2</v>
      </c>
      <c r="F132" s="10">
        <f t="shared" si="16"/>
        <v>2.6595744680851064E-2</v>
      </c>
      <c r="G132" s="10">
        <f t="shared" si="18"/>
        <v>-0.375</v>
      </c>
      <c r="H132" s="17">
        <f t="shared" si="17"/>
        <v>-2.5423728813559324E-2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19</v>
      </c>
      <c r="D134" s="9">
        <v>23</v>
      </c>
      <c r="E134" s="10">
        <f t="shared" si="15"/>
        <v>0.16101694915254236</v>
      </c>
      <c r="F134" s="10">
        <f t="shared" si="16"/>
        <v>0.12234042553191489</v>
      </c>
      <c r="G134" s="10">
        <f t="shared" si="18"/>
        <v>0.21052631578947367</v>
      </c>
      <c r="H134" s="17">
        <f t="shared" si="17"/>
        <v>3.3898305084745756E-2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</v>
      </c>
      <c r="D136" s="9">
        <v>0</v>
      </c>
      <c r="E136" s="10">
        <f t="shared" si="15"/>
        <v>8.4745762711864406E-3</v>
      </c>
      <c r="F136" s="10" t="str">
        <f t="shared" si="16"/>
        <v/>
      </c>
      <c r="G136" s="10">
        <f t="shared" si="18"/>
        <v>-1</v>
      </c>
      <c r="H136" s="17">
        <f t="shared" si="17"/>
        <v>-8.4745762711864406E-3</v>
      </c>
    </row>
    <row r="137" spans="1:8" x14ac:dyDescent="0.2">
      <c r="A137" s="8"/>
      <c r="B137" s="24" t="s">
        <v>128</v>
      </c>
      <c r="C137" s="21">
        <v>1</v>
      </c>
      <c r="D137" s="9">
        <v>0</v>
      </c>
      <c r="E137" s="10">
        <f t="shared" si="15"/>
        <v>8.4745762711864406E-3</v>
      </c>
      <c r="F137" s="10" t="str">
        <f t="shared" si="16"/>
        <v/>
      </c>
      <c r="G137" s="10">
        <f t="shared" si="18"/>
        <v>-1</v>
      </c>
      <c r="H137" s="17">
        <f t="shared" si="17"/>
        <v>-8.4745762711864406E-3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8</v>
      </c>
      <c r="D139" s="9">
        <v>22</v>
      </c>
      <c r="E139" s="10">
        <f t="shared" si="15"/>
        <v>6.7796610169491525E-2</v>
      </c>
      <c r="F139" s="10">
        <f t="shared" si="16"/>
        <v>0.11702127659574468</v>
      </c>
      <c r="G139" s="10">
        <f t="shared" si="18"/>
        <v>1.75</v>
      </c>
      <c r="H139" s="17">
        <f t="shared" si="17"/>
        <v>0.11864406779661017</v>
      </c>
    </row>
    <row r="140" spans="1:8" x14ac:dyDescent="0.2">
      <c r="A140" s="8"/>
      <c r="B140" s="24" t="s">
        <v>131</v>
      </c>
      <c r="C140" s="21">
        <v>2</v>
      </c>
      <c r="D140" s="9">
        <v>6</v>
      </c>
      <c r="E140" s="10">
        <f t="shared" ref="E140:E175" si="19">+IF(C140=0,"",C140/C$76)</f>
        <v>1.6949152542372881E-2</v>
      </c>
      <c r="F140" s="10">
        <f t="shared" ref="F140:F175" si="20">+IF(D140=0,"",D140/D$76)</f>
        <v>3.1914893617021274E-2</v>
      </c>
      <c r="G140" s="10">
        <f t="shared" si="18"/>
        <v>2</v>
      </c>
      <c r="H140" s="17">
        <f t="shared" ref="H140:H171" si="21">+IF(OR(AND(E140=""),(G140="")),"",E140*G140)</f>
        <v>3.3898305084745763E-2</v>
      </c>
    </row>
    <row r="141" spans="1:8" x14ac:dyDescent="0.2">
      <c r="A141" s="8"/>
      <c r="B141" s="24" t="s">
        <v>132</v>
      </c>
      <c r="C141" s="21">
        <v>11</v>
      </c>
      <c r="D141" s="9">
        <v>2</v>
      </c>
      <c r="E141" s="10">
        <f t="shared" si="19"/>
        <v>9.3220338983050849E-2</v>
      </c>
      <c r="F141" s="10">
        <f t="shared" si="20"/>
        <v>1.0638297872340425E-2</v>
      </c>
      <c r="G141" s="10">
        <f t="shared" ref="G141:G175" si="22">+IF(AND(C141=0,D141=0)," ",IF(C141=0,1,IF(D141=0,-1,(D141-C141)/C141)))</f>
        <v>-0.81818181818181823</v>
      </c>
      <c r="H141" s="17">
        <f t="shared" si="21"/>
        <v>-7.6271186440677971E-2</v>
      </c>
    </row>
    <row r="142" spans="1:8" x14ac:dyDescent="0.2">
      <c r="A142" s="8"/>
      <c r="B142" s="24" t="s">
        <v>133</v>
      </c>
      <c r="C142" s="21">
        <v>48</v>
      </c>
      <c r="D142" s="9">
        <v>59</v>
      </c>
      <c r="E142" s="10">
        <f t="shared" si="19"/>
        <v>0.40677966101694918</v>
      </c>
      <c r="F142" s="10">
        <f t="shared" si="20"/>
        <v>0.31382978723404253</v>
      </c>
      <c r="G142" s="10">
        <f t="shared" si="22"/>
        <v>0.22916666666666666</v>
      </c>
      <c r="H142" s="17">
        <f t="shared" si="21"/>
        <v>9.3220338983050849E-2</v>
      </c>
    </row>
    <row r="143" spans="1:8" x14ac:dyDescent="0.2">
      <c r="A143" s="8"/>
      <c r="B143" s="24" t="s">
        <v>134</v>
      </c>
      <c r="C143" s="21">
        <v>0</v>
      </c>
      <c r="D143" s="9">
        <v>1</v>
      </c>
      <c r="E143" s="10" t="str">
        <f t="shared" si="19"/>
        <v/>
      </c>
      <c r="F143" s="10">
        <f t="shared" si="20"/>
        <v>5.3191489361702126E-3</v>
      </c>
      <c r="G143" s="10">
        <f t="shared" si="22"/>
        <v>1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2</v>
      </c>
      <c r="D144" s="9">
        <v>12</v>
      </c>
      <c r="E144" s="10">
        <f t="shared" si="19"/>
        <v>1.6949152542372881E-2</v>
      </c>
      <c r="F144" s="10">
        <f t="shared" si="20"/>
        <v>6.3829787234042548E-2</v>
      </c>
      <c r="G144" s="10">
        <f t="shared" si="22"/>
        <v>5</v>
      </c>
      <c r="H144" s="17">
        <f t="shared" si="21"/>
        <v>8.4745762711864403E-2</v>
      </c>
    </row>
    <row r="145" spans="1:8" x14ac:dyDescent="0.2">
      <c r="A145" s="8"/>
      <c r="B145" s="24" t="s">
        <v>136</v>
      </c>
      <c r="C145" s="21">
        <v>0</v>
      </c>
      <c r="D145" s="9">
        <v>1</v>
      </c>
      <c r="E145" s="10" t="str">
        <f t="shared" si="19"/>
        <v/>
      </c>
      <c r="F145" s="10">
        <f t="shared" si="20"/>
        <v>5.3191489361702126E-3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8</v>
      </c>
      <c r="E151" s="10" t="str">
        <f t="shared" si="19"/>
        <v/>
      </c>
      <c r="F151" s="10">
        <f t="shared" si="20"/>
        <v>4.2553191489361701E-2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1</v>
      </c>
      <c r="D155" s="9">
        <v>0</v>
      </c>
      <c r="E155" s="10">
        <f t="shared" si="19"/>
        <v>8.4745762711864406E-3</v>
      </c>
      <c r="F155" s="10" t="str">
        <f t="shared" si="20"/>
        <v/>
      </c>
      <c r="G155" s="10">
        <f t="shared" si="22"/>
        <v>-1</v>
      </c>
      <c r="H155" s="17">
        <f t="shared" si="21"/>
        <v>-8.4745762711864406E-3</v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4</v>
      </c>
      <c r="E172" s="10">
        <f t="shared" si="19"/>
        <v>8.4745762711864406E-3</v>
      </c>
      <c r="F172" s="10">
        <f t="shared" si="20"/>
        <v>2.1276595744680851E-2</v>
      </c>
      <c r="G172" s="10">
        <f t="shared" si="22"/>
        <v>3</v>
      </c>
      <c r="H172" s="17">
        <f t="shared" ref="H172:H203" si="23">+IF(OR(AND(E172=""),(G172="")),"",E172*G172)</f>
        <v>2.5423728813559324E-2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73</v>
      </c>
      <c r="D181" s="38">
        <f>SUM(D182:D356)</f>
        <v>124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0.69863013698630139</v>
      </c>
      <c r="H181" s="40">
        <f t="shared" ref="H181:H212" si="26">+IF(OR(AND(E181=""),(G181="")),"",E181*G181)</f>
        <v>0.69863013698630139</v>
      </c>
    </row>
    <row r="182" spans="1:8" x14ac:dyDescent="0.2">
      <c r="A182" s="8"/>
      <c r="B182" s="23" t="s">
        <v>167</v>
      </c>
      <c r="C182" s="44">
        <v>12</v>
      </c>
      <c r="D182" s="41">
        <v>1</v>
      </c>
      <c r="E182" s="42">
        <f t="shared" si="24"/>
        <v>0.16438356164383561</v>
      </c>
      <c r="F182" s="42">
        <f t="shared" si="25"/>
        <v>8.0645161290322578E-3</v>
      </c>
      <c r="G182" s="42">
        <f t="shared" ref="G182:G213" si="27">+IF(AND(C182=0,D182=0)," ",IF(C182=0,1,IF(D182=0,-1,(D182-C182)/C182)))</f>
        <v>-0.91666666666666663</v>
      </c>
      <c r="H182" s="43">
        <f t="shared" si="26"/>
        <v>-0.15068493150684931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1</v>
      </c>
      <c r="D184" s="9">
        <v>1</v>
      </c>
      <c r="E184" s="10">
        <f t="shared" si="24"/>
        <v>1.3698630136986301E-2</v>
      </c>
      <c r="F184" s="10">
        <f t="shared" si="25"/>
        <v>8.0645161290322578E-3</v>
      </c>
      <c r="G184" s="10">
        <f t="shared" si="27"/>
        <v>0</v>
      </c>
      <c r="H184" s="17">
        <f t="shared" si="26"/>
        <v>0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</v>
      </c>
      <c r="D186" s="9">
        <v>2</v>
      </c>
      <c r="E186" s="10">
        <f t="shared" si="24"/>
        <v>1.3698630136986301E-2</v>
      </c>
      <c r="F186" s="10">
        <f t="shared" si="25"/>
        <v>1.6129032258064516E-2</v>
      </c>
      <c r="G186" s="10">
        <f t="shared" si="27"/>
        <v>1</v>
      </c>
      <c r="H186" s="17">
        <f t="shared" si="26"/>
        <v>1.3698630136986301E-2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</v>
      </c>
      <c r="D188" s="9">
        <v>3</v>
      </c>
      <c r="E188" s="10">
        <f t="shared" si="24"/>
        <v>1.3698630136986301E-2</v>
      </c>
      <c r="F188" s="10">
        <f t="shared" si="25"/>
        <v>2.4193548387096774E-2</v>
      </c>
      <c r="G188" s="10">
        <f t="shared" si="27"/>
        <v>2</v>
      </c>
      <c r="H188" s="17">
        <f t="shared" si="26"/>
        <v>2.7397260273972601E-2</v>
      </c>
    </row>
    <row r="189" spans="1:8" x14ac:dyDescent="0.2">
      <c r="A189" s="8"/>
      <c r="B189" s="24" t="s">
        <v>174</v>
      </c>
      <c r="C189" s="21">
        <v>0</v>
      </c>
      <c r="D189" s="9">
        <v>2</v>
      </c>
      <c r="E189" s="10" t="str">
        <f t="shared" si="24"/>
        <v/>
      </c>
      <c r="F189" s="10">
        <f t="shared" si="25"/>
        <v>1.6129032258064516E-2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1</v>
      </c>
      <c r="D190" s="9">
        <v>0</v>
      </c>
      <c r="E190" s="10">
        <f t="shared" si="24"/>
        <v>1.3698630136986301E-2</v>
      </c>
      <c r="F190" s="10" t="str">
        <f t="shared" si="25"/>
        <v/>
      </c>
      <c r="G190" s="10">
        <f t="shared" si="27"/>
        <v>-1</v>
      </c>
      <c r="H190" s="17">
        <f t="shared" si="26"/>
        <v>-1.3698630136986301E-2</v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7" t="str">
        <f t="shared" si="26"/>
        <v/>
      </c>
    </row>
    <row r="197" spans="1:8" ht="25.5" x14ac:dyDescent="0.2">
      <c r="A197" s="8"/>
      <c r="B197" s="24" t="s">
        <v>182</v>
      </c>
      <c r="C197" s="21">
        <v>0</v>
      </c>
      <c r="D197" s="9">
        <v>1</v>
      </c>
      <c r="E197" s="10" t="str">
        <f t="shared" si="24"/>
        <v/>
      </c>
      <c r="F197" s="10">
        <f t="shared" si="25"/>
        <v>8.0645161290322578E-3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7" t="str">
        <f t="shared" si="26"/>
        <v/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</v>
      </c>
      <c r="D208" s="9">
        <v>0</v>
      </c>
      <c r="E208" s="10">
        <f t="shared" si="24"/>
        <v>1.3698630136986301E-2</v>
      </c>
      <c r="F208" s="10" t="str">
        <f t="shared" si="25"/>
        <v/>
      </c>
      <c r="G208" s="10">
        <f t="shared" si="27"/>
        <v>-1</v>
      </c>
      <c r="H208" s="17">
        <f t="shared" si="26"/>
        <v>-1.3698630136986301E-2</v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2</v>
      </c>
      <c r="E211" s="10" t="str">
        <f t="shared" si="24"/>
        <v/>
      </c>
      <c r="F211" s="10">
        <f t="shared" si="25"/>
        <v>1.6129032258064516E-2</v>
      </c>
      <c r="G211" s="10">
        <f t="shared" si="27"/>
        <v>1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2</v>
      </c>
      <c r="D212" s="9">
        <v>1</v>
      </c>
      <c r="E212" s="10">
        <f t="shared" si="24"/>
        <v>2.7397260273972601E-2</v>
      </c>
      <c r="F212" s="10">
        <f t="shared" si="25"/>
        <v>8.0645161290322578E-3</v>
      </c>
      <c r="G212" s="10">
        <f t="shared" si="27"/>
        <v>-0.5</v>
      </c>
      <c r="H212" s="17">
        <f t="shared" si="26"/>
        <v>-1.3698630136986301E-2</v>
      </c>
    </row>
    <row r="213" spans="1:8" x14ac:dyDescent="0.2">
      <c r="A213" s="8"/>
      <c r="B213" s="24" t="s">
        <v>198</v>
      </c>
      <c r="C213" s="21">
        <v>0</v>
      </c>
      <c r="D213" s="9">
        <v>5</v>
      </c>
      <c r="E213" s="10" t="str">
        <f t="shared" ref="E213:E244" si="28">+IF(C213=0,"",C213/C$181)</f>
        <v/>
      </c>
      <c r="F213" s="10">
        <f t="shared" ref="F213:F244" si="29">+IF(D213=0,"",D213/D$181)</f>
        <v>4.0322580645161289E-2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5</v>
      </c>
      <c r="D214" s="9">
        <v>26</v>
      </c>
      <c r="E214" s="10">
        <f t="shared" si="28"/>
        <v>6.8493150684931503E-2</v>
      </c>
      <c r="F214" s="10">
        <f t="shared" si="29"/>
        <v>0.20967741935483872</v>
      </c>
      <c r="G214" s="10">
        <f t="shared" ref="G214:G245" si="31">+IF(AND(C214=0,D214=0)," ",IF(C214=0,1,IF(D214=0,-1,(D214-C214)/C214)))</f>
        <v>4.2</v>
      </c>
      <c r="H214" s="17">
        <f t="shared" si="30"/>
        <v>0.28767123287671231</v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2</v>
      </c>
      <c r="D216" s="9">
        <v>0</v>
      </c>
      <c r="E216" s="10">
        <f t="shared" si="28"/>
        <v>2.7397260273972601E-2</v>
      </c>
      <c r="F216" s="10" t="str">
        <f t="shared" si="29"/>
        <v/>
      </c>
      <c r="G216" s="10">
        <f t="shared" si="31"/>
        <v>-1</v>
      </c>
      <c r="H216" s="17">
        <f t="shared" si="30"/>
        <v>-2.7397260273972601E-2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7</v>
      </c>
      <c r="D218" s="9">
        <v>35</v>
      </c>
      <c r="E218" s="10">
        <f t="shared" si="28"/>
        <v>9.5890410958904104E-2</v>
      </c>
      <c r="F218" s="10">
        <f t="shared" si="29"/>
        <v>0.28225806451612906</v>
      </c>
      <c r="G218" s="10">
        <f t="shared" si="31"/>
        <v>4</v>
      </c>
      <c r="H218" s="17">
        <f t="shared" si="30"/>
        <v>0.38356164383561642</v>
      </c>
    </row>
    <row r="219" spans="1:8" x14ac:dyDescent="0.2">
      <c r="A219" s="8"/>
      <c r="B219" s="24" t="s">
        <v>204</v>
      </c>
      <c r="C219" s="21">
        <v>1</v>
      </c>
      <c r="D219" s="9">
        <v>0</v>
      </c>
      <c r="E219" s="10">
        <f t="shared" si="28"/>
        <v>1.3698630136986301E-2</v>
      </c>
      <c r="F219" s="10" t="str">
        <f t="shared" si="29"/>
        <v/>
      </c>
      <c r="G219" s="10">
        <f t="shared" si="31"/>
        <v>-1</v>
      </c>
      <c r="H219" s="17">
        <f t="shared" si="30"/>
        <v>-1.3698630136986301E-2</v>
      </c>
    </row>
    <row r="220" spans="1:8" x14ac:dyDescent="0.2">
      <c r="A220" s="8"/>
      <c r="B220" s="24" t="s">
        <v>205</v>
      </c>
      <c r="C220" s="21">
        <v>0</v>
      </c>
      <c r="D220" s="9">
        <v>2</v>
      </c>
      <c r="E220" s="10" t="str">
        <f t="shared" si="28"/>
        <v/>
      </c>
      <c r="F220" s="10">
        <f t="shared" si="29"/>
        <v>1.6129032258064516E-2</v>
      </c>
      <c r="G220" s="10">
        <f t="shared" si="31"/>
        <v>1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5</v>
      </c>
      <c r="D223" s="9">
        <v>3</v>
      </c>
      <c r="E223" s="10">
        <f t="shared" si="28"/>
        <v>6.8493150684931503E-2</v>
      </c>
      <c r="F223" s="10">
        <f t="shared" si="29"/>
        <v>2.4193548387096774E-2</v>
      </c>
      <c r="G223" s="10">
        <f t="shared" si="31"/>
        <v>-0.4</v>
      </c>
      <c r="H223" s="17">
        <f t="shared" si="30"/>
        <v>-2.7397260273972601E-2</v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1</v>
      </c>
      <c r="E226" s="10" t="str">
        <f t="shared" si="28"/>
        <v/>
      </c>
      <c r="F226" s="10">
        <f t="shared" si="29"/>
        <v>8.0645161290322578E-3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2</v>
      </c>
      <c r="E228" s="10" t="str">
        <f t="shared" si="28"/>
        <v/>
      </c>
      <c r="F228" s="10">
        <f t="shared" si="29"/>
        <v>1.6129032258064516E-2</v>
      </c>
      <c r="G228" s="10">
        <f t="shared" si="31"/>
        <v>1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</v>
      </c>
      <c r="D235" s="9">
        <v>5</v>
      </c>
      <c r="E235" s="10">
        <f t="shared" si="28"/>
        <v>1.3698630136986301E-2</v>
      </c>
      <c r="F235" s="10">
        <f t="shared" si="29"/>
        <v>4.0322580645161289E-2</v>
      </c>
      <c r="G235" s="10">
        <f t="shared" si="31"/>
        <v>4</v>
      </c>
      <c r="H235" s="17">
        <f t="shared" si="30"/>
        <v>5.4794520547945202E-2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4</v>
      </c>
      <c r="D241" s="9">
        <v>2</v>
      </c>
      <c r="E241" s="10">
        <f t="shared" si="28"/>
        <v>5.4794520547945202E-2</v>
      </c>
      <c r="F241" s="10">
        <f t="shared" si="29"/>
        <v>1.6129032258064516E-2</v>
      </c>
      <c r="G241" s="10">
        <f t="shared" si="31"/>
        <v>-0.5</v>
      </c>
      <c r="H241" s="17">
        <f t="shared" si="30"/>
        <v>-2.7397260273972601E-2</v>
      </c>
    </row>
    <row r="242" spans="1:8" x14ac:dyDescent="0.2">
      <c r="A242" s="8"/>
      <c r="B242" s="24" t="s">
        <v>227</v>
      </c>
      <c r="C242" s="21">
        <v>1</v>
      </c>
      <c r="D242" s="9">
        <v>0</v>
      </c>
      <c r="E242" s="10">
        <f t="shared" si="28"/>
        <v>1.3698630136986301E-2</v>
      </c>
      <c r="F242" s="10" t="str">
        <f t="shared" si="29"/>
        <v/>
      </c>
      <c r="G242" s="10">
        <f t="shared" si="31"/>
        <v>-1</v>
      </c>
      <c r="H242" s="17">
        <f t="shared" si="30"/>
        <v>-1.3698630136986301E-2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</v>
      </c>
      <c r="D248" s="9">
        <v>0</v>
      </c>
      <c r="E248" s="10">
        <f t="shared" si="32"/>
        <v>1.3698630136986301E-2</v>
      </c>
      <c r="F248" s="10" t="str">
        <f t="shared" si="33"/>
        <v/>
      </c>
      <c r="G248" s="10">
        <f t="shared" si="35"/>
        <v>-1</v>
      </c>
      <c r="H248" s="17">
        <f t="shared" si="34"/>
        <v>-1.3698630136986301E-2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</v>
      </c>
      <c r="D251" s="9">
        <v>5</v>
      </c>
      <c r="E251" s="10">
        <f t="shared" si="32"/>
        <v>1.3698630136986301E-2</v>
      </c>
      <c r="F251" s="10">
        <f t="shared" si="33"/>
        <v>4.0322580645161289E-2</v>
      </c>
      <c r="G251" s="10">
        <f t="shared" si="35"/>
        <v>4</v>
      </c>
      <c r="H251" s="17">
        <f t="shared" si="34"/>
        <v>5.4794520547945202E-2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2</v>
      </c>
      <c r="E285" s="10" t="str">
        <f t="shared" si="36"/>
        <v/>
      </c>
      <c r="F285" s="10">
        <f t="shared" si="37"/>
        <v>1.6129032258064516E-2</v>
      </c>
      <c r="G285" s="10">
        <f t="shared" si="39"/>
        <v>1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1</v>
      </c>
      <c r="D286" s="9">
        <v>3</v>
      </c>
      <c r="E286" s="10">
        <f t="shared" si="36"/>
        <v>1.3698630136986301E-2</v>
      </c>
      <c r="F286" s="10">
        <f t="shared" si="37"/>
        <v>2.4193548387096774E-2</v>
      </c>
      <c r="G286" s="10">
        <f t="shared" si="39"/>
        <v>2</v>
      </c>
      <c r="H286" s="17">
        <f t="shared" si="38"/>
        <v>2.7397260273972601E-2</v>
      </c>
    </row>
    <row r="287" spans="1:8" x14ac:dyDescent="0.2">
      <c r="A287" s="8"/>
      <c r="B287" s="24" t="s">
        <v>272</v>
      </c>
      <c r="C287" s="21">
        <v>0</v>
      </c>
      <c r="D287" s="9">
        <v>1</v>
      </c>
      <c r="E287" s="10" t="str">
        <f t="shared" si="36"/>
        <v/>
      </c>
      <c r="F287" s="10">
        <f t="shared" si="37"/>
        <v>8.0645161290322578E-3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2</v>
      </c>
      <c r="E288" s="10" t="str">
        <f t="shared" si="36"/>
        <v/>
      </c>
      <c r="F288" s="10">
        <f t="shared" si="37"/>
        <v>1.6129032258064516E-2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2</v>
      </c>
      <c r="E299" s="10" t="str">
        <f t="shared" si="36"/>
        <v/>
      </c>
      <c r="F299" s="10">
        <f t="shared" si="37"/>
        <v>1.6129032258064516E-2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0</v>
      </c>
      <c r="D305" s="9">
        <v>1</v>
      </c>
      <c r="E305" s="10" t="str">
        <f t="shared" si="36"/>
        <v/>
      </c>
      <c r="F305" s="10">
        <f t="shared" si="37"/>
        <v>8.0645161290322578E-3</v>
      </c>
      <c r="G305" s="10">
        <f t="shared" si="39"/>
        <v>1</v>
      </c>
      <c r="H305" s="17" t="str">
        <f t="shared" si="38"/>
        <v/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3</v>
      </c>
      <c r="D313" s="9">
        <v>0</v>
      </c>
      <c r="E313" s="10">
        <f t="shared" si="40"/>
        <v>4.1095890410958902E-2</v>
      </c>
      <c r="F313" s="10" t="str">
        <f t="shared" si="41"/>
        <v/>
      </c>
      <c r="G313" s="10">
        <f t="shared" si="43"/>
        <v>-1</v>
      </c>
      <c r="H313" s="17">
        <f t="shared" si="42"/>
        <v>-4.1095890410958902E-2</v>
      </c>
    </row>
    <row r="314" spans="1:8" ht="25.5" x14ac:dyDescent="0.2">
      <c r="A314" s="8"/>
      <c r="B314" s="24" t="s">
        <v>299</v>
      </c>
      <c r="C314" s="21">
        <v>21</v>
      </c>
      <c r="D314" s="9">
        <v>5</v>
      </c>
      <c r="E314" s="10">
        <f t="shared" si="40"/>
        <v>0.28767123287671231</v>
      </c>
      <c r="F314" s="10">
        <f t="shared" si="41"/>
        <v>4.0322580645161289E-2</v>
      </c>
      <c r="G314" s="10">
        <f t="shared" si="43"/>
        <v>-0.76190476190476186</v>
      </c>
      <c r="H314" s="17">
        <f t="shared" si="42"/>
        <v>-0.21917808219178081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3</v>
      </c>
      <c r="E317" s="10" t="str">
        <f t="shared" si="40"/>
        <v/>
      </c>
      <c r="F317" s="10">
        <f t="shared" si="41"/>
        <v>2.4193548387096774E-2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4</v>
      </c>
      <c r="E320" s="10" t="str">
        <f t="shared" si="40"/>
        <v/>
      </c>
      <c r="F320" s="10">
        <f t="shared" si="41"/>
        <v>3.2258064516129031E-2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</v>
      </c>
      <c r="D325" s="9">
        <v>0</v>
      </c>
      <c r="E325" s="10">
        <f t="shared" si="40"/>
        <v>1.3698630136986301E-2</v>
      </c>
      <c r="F325" s="10" t="str">
        <f t="shared" si="41"/>
        <v/>
      </c>
      <c r="G325" s="10">
        <f t="shared" si="43"/>
        <v>-1</v>
      </c>
      <c r="H325" s="17">
        <f t="shared" si="42"/>
        <v>-1.3698630136986301E-2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1</v>
      </c>
      <c r="E329" s="10" t="str">
        <f t="shared" si="40"/>
        <v/>
      </c>
      <c r="F329" s="10">
        <f t="shared" si="41"/>
        <v>8.0645161290322578E-3</v>
      </c>
      <c r="G329" s="10">
        <f t="shared" si="43"/>
        <v>1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7" t="str">
        <f t="shared" si="42"/>
        <v/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1</v>
      </c>
      <c r="E340" s="10" t="str">
        <f t="shared" si="40"/>
        <v/>
      </c>
      <c r="F340" s="10">
        <f t="shared" si="41"/>
        <v>8.0645161290322578E-3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237</v>
      </c>
      <c r="D362" s="38">
        <f>SUM(D363:D595)</f>
        <v>358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0.51054852320675104</v>
      </c>
      <c r="H362" s="40">
        <f t="shared" ref="H362:H425" si="50">+IF(OR(AND(E362=""),(G362="")),"",E362*G362)</f>
        <v>0.51054852320675104</v>
      </c>
    </row>
    <row r="363" spans="1:8" x14ac:dyDescent="0.2">
      <c r="A363" s="8"/>
      <c r="B363" s="23" t="s">
        <v>342</v>
      </c>
      <c r="C363" s="44">
        <v>3</v>
      </c>
      <c r="D363" s="41">
        <v>4</v>
      </c>
      <c r="E363" s="42">
        <f t="shared" si="48"/>
        <v>1.2658227848101266E-2</v>
      </c>
      <c r="F363" s="42">
        <f t="shared" si="49"/>
        <v>1.11731843575419E-2</v>
      </c>
      <c r="G363" s="42">
        <f t="shared" ref="G363:G426" si="51">+IF(AND(C363=0,D363=0)," ",IF(C363=0,1,IF(D363=0,-1,(D363-C363)/C363)))</f>
        <v>0.33333333333333331</v>
      </c>
      <c r="H363" s="43">
        <f t="shared" si="50"/>
        <v>4.2194092827004216E-3</v>
      </c>
    </row>
    <row r="364" spans="1:8" x14ac:dyDescent="0.2">
      <c r="A364" s="8"/>
      <c r="B364" s="24" t="s">
        <v>343</v>
      </c>
      <c r="C364" s="21">
        <v>0</v>
      </c>
      <c r="D364" s="9">
        <v>1</v>
      </c>
      <c r="E364" s="10" t="str">
        <f t="shared" si="48"/>
        <v/>
      </c>
      <c r="F364" s="10">
        <f t="shared" si="49"/>
        <v>2.7932960893854749E-3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8</v>
      </c>
      <c r="D368" s="9">
        <v>21</v>
      </c>
      <c r="E368" s="10">
        <f t="shared" si="48"/>
        <v>3.3755274261603373E-2</v>
      </c>
      <c r="F368" s="10">
        <f t="shared" si="49"/>
        <v>5.8659217877094973E-2</v>
      </c>
      <c r="G368" s="10">
        <f t="shared" si="51"/>
        <v>1.625</v>
      </c>
      <c r="H368" s="17">
        <f t="shared" si="50"/>
        <v>5.4852320675105481E-2</v>
      </c>
    </row>
    <row r="369" spans="1:8" x14ac:dyDescent="0.2">
      <c r="A369" s="8"/>
      <c r="B369" s="24" t="s">
        <v>348</v>
      </c>
      <c r="C369" s="21">
        <v>1</v>
      </c>
      <c r="D369" s="9">
        <v>1</v>
      </c>
      <c r="E369" s="10">
        <f t="shared" si="48"/>
        <v>4.2194092827004216E-3</v>
      </c>
      <c r="F369" s="10">
        <f t="shared" si="49"/>
        <v>2.7932960893854749E-3</v>
      </c>
      <c r="G369" s="10">
        <f t="shared" si="51"/>
        <v>0</v>
      </c>
      <c r="H369" s="17">
        <f t="shared" si="50"/>
        <v>0</v>
      </c>
    </row>
    <row r="370" spans="1:8" x14ac:dyDescent="0.2">
      <c r="A370" s="8"/>
      <c r="B370" s="24" t="s">
        <v>349</v>
      </c>
      <c r="C370" s="21">
        <v>0</v>
      </c>
      <c r="D370" s="9">
        <v>1</v>
      </c>
      <c r="E370" s="10" t="str">
        <f t="shared" si="48"/>
        <v/>
      </c>
      <c r="F370" s="10">
        <f t="shared" si="49"/>
        <v>2.7932960893854749E-3</v>
      </c>
      <c r="G370" s="10">
        <f t="shared" si="51"/>
        <v>1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1</v>
      </c>
      <c r="D371" s="9">
        <v>1</v>
      </c>
      <c r="E371" s="10">
        <f t="shared" si="48"/>
        <v>4.2194092827004216E-3</v>
      </c>
      <c r="F371" s="10">
        <f t="shared" si="49"/>
        <v>2.7932960893854749E-3</v>
      </c>
      <c r="G371" s="10">
        <f t="shared" si="51"/>
        <v>0</v>
      </c>
      <c r="H371" s="17">
        <f t="shared" si="50"/>
        <v>0</v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16</v>
      </c>
      <c r="D374" s="9">
        <v>24</v>
      </c>
      <c r="E374" s="10">
        <f t="shared" si="48"/>
        <v>6.7510548523206745E-2</v>
      </c>
      <c r="F374" s="10">
        <f t="shared" si="49"/>
        <v>6.7039106145251395E-2</v>
      </c>
      <c r="G374" s="10">
        <f t="shared" si="51"/>
        <v>0.5</v>
      </c>
      <c r="H374" s="17">
        <f t="shared" si="50"/>
        <v>3.3755274261603373E-2</v>
      </c>
    </row>
    <row r="375" spans="1:8" x14ac:dyDescent="0.2">
      <c r="A375" s="8"/>
      <c r="B375" s="24" t="s">
        <v>354</v>
      </c>
      <c r="C375" s="21">
        <v>2</v>
      </c>
      <c r="D375" s="9">
        <v>2</v>
      </c>
      <c r="E375" s="10">
        <f t="shared" si="48"/>
        <v>8.4388185654008432E-3</v>
      </c>
      <c r="F375" s="10">
        <f t="shared" si="49"/>
        <v>5.5865921787709499E-3</v>
      </c>
      <c r="G375" s="10">
        <f t="shared" si="51"/>
        <v>0</v>
      </c>
      <c r="H375" s="17">
        <f t="shared" si="50"/>
        <v>0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1</v>
      </c>
      <c r="E377" s="10" t="str">
        <f t="shared" si="48"/>
        <v/>
      </c>
      <c r="F377" s="10">
        <f t="shared" si="49"/>
        <v>2.7932960893854749E-3</v>
      </c>
      <c r="G377" s="10">
        <f t="shared" si="51"/>
        <v>1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3</v>
      </c>
      <c r="D382" s="9">
        <v>2</v>
      </c>
      <c r="E382" s="10">
        <f t="shared" si="48"/>
        <v>1.2658227848101266E-2</v>
      </c>
      <c r="F382" s="10">
        <f t="shared" si="49"/>
        <v>5.5865921787709499E-3</v>
      </c>
      <c r="G382" s="10">
        <f t="shared" si="51"/>
        <v>-0.33333333333333331</v>
      </c>
      <c r="H382" s="17">
        <f t="shared" si="50"/>
        <v>-4.2194092827004216E-3</v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1</v>
      </c>
      <c r="D385" s="9">
        <v>2</v>
      </c>
      <c r="E385" s="10">
        <f t="shared" si="48"/>
        <v>4.2194092827004216E-3</v>
      </c>
      <c r="F385" s="10">
        <f t="shared" si="49"/>
        <v>5.5865921787709499E-3</v>
      </c>
      <c r="G385" s="10">
        <f t="shared" si="51"/>
        <v>1</v>
      </c>
      <c r="H385" s="17">
        <f t="shared" si="50"/>
        <v>4.2194092827004216E-3</v>
      </c>
    </row>
    <row r="386" spans="1:8" x14ac:dyDescent="0.2">
      <c r="A386" s="8"/>
      <c r="B386" s="24" t="s">
        <v>365</v>
      </c>
      <c r="C386" s="21">
        <v>11</v>
      </c>
      <c r="D386" s="9">
        <v>15</v>
      </c>
      <c r="E386" s="10">
        <f t="shared" si="48"/>
        <v>4.6413502109704644E-2</v>
      </c>
      <c r="F386" s="10">
        <f t="shared" si="49"/>
        <v>4.189944134078212E-2</v>
      </c>
      <c r="G386" s="10">
        <f t="shared" si="51"/>
        <v>0.36363636363636365</v>
      </c>
      <c r="H386" s="17">
        <f t="shared" si="50"/>
        <v>1.687763713080169E-2</v>
      </c>
    </row>
    <row r="387" spans="1:8" x14ac:dyDescent="0.2">
      <c r="A387" s="8"/>
      <c r="B387" s="24" t="s">
        <v>366</v>
      </c>
      <c r="C387" s="2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1</v>
      </c>
      <c r="D396" s="9">
        <v>1</v>
      </c>
      <c r="E396" s="10">
        <f t="shared" si="48"/>
        <v>4.2194092827004216E-3</v>
      </c>
      <c r="F396" s="10">
        <f t="shared" si="49"/>
        <v>2.7932960893854749E-3</v>
      </c>
      <c r="G396" s="10">
        <f t="shared" si="51"/>
        <v>0</v>
      </c>
      <c r="H396" s="17">
        <f t="shared" si="50"/>
        <v>0</v>
      </c>
    </row>
    <row r="397" spans="1:8" x14ac:dyDescent="0.2">
      <c r="A397" s="8"/>
      <c r="B397" s="24" t="s">
        <v>376</v>
      </c>
      <c r="C397" s="21">
        <v>13</v>
      </c>
      <c r="D397" s="9">
        <v>37</v>
      </c>
      <c r="E397" s="10">
        <f t="shared" si="48"/>
        <v>5.4852320675105488E-2</v>
      </c>
      <c r="F397" s="10">
        <f t="shared" si="49"/>
        <v>0.10335195530726257</v>
      </c>
      <c r="G397" s="10">
        <f t="shared" si="51"/>
        <v>1.8461538461538463</v>
      </c>
      <c r="H397" s="17">
        <f t="shared" si="50"/>
        <v>0.10126582278481014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8</v>
      </c>
      <c r="E399" s="10" t="str">
        <f t="shared" si="48"/>
        <v/>
      </c>
      <c r="F399" s="10">
        <f t="shared" si="49"/>
        <v>2.23463687150838E-2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1</v>
      </c>
      <c r="D400" s="9">
        <v>0</v>
      </c>
      <c r="E400" s="10">
        <f t="shared" si="48"/>
        <v>4.2194092827004216E-3</v>
      </c>
      <c r="F400" s="10" t="str">
        <f t="shared" si="49"/>
        <v/>
      </c>
      <c r="G400" s="10">
        <f t="shared" si="51"/>
        <v>-1</v>
      </c>
      <c r="H400" s="17">
        <f t="shared" si="50"/>
        <v>-4.2194092827004216E-3</v>
      </c>
    </row>
    <row r="401" spans="1:8" x14ac:dyDescent="0.2">
      <c r="A401" s="8"/>
      <c r="B401" s="24" t="s">
        <v>380</v>
      </c>
      <c r="C401" s="21">
        <v>1</v>
      </c>
      <c r="D401" s="9">
        <v>3</v>
      </c>
      <c r="E401" s="10">
        <f t="shared" si="48"/>
        <v>4.2194092827004216E-3</v>
      </c>
      <c r="F401" s="10">
        <f t="shared" si="49"/>
        <v>8.3798882681564244E-3</v>
      </c>
      <c r="G401" s="10">
        <f t="shared" si="51"/>
        <v>2</v>
      </c>
      <c r="H401" s="17">
        <f t="shared" si="50"/>
        <v>8.4388185654008432E-3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25</v>
      </c>
      <c r="D404" s="9">
        <v>15</v>
      </c>
      <c r="E404" s="10">
        <f t="shared" si="48"/>
        <v>0.10548523206751055</v>
      </c>
      <c r="F404" s="10">
        <f t="shared" si="49"/>
        <v>4.189944134078212E-2</v>
      </c>
      <c r="G404" s="10">
        <f t="shared" si="51"/>
        <v>-0.4</v>
      </c>
      <c r="H404" s="17">
        <f t="shared" si="50"/>
        <v>-4.2194092827004225E-2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55</v>
      </c>
      <c r="D410" s="9">
        <v>68</v>
      </c>
      <c r="E410" s="10">
        <f t="shared" si="48"/>
        <v>0.2320675105485232</v>
      </c>
      <c r="F410" s="10">
        <f t="shared" si="49"/>
        <v>0.18994413407821228</v>
      </c>
      <c r="G410" s="10">
        <f t="shared" si="51"/>
        <v>0.23636363636363636</v>
      </c>
      <c r="H410" s="17">
        <f t="shared" si="50"/>
        <v>5.4852320675105481E-2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13</v>
      </c>
      <c r="D413" s="9">
        <v>3</v>
      </c>
      <c r="E413" s="10">
        <f t="shared" si="48"/>
        <v>5.4852320675105488E-2</v>
      </c>
      <c r="F413" s="10">
        <f t="shared" si="49"/>
        <v>8.3798882681564244E-3</v>
      </c>
      <c r="G413" s="10">
        <f t="shared" si="51"/>
        <v>-0.76923076923076927</v>
      </c>
      <c r="H413" s="17">
        <f t="shared" si="50"/>
        <v>-4.2194092827004225E-2</v>
      </c>
    </row>
    <row r="414" spans="1:8" x14ac:dyDescent="0.2">
      <c r="A414" s="8"/>
      <c r="B414" s="24" t="s">
        <v>393</v>
      </c>
      <c r="C414" s="21">
        <v>1</v>
      </c>
      <c r="D414" s="9">
        <v>3</v>
      </c>
      <c r="E414" s="10">
        <f t="shared" si="48"/>
        <v>4.2194092827004216E-3</v>
      </c>
      <c r="F414" s="10">
        <f t="shared" si="49"/>
        <v>8.3798882681564244E-3</v>
      </c>
      <c r="G414" s="10">
        <f t="shared" si="51"/>
        <v>2</v>
      </c>
      <c r="H414" s="17">
        <f t="shared" si="50"/>
        <v>8.4388185654008432E-3</v>
      </c>
    </row>
    <row r="415" spans="1:8" x14ac:dyDescent="0.2">
      <c r="A415" s="8"/>
      <c r="B415" s="24" t="s">
        <v>394</v>
      </c>
      <c r="C415" s="21">
        <v>3</v>
      </c>
      <c r="D415" s="9">
        <v>10</v>
      </c>
      <c r="E415" s="10">
        <f t="shared" si="48"/>
        <v>1.2658227848101266E-2</v>
      </c>
      <c r="F415" s="10">
        <f t="shared" si="49"/>
        <v>2.7932960893854747E-2</v>
      </c>
      <c r="G415" s="10">
        <f t="shared" si="51"/>
        <v>2.3333333333333335</v>
      </c>
      <c r="H415" s="17">
        <f t="shared" si="50"/>
        <v>2.9535864978902954E-2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2</v>
      </c>
      <c r="D417" s="9">
        <v>0</v>
      </c>
      <c r="E417" s="10">
        <f t="shared" si="48"/>
        <v>8.4388185654008432E-3</v>
      </c>
      <c r="F417" s="10" t="str">
        <f t="shared" si="49"/>
        <v/>
      </c>
      <c r="G417" s="10">
        <f t="shared" si="51"/>
        <v>-1</v>
      </c>
      <c r="H417" s="17">
        <f t="shared" si="50"/>
        <v>-8.4388185654008432E-3</v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1</v>
      </c>
      <c r="D419" s="9">
        <v>0</v>
      </c>
      <c r="E419" s="10">
        <f t="shared" si="48"/>
        <v>4.2194092827004216E-3</v>
      </c>
      <c r="F419" s="10" t="str">
        <f t="shared" si="49"/>
        <v/>
      </c>
      <c r="G419" s="10">
        <f t="shared" si="51"/>
        <v>-1</v>
      </c>
      <c r="H419" s="17">
        <f t="shared" si="50"/>
        <v>-4.2194092827004216E-3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1</v>
      </c>
      <c r="D424" s="9">
        <v>1</v>
      </c>
      <c r="E424" s="10">
        <f t="shared" si="48"/>
        <v>4.2194092827004216E-3</v>
      </c>
      <c r="F424" s="10">
        <f t="shared" si="49"/>
        <v>2.7932960893854749E-3</v>
      </c>
      <c r="G424" s="10">
        <f t="shared" si="51"/>
        <v>0</v>
      </c>
      <c r="H424" s="17">
        <f t="shared" si="50"/>
        <v>0</v>
      </c>
    </row>
    <row r="425" spans="1:8" x14ac:dyDescent="0.2">
      <c r="A425" s="8"/>
      <c r="B425" s="24" t="s">
        <v>404</v>
      </c>
      <c r="C425" s="21">
        <v>8</v>
      </c>
      <c r="D425" s="9">
        <v>7</v>
      </c>
      <c r="E425" s="10">
        <f t="shared" si="48"/>
        <v>3.3755274261603373E-2</v>
      </c>
      <c r="F425" s="10">
        <f t="shared" si="49"/>
        <v>1.9553072625698324E-2</v>
      </c>
      <c r="G425" s="10">
        <f t="shared" si="51"/>
        <v>-0.125</v>
      </c>
      <c r="H425" s="17">
        <f t="shared" si="50"/>
        <v>-4.2194092827004216E-3</v>
      </c>
    </row>
    <row r="426" spans="1:8" x14ac:dyDescent="0.2">
      <c r="A426" s="8"/>
      <c r="B426" s="24" t="s">
        <v>405</v>
      </c>
      <c r="C426" s="21">
        <v>1</v>
      </c>
      <c r="D426" s="9">
        <v>8</v>
      </c>
      <c r="E426" s="10">
        <f t="shared" ref="E426:E489" si="52">+IF(C426=0,"",C426/C$362)</f>
        <v>4.2194092827004216E-3</v>
      </c>
      <c r="F426" s="10">
        <f t="shared" ref="F426:F489" si="53">+IF(D426=0,"",D426/D$362)</f>
        <v>2.23463687150838E-2</v>
      </c>
      <c r="G426" s="10">
        <f t="shared" si="51"/>
        <v>7</v>
      </c>
      <c r="H426" s="17">
        <f t="shared" ref="H426:H489" si="54">+IF(OR(AND(E426=""),(G426="")),"",E426*G426)</f>
        <v>2.953586497890295E-2</v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</v>
      </c>
      <c r="D428" s="9">
        <v>18</v>
      </c>
      <c r="E428" s="10">
        <f t="shared" si="52"/>
        <v>4.2194092827004216E-3</v>
      </c>
      <c r="F428" s="10">
        <f t="shared" si="53"/>
        <v>5.027932960893855E-2</v>
      </c>
      <c r="G428" s="10">
        <f t="shared" si="55"/>
        <v>17</v>
      </c>
      <c r="H428" s="17">
        <f t="shared" si="54"/>
        <v>7.1729957805907171E-2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12</v>
      </c>
      <c r="D437" s="9">
        <v>7</v>
      </c>
      <c r="E437" s="10">
        <f t="shared" si="52"/>
        <v>5.0632911392405063E-2</v>
      </c>
      <c r="F437" s="10">
        <f t="shared" si="53"/>
        <v>1.9553072625698324E-2</v>
      </c>
      <c r="G437" s="10">
        <f t="shared" si="55"/>
        <v>-0.41666666666666669</v>
      </c>
      <c r="H437" s="17">
        <f t="shared" si="54"/>
        <v>-2.1097046413502109E-2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1</v>
      </c>
      <c r="E439" s="10" t="str">
        <f t="shared" si="52"/>
        <v/>
      </c>
      <c r="F439" s="10">
        <f t="shared" si="53"/>
        <v>2.7932960893854749E-3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1</v>
      </c>
      <c r="D441" s="9">
        <v>1</v>
      </c>
      <c r="E441" s="10">
        <f t="shared" si="52"/>
        <v>4.2194092827004216E-3</v>
      </c>
      <c r="F441" s="10">
        <f t="shared" si="53"/>
        <v>2.7932960893854749E-3</v>
      </c>
      <c r="G441" s="10">
        <f t="shared" si="55"/>
        <v>0</v>
      </c>
      <c r="H441" s="17">
        <f t="shared" si="54"/>
        <v>0</v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1</v>
      </c>
      <c r="E446" s="10" t="str">
        <f t="shared" si="52"/>
        <v/>
      </c>
      <c r="F446" s="10">
        <f t="shared" si="53"/>
        <v>2.7932960893854749E-3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3</v>
      </c>
      <c r="D451" s="9">
        <v>14</v>
      </c>
      <c r="E451" s="10">
        <f t="shared" si="52"/>
        <v>1.2658227848101266E-2</v>
      </c>
      <c r="F451" s="10">
        <f t="shared" si="53"/>
        <v>3.9106145251396648E-2</v>
      </c>
      <c r="G451" s="10">
        <f t="shared" si="55"/>
        <v>3.6666666666666665</v>
      </c>
      <c r="H451" s="17">
        <f t="shared" si="54"/>
        <v>4.6413502109704637E-2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15</v>
      </c>
      <c r="D456" s="9">
        <v>0</v>
      </c>
      <c r="E456" s="10">
        <f t="shared" si="52"/>
        <v>6.3291139240506333E-2</v>
      </c>
      <c r="F456" s="10" t="str">
        <f t="shared" si="53"/>
        <v/>
      </c>
      <c r="G456" s="10">
        <f t="shared" si="55"/>
        <v>-1</v>
      </c>
      <c r="H456" s="17">
        <f t="shared" si="54"/>
        <v>-6.3291139240506333E-2</v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18</v>
      </c>
      <c r="E460" s="10" t="str">
        <f t="shared" si="52"/>
        <v/>
      </c>
      <c r="F460" s="10">
        <f t="shared" si="53"/>
        <v>5.027932960893855E-2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2</v>
      </c>
      <c r="D461" s="9">
        <v>0</v>
      </c>
      <c r="E461" s="10">
        <f t="shared" si="52"/>
        <v>8.4388185654008432E-3</v>
      </c>
      <c r="F461" s="10" t="str">
        <f t="shared" si="53"/>
        <v/>
      </c>
      <c r="G461" s="10">
        <f t="shared" si="55"/>
        <v>-1</v>
      </c>
      <c r="H461" s="17">
        <f t="shared" si="54"/>
        <v>-8.4388185654008432E-3</v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5</v>
      </c>
      <c r="D464" s="9">
        <v>3</v>
      </c>
      <c r="E464" s="10">
        <f t="shared" si="52"/>
        <v>2.1097046413502109E-2</v>
      </c>
      <c r="F464" s="10">
        <f t="shared" si="53"/>
        <v>8.3798882681564244E-3</v>
      </c>
      <c r="G464" s="10">
        <f t="shared" si="55"/>
        <v>-0.4</v>
      </c>
      <c r="H464" s="17">
        <f t="shared" si="54"/>
        <v>-8.4388185654008432E-3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2</v>
      </c>
      <c r="E466" s="10" t="str">
        <f t="shared" si="52"/>
        <v/>
      </c>
      <c r="F466" s="10">
        <f t="shared" si="53"/>
        <v>5.5865921787709499E-3</v>
      </c>
      <c r="G466" s="10">
        <f t="shared" si="55"/>
        <v>1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1</v>
      </c>
      <c r="D475" s="9">
        <v>5</v>
      </c>
      <c r="E475" s="10">
        <f t="shared" si="52"/>
        <v>4.2194092827004216E-3</v>
      </c>
      <c r="F475" s="10">
        <f t="shared" si="53"/>
        <v>1.3966480446927373E-2</v>
      </c>
      <c r="G475" s="10">
        <f t="shared" si="55"/>
        <v>4</v>
      </c>
      <c r="H475" s="17">
        <f t="shared" si="54"/>
        <v>1.6877637130801686E-2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2</v>
      </c>
      <c r="D484" s="9">
        <v>0</v>
      </c>
      <c r="E484" s="10">
        <f t="shared" si="52"/>
        <v>8.4388185654008432E-3</v>
      </c>
      <c r="F484" s="10" t="str">
        <f t="shared" si="53"/>
        <v/>
      </c>
      <c r="G484" s="10">
        <f t="shared" si="55"/>
        <v>-1</v>
      </c>
      <c r="H484" s="17">
        <f t="shared" si="54"/>
        <v>-8.4388185654008432E-3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1</v>
      </c>
      <c r="D487" s="9">
        <v>0</v>
      </c>
      <c r="E487" s="10">
        <f t="shared" si="52"/>
        <v>4.2194092827004216E-3</v>
      </c>
      <c r="F487" s="10" t="str">
        <f t="shared" si="53"/>
        <v/>
      </c>
      <c r="G487" s="10">
        <f t="shared" si="55"/>
        <v>-1</v>
      </c>
      <c r="H487" s="17">
        <f t="shared" si="54"/>
        <v>-4.2194092827004216E-3</v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3</v>
      </c>
      <c r="D490" s="9">
        <v>6</v>
      </c>
      <c r="E490" s="10">
        <f t="shared" ref="E490:E553" si="56">+IF(C490=0,"",C490/C$362)</f>
        <v>1.2658227848101266E-2</v>
      </c>
      <c r="F490" s="10">
        <f t="shared" ref="F490:F553" si="57">+IF(D490=0,"",D490/D$362)</f>
        <v>1.6759776536312849E-2</v>
      </c>
      <c r="G490" s="10">
        <f t="shared" si="55"/>
        <v>1</v>
      </c>
      <c r="H490" s="17">
        <f t="shared" ref="H490:H553" si="58">+IF(OR(AND(E490=""),(G490="")),"",E490*G490)</f>
        <v>1.2658227848101266E-2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6</v>
      </c>
      <c r="E495" s="10" t="str">
        <f t="shared" si="56"/>
        <v/>
      </c>
      <c r="F495" s="10">
        <f t="shared" si="57"/>
        <v>1.6759776536312849E-2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</v>
      </c>
      <c r="D498" s="9">
        <v>0</v>
      </c>
      <c r="E498" s="10">
        <f t="shared" si="56"/>
        <v>4.2194092827004216E-3</v>
      </c>
      <c r="F498" s="10" t="str">
        <f t="shared" si="57"/>
        <v/>
      </c>
      <c r="G498" s="10">
        <f t="shared" si="59"/>
        <v>-1</v>
      </c>
      <c r="H498" s="17">
        <f t="shared" si="58"/>
        <v>-4.2194092827004216E-3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1</v>
      </c>
      <c r="D505" s="9">
        <v>0</v>
      </c>
      <c r="E505" s="10">
        <f t="shared" si="56"/>
        <v>4.2194092827004216E-3</v>
      </c>
      <c r="F505" s="10" t="str">
        <f t="shared" si="57"/>
        <v/>
      </c>
      <c r="G505" s="10">
        <f t="shared" si="59"/>
        <v>-1</v>
      </c>
      <c r="H505" s="17">
        <f t="shared" si="58"/>
        <v>-4.2194092827004216E-3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1</v>
      </c>
      <c r="E508" s="10" t="str">
        <f t="shared" si="56"/>
        <v/>
      </c>
      <c r="F508" s="10">
        <f t="shared" si="57"/>
        <v>2.7932960893854749E-3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9</v>
      </c>
      <c r="D519" s="9">
        <v>0</v>
      </c>
      <c r="E519" s="10">
        <f t="shared" si="56"/>
        <v>3.7974683544303799E-2</v>
      </c>
      <c r="F519" s="10" t="str">
        <f t="shared" si="57"/>
        <v/>
      </c>
      <c r="G519" s="10">
        <f t="shared" si="59"/>
        <v>-1</v>
      </c>
      <c r="H519" s="17">
        <f t="shared" si="58"/>
        <v>-3.7974683544303799E-2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1</v>
      </c>
      <c r="D535" s="9">
        <v>4</v>
      </c>
      <c r="E535" s="10">
        <f t="shared" si="56"/>
        <v>4.2194092827004216E-3</v>
      </c>
      <c r="F535" s="10">
        <f t="shared" si="57"/>
        <v>1.11731843575419E-2</v>
      </c>
      <c r="G535" s="10">
        <f t="shared" si="59"/>
        <v>3</v>
      </c>
      <c r="H535" s="17">
        <f t="shared" si="58"/>
        <v>1.2658227848101264E-2</v>
      </c>
    </row>
    <row r="536" spans="1:8" x14ac:dyDescent="0.2">
      <c r="A536" s="8"/>
      <c r="B536" s="24" t="s">
        <v>515</v>
      </c>
      <c r="C536" s="21">
        <v>0</v>
      </c>
      <c r="D536" s="9">
        <v>2</v>
      </c>
      <c r="E536" s="10" t="str">
        <f t="shared" si="56"/>
        <v/>
      </c>
      <c r="F536" s="10">
        <f t="shared" si="57"/>
        <v>5.5865921787709499E-3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</v>
      </c>
      <c r="D552" s="9">
        <v>0</v>
      </c>
      <c r="E552" s="10">
        <f t="shared" si="56"/>
        <v>4.2194092827004216E-3</v>
      </c>
      <c r="F552" s="10" t="str">
        <f t="shared" si="57"/>
        <v/>
      </c>
      <c r="G552" s="10">
        <f t="shared" si="59"/>
        <v>-1</v>
      </c>
      <c r="H552" s="17">
        <f t="shared" si="58"/>
        <v>-4.2194092827004216E-3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2.7932960893854749E-3</v>
      </c>
      <c r="G554" s="10">
        <f t="shared" si="59"/>
        <v>1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0</v>
      </c>
      <c r="D555" s="9">
        <v>7</v>
      </c>
      <c r="E555" s="10" t="str">
        <f t="shared" si="60"/>
        <v/>
      </c>
      <c r="F555" s="10">
        <f t="shared" si="61"/>
        <v>1.9553072625698324E-2</v>
      </c>
      <c r="G555" s="10">
        <f t="shared" ref="G555:G595" si="63">+IF(AND(C555=0,D555=0)," ",IF(C555=0,1,IF(D555=0,-1,(D555-C555)/C555)))</f>
        <v>1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2</v>
      </c>
      <c r="D568" s="9">
        <v>0</v>
      </c>
      <c r="E568" s="10">
        <f t="shared" si="60"/>
        <v>8.4388185654008432E-3</v>
      </c>
      <c r="F568" s="10" t="str">
        <f t="shared" si="61"/>
        <v/>
      </c>
      <c r="G568" s="10">
        <f t="shared" si="63"/>
        <v>-1</v>
      </c>
      <c r="H568" s="17">
        <f t="shared" si="62"/>
        <v>-8.4388185654008432E-3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0</v>
      </c>
      <c r="D574" s="9">
        <v>13</v>
      </c>
      <c r="E574" s="10" t="str">
        <f t="shared" si="60"/>
        <v/>
      </c>
      <c r="F574" s="10">
        <f t="shared" si="61"/>
        <v>3.6312849162011177E-2</v>
      </c>
      <c r="G574" s="10">
        <f t="shared" si="63"/>
        <v>1</v>
      </c>
      <c r="H574" s="17" t="str">
        <f t="shared" si="62"/>
        <v/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0</v>
      </c>
      <c r="D579" s="9">
        <v>3</v>
      </c>
      <c r="E579" s="10" t="str">
        <f t="shared" si="60"/>
        <v/>
      </c>
      <c r="F579" s="10">
        <f t="shared" si="61"/>
        <v>8.3798882681564244E-3</v>
      </c>
      <c r="G579" s="10">
        <f t="shared" si="63"/>
        <v>1</v>
      </c>
      <c r="H579" s="17" t="str">
        <f t="shared" si="62"/>
        <v/>
      </c>
    </row>
    <row r="580" spans="1:8" ht="25.5" x14ac:dyDescent="0.2">
      <c r="A580" s="8"/>
      <c r="B580" s="24" t="s">
        <v>559</v>
      </c>
      <c r="C580" s="2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3</v>
      </c>
      <c r="D581" s="9">
        <v>3</v>
      </c>
      <c r="E581" s="10">
        <f t="shared" si="60"/>
        <v>1.2658227848101266E-2</v>
      </c>
      <c r="F581" s="10">
        <f t="shared" si="61"/>
        <v>8.3798882681564244E-3</v>
      </c>
      <c r="G581" s="10">
        <f t="shared" si="63"/>
        <v>0</v>
      </c>
      <c r="H581" s="17">
        <f t="shared" si="62"/>
        <v>0</v>
      </c>
    </row>
    <row r="582" spans="1:8" x14ac:dyDescent="0.2">
      <c r="A582" s="8"/>
      <c r="B582" s="24" t="s">
        <v>561</v>
      </c>
      <c r="C582" s="21">
        <v>0</v>
      </c>
      <c r="D582" s="9">
        <v>1</v>
      </c>
      <c r="E582" s="10" t="str">
        <f t="shared" si="60"/>
        <v/>
      </c>
      <c r="F582" s="10">
        <f t="shared" si="61"/>
        <v>2.7932960893854749E-3</v>
      </c>
      <c r="G582" s="10">
        <f t="shared" si="63"/>
        <v>1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24" t="s">
        <v>568</v>
      </c>
      <c r="C589" s="21">
        <v>1</v>
      </c>
      <c r="D589" s="9">
        <v>2</v>
      </c>
      <c r="E589" s="10">
        <f t="shared" si="60"/>
        <v>4.2194092827004216E-3</v>
      </c>
      <c r="F589" s="10">
        <f t="shared" si="61"/>
        <v>5.5865921787709499E-3</v>
      </c>
      <c r="G589" s="10">
        <f t="shared" si="63"/>
        <v>1</v>
      </c>
      <c r="H589" s="17">
        <f t="shared" si="62"/>
        <v>4.2194092827004216E-3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56</v>
      </c>
      <c r="D601" s="38">
        <f>SUM(D602:D629)</f>
        <v>72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0.2857142857142857</v>
      </c>
      <c r="H601" s="40">
        <f t="shared" ref="H601:H629" si="66">+IF(OR(AND(E601=""),(G601="")),"",E601*G601)</f>
        <v>0.2857142857142857</v>
      </c>
    </row>
    <row r="602" spans="1:8" x14ac:dyDescent="0.2">
      <c r="A602" s="8"/>
      <c r="B602" s="23" t="s">
        <v>575</v>
      </c>
      <c r="C602" s="44">
        <v>1</v>
      </c>
      <c r="D602" s="41">
        <v>1</v>
      </c>
      <c r="E602" s="42">
        <f t="shared" si="64"/>
        <v>1.7857142857142856E-2</v>
      </c>
      <c r="F602" s="42">
        <f t="shared" si="65"/>
        <v>1.3888888888888888E-2</v>
      </c>
      <c r="G602" s="42">
        <f t="shared" ref="G602:G629" si="67">+IF(AND(C602=0,D602=0)," ",IF(C602=0,1,IF(D602=0,-1,(D602-C602)/C602)))</f>
        <v>0</v>
      </c>
      <c r="H602" s="43">
        <f t="shared" si="66"/>
        <v>0</v>
      </c>
    </row>
    <row r="603" spans="1:8" x14ac:dyDescent="0.2">
      <c r="A603" s="8"/>
      <c r="B603" s="24" t="s">
        <v>576</v>
      </c>
      <c r="C603" s="21">
        <v>0</v>
      </c>
      <c r="D603" s="9">
        <v>3</v>
      </c>
      <c r="E603" s="10" t="str">
        <f t="shared" si="64"/>
        <v/>
      </c>
      <c r="F603" s="10">
        <f t="shared" si="65"/>
        <v>4.1666666666666664E-2</v>
      </c>
      <c r="G603" s="10">
        <f t="shared" si="67"/>
        <v>1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17</v>
      </c>
      <c r="D604" s="9">
        <v>9</v>
      </c>
      <c r="E604" s="10">
        <f t="shared" si="64"/>
        <v>0.30357142857142855</v>
      </c>
      <c r="F604" s="10">
        <f t="shared" si="65"/>
        <v>0.125</v>
      </c>
      <c r="G604" s="10">
        <f t="shared" si="67"/>
        <v>-0.47058823529411764</v>
      </c>
      <c r="H604" s="17">
        <f t="shared" si="66"/>
        <v>-0.14285714285714285</v>
      </c>
    </row>
    <row r="605" spans="1:8" x14ac:dyDescent="0.2">
      <c r="A605" s="8"/>
      <c r="B605" s="24" t="s">
        <v>578</v>
      </c>
      <c r="C605" s="21">
        <v>16</v>
      </c>
      <c r="D605" s="9">
        <v>21</v>
      </c>
      <c r="E605" s="10">
        <f t="shared" si="64"/>
        <v>0.2857142857142857</v>
      </c>
      <c r="F605" s="10">
        <f t="shared" si="65"/>
        <v>0.29166666666666669</v>
      </c>
      <c r="G605" s="10">
        <f t="shared" si="67"/>
        <v>0.3125</v>
      </c>
      <c r="H605" s="17">
        <f t="shared" si="66"/>
        <v>8.9285714285714274E-2</v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1</v>
      </c>
      <c r="D608" s="9">
        <v>0</v>
      </c>
      <c r="E608" s="10">
        <f t="shared" si="64"/>
        <v>1.7857142857142856E-2</v>
      </c>
      <c r="F608" s="10" t="str">
        <f t="shared" si="65"/>
        <v/>
      </c>
      <c r="G608" s="10">
        <f t="shared" si="67"/>
        <v>-1</v>
      </c>
      <c r="H608" s="17">
        <f t="shared" si="66"/>
        <v>-1.7857142857142856E-2</v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1</v>
      </c>
      <c r="E612" s="10" t="str">
        <f t="shared" si="64"/>
        <v/>
      </c>
      <c r="F612" s="10">
        <f t="shared" si="65"/>
        <v>1.3888888888888888E-2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10</v>
      </c>
      <c r="D616" s="9">
        <v>3</v>
      </c>
      <c r="E616" s="10">
        <f t="shared" si="64"/>
        <v>0.17857142857142858</v>
      </c>
      <c r="F616" s="10">
        <f t="shared" si="65"/>
        <v>4.1666666666666664E-2</v>
      </c>
      <c r="G616" s="10">
        <f t="shared" si="67"/>
        <v>-0.7</v>
      </c>
      <c r="H616" s="17">
        <f t="shared" si="66"/>
        <v>-0.125</v>
      </c>
    </row>
    <row r="617" spans="1:8" x14ac:dyDescent="0.2">
      <c r="A617" s="8"/>
      <c r="B617" s="24" t="s">
        <v>590</v>
      </c>
      <c r="C617" s="21">
        <v>3</v>
      </c>
      <c r="D617" s="9">
        <v>2</v>
      </c>
      <c r="E617" s="10">
        <f t="shared" si="64"/>
        <v>5.3571428571428568E-2</v>
      </c>
      <c r="F617" s="10">
        <f t="shared" si="65"/>
        <v>2.7777777777777776E-2</v>
      </c>
      <c r="G617" s="10">
        <f t="shared" si="67"/>
        <v>-0.33333333333333331</v>
      </c>
      <c r="H617" s="17">
        <f t="shared" si="66"/>
        <v>-1.7857142857142856E-2</v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0</v>
      </c>
      <c r="D619" s="9">
        <v>17</v>
      </c>
      <c r="E619" s="10" t="str">
        <f t="shared" si="64"/>
        <v/>
      </c>
      <c r="F619" s="10">
        <f t="shared" si="65"/>
        <v>0.2361111111111111</v>
      </c>
      <c r="G619" s="10">
        <f t="shared" si="67"/>
        <v>1</v>
      </c>
      <c r="H619" s="17" t="str">
        <f t="shared" si="66"/>
        <v/>
      </c>
    </row>
    <row r="620" spans="1:8" x14ac:dyDescent="0.2">
      <c r="A620" s="8"/>
      <c r="B620" s="24" t="s">
        <v>593</v>
      </c>
      <c r="C620" s="21">
        <v>0</v>
      </c>
      <c r="D620" s="9">
        <v>2</v>
      </c>
      <c r="E620" s="10" t="str">
        <f t="shared" si="64"/>
        <v/>
      </c>
      <c r="F620" s="10">
        <f t="shared" si="65"/>
        <v>2.7777777777777776E-2</v>
      </c>
      <c r="G620" s="10">
        <f t="shared" si="67"/>
        <v>1</v>
      </c>
      <c r="H620" s="17" t="str">
        <f t="shared" si="66"/>
        <v/>
      </c>
    </row>
    <row r="621" spans="1:8" x14ac:dyDescent="0.2">
      <c r="A621" s="8"/>
      <c r="B621" s="24" t="s">
        <v>594</v>
      </c>
      <c r="C621" s="21">
        <v>0</v>
      </c>
      <c r="D621" s="9">
        <v>12</v>
      </c>
      <c r="E621" s="10" t="str">
        <f t="shared" si="64"/>
        <v/>
      </c>
      <c r="F621" s="10">
        <f t="shared" si="65"/>
        <v>0.16666666666666666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1</v>
      </c>
      <c r="D628" s="9">
        <v>0</v>
      </c>
      <c r="E628" s="10">
        <f t="shared" si="64"/>
        <v>1.7857142857142856E-2</v>
      </c>
      <c r="F628" s="10" t="str">
        <f t="shared" si="65"/>
        <v/>
      </c>
      <c r="G628" s="10">
        <f t="shared" si="67"/>
        <v>-1</v>
      </c>
      <c r="H628" s="17">
        <f t="shared" si="66"/>
        <v>-1.7857142857142856E-2</v>
      </c>
    </row>
    <row r="629" spans="1:8" ht="26.25" thickBot="1" x14ac:dyDescent="0.25">
      <c r="A629" s="8"/>
      <c r="B629" s="25" t="s">
        <v>602</v>
      </c>
      <c r="C629" s="22">
        <v>7</v>
      </c>
      <c r="D629" s="18">
        <v>1</v>
      </c>
      <c r="E629" s="19">
        <f t="shared" si="64"/>
        <v>0.125</v>
      </c>
      <c r="F629" s="19">
        <f t="shared" si="65"/>
        <v>1.3888888888888888E-2</v>
      </c>
      <c r="G629" s="19">
        <f t="shared" si="67"/>
        <v>-0.8571428571428571</v>
      </c>
      <c r="H629" s="20">
        <f t="shared" si="66"/>
        <v>-0.10714285714285714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622</v>
      </c>
      <c r="C8" s="37">
        <f>+C19+C76+C181+C362+C601</f>
        <v>4322</v>
      </c>
      <c r="D8" s="38">
        <f>+D19+D76+D181+D362+D601</f>
        <v>5174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0.19713095788986582</v>
      </c>
      <c r="H8" s="40">
        <f t="shared" ref="H8:H13" si="1">+IF(OR(AND(E8=""),(G8="")),"",E8*G8)</f>
        <v>0.19713095788986582</v>
      </c>
    </row>
    <row r="9" spans="1:8" x14ac:dyDescent="0.2">
      <c r="A9" s="8"/>
      <c r="B9" s="23" t="s">
        <v>8</v>
      </c>
      <c r="C9" s="21">
        <f>+C19</f>
        <v>12</v>
      </c>
      <c r="D9" s="9">
        <f>+D19</f>
        <v>9</v>
      </c>
      <c r="E9" s="10">
        <f t="shared" ref="E9:F13" si="2">+C9/C$8</f>
        <v>2.7764923646459972E-3</v>
      </c>
      <c r="F9" s="10">
        <f t="shared" si="2"/>
        <v>1.7394665635871666E-3</v>
      </c>
      <c r="G9" s="10">
        <f t="shared" si="0"/>
        <v>-0.25</v>
      </c>
      <c r="H9" s="17">
        <f t="shared" si="1"/>
        <v>-6.941230911614993E-4</v>
      </c>
    </row>
    <row r="10" spans="1:8" x14ac:dyDescent="0.2">
      <c r="A10" s="8"/>
      <c r="B10" s="24" t="s">
        <v>9</v>
      </c>
      <c r="C10" s="21">
        <f>+C76</f>
        <v>233</v>
      </c>
      <c r="D10" s="9">
        <f>+D76</f>
        <v>251</v>
      </c>
      <c r="E10" s="10">
        <f t="shared" si="2"/>
        <v>5.3910226746876448E-2</v>
      </c>
      <c r="F10" s="10">
        <f t="shared" si="2"/>
        <v>4.8511789717819866E-2</v>
      </c>
      <c r="G10" s="10">
        <f t="shared" si="0"/>
        <v>7.7253218884120178E-2</v>
      </c>
      <c r="H10" s="17">
        <f t="shared" si="1"/>
        <v>4.1647385469689964E-3</v>
      </c>
    </row>
    <row r="11" spans="1:8" ht="25.5" x14ac:dyDescent="0.2">
      <c r="A11" s="8"/>
      <c r="B11" s="24" t="s">
        <v>10</v>
      </c>
      <c r="C11" s="21">
        <f>+C181</f>
        <v>490</v>
      </c>
      <c r="D11" s="9">
        <f>+D181</f>
        <v>565</v>
      </c>
      <c r="E11" s="10">
        <f t="shared" si="2"/>
        <v>0.11337343822304488</v>
      </c>
      <c r="F11" s="10">
        <f t="shared" si="2"/>
        <v>0.10919984538074991</v>
      </c>
      <c r="G11" s="10">
        <f t="shared" si="0"/>
        <v>0.15306122448979592</v>
      </c>
      <c r="H11" s="17">
        <f t="shared" si="1"/>
        <v>1.7353077279037482E-2</v>
      </c>
    </row>
    <row r="12" spans="1:8" x14ac:dyDescent="0.2">
      <c r="A12" s="8"/>
      <c r="B12" s="24" t="s">
        <v>11</v>
      </c>
      <c r="C12" s="21">
        <f>+C362</f>
        <v>1866</v>
      </c>
      <c r="D12" s="9">
        <f>+D362</f>
        <v>2692</v>
      </c>
      <c r="E12" s="10">
        <f t="shared" si="2"/>
        <v>0.43174456270245259</v>
      </c>
      <c r="F12" s="10">
        <f t="shared" si="2"/>
        <v>0.52029377657518361</v>
      </c>
      <c r="G12" s="10">
        <f t="shared" si="0"/>
        <v>0.44265809217577706</v>
      </c>
      <c r="H12" s="17">
        <f t="shared" si="1"/>
        <v>0.19111522443313281</v>
      </c>
    </row>
    <row r="13" spans="1:8" ht="15.75" thickBot="1" x14ac:dyDescent="0.25">
      <c r="A13" s="8"/>
      <c r="B13" s="25" t="s">
        <v>12</v>
      </c>
      <c r="C13" s="22">
        <f>+C601</f>
        <v>1721</v>
      </c>
      <c r="D13" s="18">
        <f>+D601</f>
        <v>1657</v>
      </c>
      <c r="E13" s="19">
        <f t="shared" si="2"/>
        <v>0.3981952799629801</v>
      </c>
      <c r="F13" s="19">
        <f t="shared" si="2"/>
        <v>0.32025512176265947</v>
      </c>
      <c r="G13" s="19">
        <f t="shared" si="0"/>
        <v>-3.7187681580476466E-2</v>
      </c>
      <c r="H13" s="20">
        <f t="shared" si="1"/>
        <v>-1.4807959278111984E-2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12</v>
      </c>
      <c r="D19" s="38">
        <f>SUM(D20:D70)</f>
        <v>9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-0.25</v>
      </c>
      <c r="H19" s="40">
        <f t="shared" ref="H19:H50" si="5">+IF(OR(AND(E19=""),(G19="")),"",E19*G19)</f>
        <v>-0.25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3</v>
      </c>
      <c r="E28" s="10" t="str">
        <f t="shared" si="3"/>
        <v/>
      </c>
      <c r="F28" s="10">
        <f t="shared" si="4"/>
        <v>0.33333333333333331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1</v>
      </c>
      <c r="E29" s="10" t="str">
        <f t="shared" si="3"/>
        <v/>
      </c>
      <c r="F29" s="10">
        <f t="shared" si="4"/>
        <v>0.1111111111111111</v>
      </c>
      <c r="G29" s="10">
        <f t="shared" si="6"/>
        <v>1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1</v>
      </c>
      <c r="D30" s="9">
        <v>0</v>
      </c>
      <c r="E30" s="10">
        <f t="shared" si="3"/>
        <v>8.3333333333333329E-2</v>
      </c>
      <c r="F30" s="10" t="str">
        <f t="shared" si="4"/>
        <v/>
      </c>
      <c r="G30" s="10">
        <f t="shared" si="6"/>
        <v>-1</v>
      </c>
      <c r="H30" s="17">
        <f t="shared" si="5"/>
        <v>-8.3333333333333329E-2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1</v>
      </c>
      <c r="D39" s="9">
        <v>0</v>
      </c>
      <c r="E39" s="10">
        <f t="shared" si="3"/>
        <v>8.3333333333333329E-2</v>
      </c>
      <c r="F39" s="10" t="str">
        <f t="shared" si="4"/>
        <v/>
      </c>
      <c r="G39" s="10">
        <f t="shared" si="6"/>
        <v>-1</v>
      </c>
      <c r="H39" s="17">
        <f t="shared" si="5"/>
        <v>-8.3333333333333329E-2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1</v>
      </c>
      <c r="E50" s="10" t="str">
        <f t="shared" si="3"/>
        <v/>
      </c>
      <c r="F50" s="10">
        <f t="shared" si="4"/>
        <v>0.1111111111111111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1</v>
      </c>
      <c r="D54" s="9">
        <v>1</v>
      </c>
      <c r="E54" s="10">
        <f t="shared" si="7"/>
        <v>8.3333333333333329E-2</v>
      </c>
      <c r="F54" s="10">
        <f t="shared" si="8"/>
        <v>0.1111111111111111</v>
      </c>
      <c r="G54" s="10">
        <f t="shared" si="10"/>
        <v>0</v>
      </c>
      <c r="H54" s="17">
        <f t="shared" si="9"/>
        <v>0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2</v>
      </c>
      <c r="D64" s="9">
        <v>2</v>
      </c>
      <c r="E64" s="10">
        <f t="shared" si="7"/>
        <v>0.16666666666666666</v>
      </c>
      <c r="F64" s="10">
        <f t="shared" si="8"/>
        <v>0.22222222222222221</v>
      </c>
      <c r="G64" s="10">
        <f t="shared" si="10"/>
        <v>0</v>
      </c>
      <c r="H64" s="17">
        <f t="shared" si="9"/>
        <v>0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5</v>
      </c>
      <c r="D67" s="9">
        <v>0</v>
      </c>
      <c r="E67" s="10">
        <f t="shared" si="7"/>
        <v>0.41666666666666669</v>
      </c>
      <c r="F67" s="10" t="str">
        <f t="shared" si="8"/>
        <v/>
      </c>
      <c r="G67" s="10">
        <f t="shared" si="10"/>
        <v>-1</v>
      </c>
      <c r="H67" s="17">
        <f t="shared" si="9"/>
        <v>-0.41666666666666669</v>
      </c>
    </row>
    <row r="68" spans="1:8" x14ac:dyDescent="0.2">
      <c r="A68" s="8"/>
      <c r="B68" s="24" t="s">
        <v>64</v>
      </c>
      <c r="C68" s="21">
        <v>2</v>
      </c>
      <c r="D68" s="9">
        <v>0</v>
      </c>
      <c r="E68" s="10">
        <f t="shared" si="7"/>
        <v>0.16666666666666666</v>
      </c>
      <c r="F68" s="10" t="str">
        <f t="shared" si="8"/>
        <v/>
      </c>
      <c r="G68" s="10">
        <f t="shared" si="10"/>
        <v>-1</v>
      </c>
      <c r="H68" s="17">
        <f t="shared" si="9"/>
        <v>-0.16666666666666666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1</v>
      </c>
      <c r="E70" s="19" t="str">
        <f t="shared" si="7"/>
        <v/>
      </c>
      <c r="F70" s="19">
        <f t="shared" si="8"/>
        <v>0.1111111111111111</v>
      </c>
      <c r="G70" s="19">
        <f t="shared" si="10"/>
        <v>1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233</v>
      </c>
      <c r="D76" s="38">
        <f>SUM(D77:D175)</f>
        <v>251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7.7253218884120178E-2</v>
      </c>
      <c r="H76" s="40">
        <f t="shared" ref="H76:H107" si="13">+IF(OR(AND(E76=""),(G76="")),"",E76*G76)</f>
        <v>7.7253218884120178E-2</v>
      </c>
    </row>
    <row r="77" spans="1:8" x14ac:dyDescent="0.2">
      <c r="A77" s="8"/>
      <c r="B77" s="23" t="s">
        <v>67</v>
      </c>
      <c r="C77" s="44">
        <v>2</v>
      </c>
      <c r="D77" s="41">
        <v>2</v>
      </c>
      <c r="E77" s="42">
        <f t="shared" si="11"/>
        <v>8.5836909871244635E-3</v>
      </c>
      <c r="F77" s="42">
        <f t="shared" si="12"/>
        <v>7.9681274900398405E-3</v>
      </c>
      <c r="G77" s="42">
        <f t="shared" ref="G77:G108" si="14">+IF(AND(C77=0,D77=0)," ",IF(C77=0,1,IF(D77=0,-1,(D77-C77)/C77)))</f>
        <v>0</v>
      </c>
      <c r="H77" s="43">
        <f t="shared" si="13"/>
        <v>0</v>
      </c>
    </row>
    <row r="78" spans="1:8" x14ac:dyDescent="0.2">
      <c r="A78" s="8"/>
      <c r="B78" s="24" t="s">
        <v>68</v>
      </c>
      <c r="C78" s="21">
        <v>0</v>
      </c>
      <c r="D78" s="9">
        <v>2</v>
      </c>
      <c r="E78" s="10" t="str">
        <f t="shared" si="11"/>
        <v/>
      </c>
      <c r="F78" s="10">
        <f t="shared" si="12"/>
        <v>7.9681274900398405E-3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7</v>
      </c>
      <c r="D80" s="9">
        <v>4</v>
      </c>
      <c r="E80" s="10">
        <f t="shared" si="11"/>
        <v>3.0042918454935622E-2</v>
      </c>
      <c r="F80" s="10">
        <f t="shared" si="12"/>
        <v>1.5936254980079681E-2</v>
      </c>
      <c r="G80" s="10">
        <f t="shared" si="14"/>
        <v>-0.42857142857142855</v>
      </c>
      <c r="H80" s="17">
        <f t="shared" si="13"/>
        <v>-1.2875536480686695E-2</v>
      </c>
    </row>
    <row r="81" spans="1:8" ht="25.5" x14ac:dyDescent="0.2">
      <c r="A81" s="8"/>
      <c r="B81" s="24" t="s">
        <v>71</v>
      </c>
      <c r="C81" s="21">
        <v>5</v>
      </c>
      <c r="D81" s="9">
        <v>9</v>
      </c>
      <c r="E81" s="10">
        <f t="shared" si="11"/>
        <v>2.1459227467811159E-2</v>
      </c>
      <c r="F81" s="10">
        <f t="shared" si="12"/>
        <v>3.5856573705179286E-2</v>
      </c>
      <c r="G81" s="10">
        <f t="shared" si="14"/>
        <v>0.8</v>
      </c>
      <c r="H81" s="17">
        <f t="shared" si="13"/>
        <v>1.7167381974248927E-2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1</v>
      </c>
      <c r="E87" s="10" t="str">
        <f t="shared" si="11"/>
        <v/>
      </c>
      <c r="F87" s="10">
        <f t="shared" si="12"/>
        <v>3.9840637450199202E-3</v>
      </c>
      <c r="G87" s="10">
        <f t="shared" si="14"/>
        <v>1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2</v>
      </c>
      <c r="D88" s="9">
        <v>1</v>
      </c>
      <c r="E88" s="10">
        <f t="shared" si="11"/>
        <v>8.5836909871244635E-3</v>
      </c>
      <c r="F88" s="10">
        <f t="shared" si="12"/>
        <v>3.9840637450199202E-3</v>
      </c>
      <c r="G88" s="10">
        <f t="shared" si="14"/>
        <v>-0.5</v>
      </c>
      <c r="H88" s="17">
        <f t="shared" si="13"/>
        <v>-4.2918454935622317E-3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4</v>
      </c>
      <c r="D92" s="9">
        <v>6</v>
      </c>
      <c r="E92" s="10">
        <f t="shared" si="11"/>
        <v>1.7167381974248927E-2</v>
      </c>
      <c r="F92" s="10">
        <f t="shared" si="12"/>
        <v>2.3904382470119521E-2</v>
      </c>
      <c r="G92" s="10">
        <f t="shared" si="14"/>
        <v>0.5</v>
      </c>
      <c r="H92" s="17">
        <f t="shared" si="13"/>
        <v>8.5836909871244635E-3</v>
      </c>
    </row>
    <row r="93" spans="1:8" x14ac:dyDescent="0.2">
      <c r="A93" s="8"/>
      <c r="B93" s="24" t="s">
        <v>84</v>
      </c>
      <c r="C93" s="21">
        <v>8</v>
      </c>
      <c r="D93" s="9">
        <v>3</v>
      </c>
      <c r="E93" s="10">
        <f t="shared" si="11"/>
        <v>3.4334763948497854E-2</v>
      </c>
      <c r="F93" s="10">
        <f t="shared" si="12"/>
        <v>1.1952191235059761E-2</v>
      </c>
      <c r="G93" s="10">
        <f t="shared" si="14"/>
        <v>-0.625</v>
      </c>
      <c r="H93" s="17">
        <f t="shared" si="13"/>
        <v>-2.1459227467811159E-2</v>
      </c>
    </row>
    <row r="94" spans="1:8" x14ac:dyDescent="0.2">
      <c r="A94" s="8"/>
      <c r="B94" s="24" t="s">
        <v>85</v>
      </c>
      <c r="C94" s="21">
        <v>10</v>
      </c>
      <c r="D94" s="9">
        <v>1</v>
      </c>
      <c r="E94" s="10">
        <f t="shared" si="11"/>
        <v>4.2918454935622317E-2</v>
      </c>
      <c r="F94" s="10">
        <f t="shared" si="12"/>
        <v>3.9840637450199202E-3</v>
      </c>
      <c r="G94" s="10">
        <f t="shared" si="14"/>
        <v>-0.9</v>
      </c>
      <c r="H94" s="17">
        <f t="shared" si="13"/>
        <v>-3.8626609442060089E-2</v>
      </c>
    </row>
    <row r="95" spans="1:8" x14ac:dyDescent="0.2">
      <c r="A95" s="8"/>
      <c r="B95" s="24" t="s">
        <v>86</v>
      </c>
      <c r="C95" s="21">
        <v>17</v>
      </c>
      <c r="D95" s="9">
        <v>6</v>
      </c>
      <c r="E95" s="10">
        <f t="shared" si="11"/>
        <v>7.2961373390557943E-2</v>
      </c>
      <c r="F95" s="10">
        <f t="shared" si="12"/>
        <v>2.3904382470119521E-2</v>
      </c>
      <c r="G95" s="10">
        <f t="shared" si="14"/>
        <v>-0.6470588235294118</v>
      </c>
      <c r="H95" s="17">
        <f t="shared" si="13"/>
        <v>-4.7210300429184553E-2</v>
      </c>
    </row>
    <row r="96" spans="1:8" x14ac:dyDescent="0.2">
      <c r="A96" s="8"/>
      <c r="B96" s="24" t="s">
        <v>87</v>
      </c>
      <c r="C96" s="21">
        <v>0</v>
      </c>
      <c r="D96" s="9">
        <v>1</v>
      </c>
      <c r="E96" s="10" t="str">
        <f t="shared" si="11"/>
        <v/>
      </c>
      <c r="F96" s="10">
        <f t="shared" si="12"/>
        <v>3.9840637450199202E-3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31</v>
      </c>
      <c r="D98" s="9">
        <v>37</v>
      </c>
      <c r="E98" s="10">
        <f t="shared" si="11"/>
        <v>0.13304721030042918</v>
      </c>
      <c r="F98" s="10">
        <f t="shared" si="12"/>
        <v>0.14741035856573706</v>
      </c>
      <c r="G98" s="10">
        <f t="shared" si="14"/>
        <v>0.19354838709677419</v>
      </c>
      <c r="H98" s="17">
        <f t="shared" si="13"/>
        <v>2.575107296137339E-2</v>
      </c>
    </row>
    <row r="99" spans="1:8" x14ac:dyDescent="0.2">
      <c r="A99" s="8"/>
      <c r="B99" s="24" t="s">
        <v>90</v>
      </c>
      <c r="C99" s="21">
        <v>20</v>
      </c>
      <c r="D99" s="9">
        <v>15</v>
      </c>
      <c r="E99" s="10">
        <f t="shared" si="11"/>
        <v>8.5836909871244635E-2</v>
      </c>
      <c r="F99" s="10">
        <f t="shared" si="12"/>
        <v>5.9760956175298807E-2</v>
      </c>
      <c r="G99" s="10">
        <f t="shared" si="14"/>
        <v>-0.25</v>
      </c>
      <c r="H99" s="17">
        <f t="shared" si="13"/>
        <v>-2.1459227467811159E-2</v>
      </c>
    </row>
    <row r="100" spans="1:8" x14ac:dyDescent="0.2">
      <c r="A100" s="8"/>
      <c r="B100" s="24" t="s">
        <v>91</v>
      </c>
      <c r="C100" s="21">
        <v>22</v>
      </c>
      <c r="D100" s="9">
        <v>8</v>
      </c>
      <c r="E100" s="10">
        <f t="shared" si="11"/>
        <v>9.4420600858369105E-2</v>
      </c>
      <c r="F100" s="10">
        <f t="shared" si="12"/>
        <v>3.1872509960159362E-2</v>
      </c>
      <c r="G100" s="10">
        <f t="shared" si="14"/>
        <v>-0.63636363636363635</v>
      </c>
      <c r="H100" s="17">
        <f t="shared" si="13"/>
        <v>-6.0085836909871244E-2</v>
      </c>
    </row>
    <row r="101" spans="1:8" x14ac:dyDescent="0.2">
      <c r="A101" s="8"/>
      <c r="B101" s="24" t="s">
        <v>92</v>
      </c>
      <c r="C101" s="21">
        <v>6</v>
      </c>
      <c r="D101" s="9">
        <v>12</v>
      </c>
      <c r="E101" s="10">
        <f t="shared" si="11"/>
        <v>2.575107296137339E-2</v>
      </c>
      <c r="F101" s="10">
        <f t="shared" si="12"/>
        <v>4.7808764940239043E-2</v>
      </c>
      <c r="G101" s="10">
        <f t="shared" si="14"/>
        <v>1</v>
      </c>
      <c r="H101" s="17">
        <f t="shared" si="13"/>
        <v>2.575107296137339E-2</v>
      </c>
    </row>
    <row r="102" spans="1:8" x14ac:dyDescent="0.2">
      <c r="A102" s="8"/>
      <c r="B102" s="24" t="s">
        <v>93</v>
      </c>
      <c r="C102" s="21">
        <v>7</v>
      </c>
      <c r="D102" s="9">
        <v>6</v>
      </c>
      <c r="E102" s="10">
        <f t="shared" si="11"/>
        <v>3.0042918454935622E-2</v>
      </c>
      <c r="F102" s="10">
        <f t="shared" si="12"/>
        <v>2.3904382470119521E-2</v>
      </c>
      <c r="G102" s="10">
        <f t="shared" si="14"/>
        <v>-0.14285714285714285</v>
      </c>
      <c r="H102" s="17">
        <f t="shared" si="13"/>
        <v>-4.2918454935622317E-3</v>
      </c>
    </row>
    <row r="103" spans="1:8" x14ac:dyDescent="0.2">
      <c r="A103" s="8"/>
      <c r="B103" s="24" t="s">
        <v>94</v>
      </c>
      <c r="C103" s="21">
        <v>17</v>
      </c>
      <c r="D103" s="9">
        <v>5</v>
      </c>
      <c r="E103" s="10">
        <f t="shared" si="11"/>
        <v>7.2961373390557943E-2</v>
      </c>
      <c r="F103" s="10">
        <f t="shared" si="12"/>
        <v>1.9920318725099601E-2</v>
      </c>
      <c r="G103" s="10">
        <f t="shared" si="14"/>
        <v>-0.70588235294117652</v>
      </c>
      <c r="H103" s="17">
        <f t="shared" si="13"/>
        <v>-5.1502145922746788E-2</v>
      </c>
    </row>
    <row r="104" spans="1:8" x14ac:dyDescent="0.2">
      <c r="A104" s="8"/>
      <c r="B104" s="24" t="s">
        <v>95</v>
      </c>
      <c r="C104" s="21">
        <v>4</v>
      </c>
      <c r="D104" s="9">
        <v>1</v>
      </c>
      <c r="E104" s="10">
        <f t="shared" si="11"/>
        <v>1.7167381974248927E-2</v>
      </c>
      <c r="F104" s="10">
        <f t="shared" si="12"/>
        <v>3.9840637450199202E-3</v>
      </c>
      <c r="G104" s="10">
        <f t="shared" si="14"/>
        <v>-0.75</v>
      </c>
      <c r="H104" s="17">
        <f t="shared" si="13"/>
        <v>-1.2875536480686695E-2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21</v>
      </c>
      <c r="D106" s="9">
        <v>11</v>
      </c>
      <c r="E106" s="10">
        <f t="shared" si="11"/>
        <v>9.012875536480687E-2</v>
      </c>
      <c r="F106" s="10">
        <f t="shared" si="12"/>
        <v>4.3824701195219126E-2</v>
      </c>
      <c r="G106" s="10">
        <f t="shared" si="14"/>
        <v>-0.47619047619047616</v>
      </c>
      <c r="H106" s="17">
        <f t="shared" si="13"/>
        <v>-4.2918454935622317E-2</v>
      </c>
    </row>
    <row r="107" spans="1:8" x14ac:dyDescent="0.2">
      <c r="A107" s="8"/>
      <c r="B107" s="24" t="s">
        <v>98</v>
      </c>
      <c r="C107" s="21">
        <v>3</v>
      </c>
      <c r="D107" s="9">
        <v>3</v>
      </c>
      <c r="E107" s="10">
        <f t="shared" si="11"/>
        <v>1.2875536480686695E-2</v>
      </c>
      <c r="F107" s="10">
        <f t="shared" si="12"/>
        <v>1.1952191235059761E-2</v>
      </c>
      <c r="G107" s="10">
        <f t="shared" si="14"/>
        <v>0</v>
      </c>
      <c r="H107" s="17">
        <f t="shared" si="13"/>
        <v>0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5</v>
      </c>
      <c r="D109" s="9">
        <v>29</v>
      </c>
      <c r="E109" s="10">
        <f t="shared" si="15"/>
        <v>2.1459227467811159E-2</v>
      </c>
      <c r="F109" s="10">
        <f t="shared" si="16"/>
        <v>0.11553784860557768</v>
      </c>
      <c r="G109" s="10">
        <f t="shared" ref="G109:G140" si="18">+IF(AND(C109=0,D109=0)," ",IF(C109=0,1,IF(D109=0,-1,(D109-C109)/C109)))</f>
        <v>4.8</v>
      </c>
      <c r="H109" s="17">
        <f t="shared" si="17"/>
        <v>0.10300429184549356</v>
      </c>
    </row>
    <row r="110" spans="1:8" x14ac:dyDescent="0.2">
      <c r="A110" s="8"/>
      <c r="B110" s="24" t="s">
        <v>101</v>
      </c>
      <c r="C110" s="21">
        <v>1</v>
      </c>
      <c r="D110" s="9">
        <v>3</v>
      </c>
      <c r="E110" s="10">
        <f t="shared" si="15"/>
        <v>4.2918454935622317E-3</v>
      </c>
      <c r="F110" s="10">
        <f t="shared" si="16"/>
        <v>1.1952191235059761E-2</v>
      </c>
      <c r="G110" s="10">
        <f t="shared" si="18"/>
        <v>2</v>
      </c>
      <c r="H110" s="17">
        <f t="shared" si="17"/>
        <v>8.5836909871244635E-3</v>
      </c>
    </row>
    <row r="111" spans="1:8" x14ac:dyDescent="0.2">
      <c r="A111" s="8"/>
      <c r="B111" s="24" t="s">
        <v>102</v>
      </c>
      <c r="C111" s="21">
        <v>5</v>
      </c>
      <c r="D111" s="9">
        <v>16</v>
      </c>
      <c r="E111" s="10">
        <f t="shared" si="15"/>
        <v>2.1459227467811159E-2</v>
      </c>
      <c r="F111" s="10">
        <f t="shared" si="16"/>
        <v>6.3745019920318724E-2</v>
      </c>
      <c r="G111" s="10">
        <f t="shared" si="18"/>
        <v>2.2000000000000002</v>
      </c>
      <c r="H111" s="17">
        <f t="shared" si="17"/>
        <v>4.7210300429184553E-2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1</v>
      </c>
      <c r="E113" s="10">
        <f t="shared" si="15"/>
        <v>4.2918454935622317E-3</v>
      </c>
      <c r="F113" s="10">
        <f t="shared" si="16"/>
        <v>3.9840637450199202E-3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0</v>
      </c>
      <c r="E115" s="10">
        <f t="shared" si="15"/>
        <v>4.2918454935622317E-3</v>
      </c>
      <c r="F115" s="10" t="str">
        <f t="shared" si="16"/>
        <v/>
      </c>
      <c r="G115" s="10">
        <f t="shared" si="18"/>
        <v>-1</v>
      </c>
      <c r="H115" s="17">
        <f t="shared" si="17"/>
        <v>-4.2918454935622317E-3</v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11</v>
      </c>
      <c r="E117" s="10" t="str">
        <f t="shared" si="15"/>
        <v/>
      </c>
      <c r="F117" s="10">
        <f t="shared" si="16"/>
        <v>4.3824701195219126E-2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</v>
      </c>
      <c r="D118" s="9">
        <v>0</v>
      </c>
      <c r="E118" s="10">
        <f t="shared" si="15"/>
        <v>4.2918454935622317E-3</v>
      </c>
      <c r="F118" s="10" t="str">
        <f t="shared" si="16"/>
        <v/>
      </c>
      <c r="G118" s="10">
        <f t="shared" si="18"/>
        <v>-1</v>
      </c>
      <c r="H118" s="17">
        <f t="shared" si="17"/>
        <v>-4.2918454935622317E-3</v>
      </c>
    </row>
    <row r="119" spans="1:8" ht="25.5" x14ac:dyDescent="0.2">
      <c r="A119" s="8"/>
      <c r="B119" s="24" t="s">
        <v>110</v>
      </c>
      <c r="C119" s="21">
        <v>1</v>
      </c>
      <c r="D119" s="9">
        <v>0</v>
      </c>
      <c r="E119" s="10">
        <f t="shared" si="15"/>
        <v>4.2918454935622317E-3</v>
      </c>
      <c r="F119" s="10" t="str">
        <f t="shared" si="16"/>
        <v/>
      </c>
      <c r="G119" s="10">
        <f t="shared" si="18"/>
        <v>-1</v>
      </c>
      <c r="H119" s="17">
        <f t="shared" si="17"/>
        <v>-4.2918454935622317E-3</v>
      </c>
    </row>
    <row r="120" spans="1:8" ht="25.5" x14ac:dyDescent="0.2">
      <c r="A120" s="8"/>
      <c r="B120" s="24" t="s">
        <v>111</v>
      </c>
      <c r="C120" s="21">
        <v>0</v>
      </c>
      <c r="D120" s="9">
        <v>1</v>
      </c>
      <c r="E120" s="10" t="str">
        <f t="shared" si="15"/>
        <v/>
      </c>
      <c r="F120" s="10">
        <f t="shared" si="16"/>
        <v>3.9840637450199202E-3</v>
      </c>
      <c r="G120" s="10">
        <f t="shared" si="18"/>
        <v>1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6</v>
      </c>
      <c r="D121" s="9">
        <v>0</v>
      </c>
      <c r="E121" s="10">
        <f t="shared" si="15"/>
        <v>2.575107296137339E-2</v>
      </c>
      <c r="F121" s="10" t="str">
        <f t="shared" si="16"/>
        <v/>
      </c>
      <c r="G121" s="10">
        <f t="shared" si="18"/>
        <v>-1</v>
      </c>
      <c r="H121" s="17">
        <f t="shared" si="17"/>
        <v>-2.575107296137339E-2</v>
      </c>
    </row>
    <row r="122" spans="1:8" x14ac:dyDescent="0.2">
      <c r="A122" s="8"/>
      <c r="B122" s="24" t="s">
        <v>113</v>
      </c>
      <c r="C122" s="21">
        <v>7</v>
      </c>
      <c r="D122" s="9">
        <v>3</v>
      </c>
      <c r="E122" s="10">
        <f t="shared" si="15"/>
        <v>3.0042918454935622E-2</v>
      </c>
      <c r="F122" s="10">
        <f t="shared" si="16"/>
        <v>1.1952191235059761E-2</v>
      </c>
      <c r="G122" s="10">
        <f t="shared" si="18"/>
        <v>-0.5714285714285714</v>
      </c>
      <c r="H122" s="17">
        <f t="shared" si="17"/>
        <v>-1.7167381974248927E-2</v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1</v>
      </c>
      <c r="E124" s="10" t="str">
        <f t="shared" si="15"/>
        <v/>
      </c>
      <c r="F124" s="10">
        <f t="shared" si="16"/>
        <v>3.9840637450199202E-3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1</v>
      </c>
      <c r="E127" s="10" t="str">
        <f t="shared" si="15"/>
        <v/>
      </c>
      <c r="F127" s="10">
        <f t="shared" si="16"/>
        <v>3.9840637450199202E-3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1</v>
      </c>
      <c r="D128" s="9">
        <v>10</v>
      </c>
      <c r="E128" s="10">
        <f t="shared" si="15"/>
        <v>4.2918454935622317E-3</v>
      </c>
      <c r="F128" s="10">
        <f t="shared" si="16"/>
        <v>3.9840637450199202E-2</v>
      </c>
      <c r="G128" s="10">
        <f t="shared" si="18"/>
        <v>9</v>
      </c>
      <c r="H128" s="17">
        <f t="shared" si="17"/>
        <v>3.8626609442060089E-2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3</v>
      </c>
      <c r="D132" s="9">
        <v>2</v>
      </c>
      <c r="E132" s="10">
        <f t="shared" si="15"/>
        <v>1.2875536480686695E-2</v>
      </c>
      <c r="F132" s="10">
        <f t="shared" si="16"/>
        <v>7.9681274900398405E-3</v>
      </c>
      <c r="G132" s="10">
        <f t="shared" si="18"/>
        <v>-0.33333333333333331</v>
      </c>
      <c r="H132" s="17">
        <f t="shared" si="17"/>
        <v>-4.2918454935622317E-3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2</v>
      </c>
      <c r="D134" s="9">
        <v>6</v>
      </c>
      <c r="E134" s="10">
        <f t="shared" si="15"/>
        <v>8.5836909871244635E-3</v>
      </c>
      <c r="F134" s="10">
        <f t="shared" si="16"/>
        <v>2.3904382470119521E-2</v>
      </c>
      <c r="G134" s="10">
        <f t="shared" si="18"/>
        <v>2</v>
      </c>
      <c r="H134" s="17">
        <f t="shared" si="17"/>
        <v>1.7167381974248927E-2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3</v>
      </c>
      <c r="D136" s="9">
        <v>2</v>
      </c>
      <c r="E136" s="10">
        <f t="shared" si="15"/>
        <v>1.2875536480686695E-2</v>
      </c>
      <c r="F136" s="10">
        <f t="shared" si="16"/>
        <v>7.9681274900398405E-3</v>
      </c>
      <c r="G136" s="10">
        <f t="shared" si="18"/>
        <v>-0.33333333333333331</v>
      </c>
      <c r="H136" s="17">
        <f t="shared" si="17"/>
        <v>-4.2918454935622317E-3</v>
      </c>
    </row>
    <row r="137" spans="1:8" x14ac:dyDescent="0.2">
      <c r="A137" s="8"/>
      <c r="B137" s="24" t="s">
        <v>128</v>
      </c>
      <c r="C137" s="21">
        <v>0</v>
      </c>
      <c r="D137" s="9">
        <v>15</v>
      </c>
      <c r="E137" s="10" t="str">
        <f t="shared" si="15"/>
        <v/>
      </c>
      <c r="F137" s="10">
        <f t="shared" si="16"/>
        <v>5.9760956175298807E-2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7</v>
      </c>
      <c r="D139" s="9">
        <v>12</v>
      </c>
      <c r="E139" s="10">
        <f t="shared" si="15"/>
        <v>3.0042918454935622E-2</v>
      </c>
      <c r="F139" s="10">
        <f t="shared" si="16"/>
        <v>4.7808764940239043E-2</v>
      </c>
      <c r="G139" s="10">
        <f t="shared" si="18"/>
        <v>0.7142857142857143</v>
      </c>
      <c r="H139" s="17">
        <f t="shared" si="17"/>
        <v>2.1459227467811159E-2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1</v>
      </c>
      <c r="D145" s="9">
        <v>1</v>
      </c>
      <c r="E145" s="10">
        <f t="shared" si="19"/>
        <v>4.2918454935622317E-3</v>
      </c>
      <c r="F145" s="10">
        <f t="shared" si="20"/>
        <v>3.9840637450199202E-3</v>
      </c>
      <c r="G145" s="10">
        <f t="shared" si="22"/>
        <v>0</v>
      </c>
      <c r="H145" s="17">
        <f t="shared" si="21"/>
        <v>0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1</v>
      </c>
      <c r="E147" s="10" t="str">
        <f t="shared" si="19"/>
        <v/>
      </c>
      <c r="F147" s="10">
        <f t="shared" si="20"/>
        <v>3.9840637450199202E-3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1</v>
      </c>
      <c r="E149" s="10" t="str">
        <f t="shared" si="19"/>
        <v/>
      </c>
      <c r="F149" s="10">
        <f t="shared" si="20"/>
        <v>3.9840637450199202E-3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1</v>
      </c>
      <c r="E151" s="10" t="str">
        <f t="shared" si="19"/>
        <v/>
      </c>
      <c r="F151" s="10">
        <f t="shared" si="20"/>
        <v>3.9840637450199202E-3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1</v>
      </c>
      <c r="D154" s="9">
        <v>0</v>
      </c>
      <c r="E154" s="10">
        <f t="shared" si="19"/>
        <v>4.2918454935622317E-3</v>
      </c>
      <c r="F154" s="10" t="str">
        <f t="shared" si="20"/>
        <v/>
      </c>
      <c r="G154" s="10">
        <f t="shared" si="22"/>
        <v>-1</v>
      </c>
      <c r="H154" s="17">
        <f t="shared" si="21"/>
        <v>-4.2918454935622317E-3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0</v>
      </c>
      <c r="E172" s="10">
        <f t="shared" si="19"/>
        <v>4.2918454935622317E-3</v>
      </c>
      <c r="F172" s="10" t="str">
        <f t="shared" si="20"/>
        <v/>
      </c>
      <c r="G172" s="10">
        <f t="shared" si="22"/>
        <v>-1</v>
      </c>
      <c r="H172" s="17">
        <f t="shared" ref="H172:H203" si="23">+IF(OR(AND(E172=""),(G172="")),"",E172*G172)</f>
        <v>-4.2918454935622317E-3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490</v>
      </c>
      <c r="D181" s="38">
        <f>SUM(D182:D356)</f>
        <v>565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0.15306122448979592</v>
      </c>
      <c r="H181" s="40">
        <f t="shared" ref="H181:H212" si="26">+IF(OR(AND(E181=""),(G181="")),"",E181*G181)</f>
        <v>0.15306122448979592</v>
      </c>
    </row>
    <row r="182" spans="1:8" x14ac:dyDescent="0.2">
      <c r="A182" s="8"/>
      <c r="B182" s="23" t="s">
        <v>167</v>
      </c>
      <c r="C182" s="44">
        <v>2</v>
      </c>
      <c r="D182" s="41">
        <v>3</v>
      </c>
      <c r="E182" s="42">
        <f t="shared" si="24"/>
        <v>4.0816326530612249E-3</v>
      </c>
      <c r="F182" s="42">
        <f t="shared" si="25"/>
        <v>5.3097345132743362E-3</v>
      </c>
      <c r="G182" s="42">
        <f t="shared" ref="G182:G213" si="27">+IF(AND(C182=0,D182=0)," ",IF(C182=0,1,IF(D182=0,-1,(D182-C182)/C182)))</f>
        <v>0.5</v>
      </c>
      <c r="H182" s="43">
        <f t="shared" si="26"/>
        <v>2.0408163265306124E-3</v>
      </c>
    </row>
    <row r="183" spans="1:8" x14ac:dyDescent="0.2">
      <c r="A183" s="8"/>
      <c r="B183" s="24" t="s">
        <v>168</v>
      </c>
      <c r="C183" s="21">
        <v>0</v>
      </c>
      <c r="D183" s="9">
        <v>1</v>
      </c>
      <c r="E183" s="10" t="str">
        <f t="shared" si="24"/>
        <v/>
      </c>
      <c r="F183" s="10">
        <f t="shared" si="25"/>
        <v>1.7699115044247787E-3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1</v>
      </c>
      <c r="D184" s="9">
        <v>30</v>
      </c>
      <c r="E184" s="10">
        <f t="shared" si="24"/>
        <v>2.0408163265306124E-3</v>
      </c>
      <c r="F184" s="10">
        <f t="shared" si="25"/>
        <v>5.3097345132743362E-2</v>
      </c>
      <c r="G184" s="10">
        <f t="shared" si="27"/>
        <v>29</v>
      </c>
      <c r="H184" s="17">
        <f t="shared" si="26"/>
        <v>5.9183673469387757E-2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</v>
      </c>
      <c r="D186" s="9">
        <v>3</v>
      </c>
      <c r="E186" s="10">
        <f t="shared" si="24"/>
        <v>2.0408163265306124E-3</v>
      </c>
      <c r="F186" s="10">
        <f t="shared" si="25"/>
        <v>5.3097345132743362E-3</v>
      </c>
      <c r="G186" s="10">
        <f t="shared" si="27"/>
        <v>2</v>
      </c>
      <c r="H186" s="17">
        <f t="shared" si="26"/>
        <v>4.0816326530612249E-3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9</v>
      </c>
      <c r="D188" s="9">
        <v>5</v>
      </c>
      <c r="E188" s="10">
        <f t="shared" si="24"/>
        <v>1.8367346938775512E-2</v>
      </c>
      <c r="F188" s="10">
        <f t="shared" si="25"/>
        <v>8.8495575221238937E-3</v>
      </c>
      <c r="G188" s="10">
        <f t="shared" si="27"/>
        <v>-0.44444444444444442</v>
      </c>
      <c r="H188" s="17">
        <f t="shared" si="26"/>
        <v>-8.1632653061224497E-3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1</v>
      </c>
      <c r="D190" s="9">
        <v>1</v>
      </c>
      <c r="E190" s="10">
        <f t="shared" si="24"/>
        <v>2.0408163265306124E-3</v>
      </c>
      <c r="F190" s="10">
        <f t="shared" si="25"/>
        <v>1.7699115044247787E-3</v>
      </c>
      <c r="G190" s="10">
        <f t="shared" si="27"/>
        <v>0</v>
      </c>
      <c r="H190" s="17">
        <f t="shared" si="26"/>
        <v>0</v>
      </c>
    </row>
    <row r="191" spans="1:8" x14ac:dyDescent="0.2">
      <c r="A191" s="8"/>
      <c r="B191" s="24" t="s">
        <v>176</v>
      </c>
      <c r="C191" s="21">
        <v>0</v>
      </c>
      <c r="D191" s="9">
        <v>3</v>
      </c>
      <c r="E191" s="10" t="str">
        <f t="shared" si="24"/>
        <v/>
      </c>
      <c r="F191" s="10">
        <f t="shared" si="25"/>
        <v>5.3097345132743362E-3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3</v>
      </c>
      <c r="D195" s="9">
        <v>0</v>
      </c>
      <c r="E195" s="10">
        <f t="shared" si="24"/>
        <v>6.1224489795918364E-3</v>
      </c>
      <c r="F195" s="10" t="str">
        <f t="shared" si="25"/>
        <v/>
      </c>
      <c r="G195" s="10">
        <f t="shared" si="27"/>
        <v>-1</v>
      </c>
      <c r="H195" s="17">
        <f t="shared" si="26"/>
        <v>-6.1224489795918364E-3</v>
      </c>
    </row>
    <row r="196" spans="1:8" x14ac:dyDescent="0.2">
      <c r="A196" s="8"/>
      <c r="B196" s="24" t="s">
        <v>181</v>
      </c>
      <c r="C196" s="21">
        <v>2</v>
      </c>
      <c r="D196" s="9">
        <v>1</v>
      </c>
      <c r="E196" s="10">
        <f t="shared" si="24"/>
        <v>4.0816326530612249E-3</v>
      </c>
      <c r="F196" s="10">
        <f t="shared" si="25"/>
        <v>1.7699115044247787E-3</v>
      </c>
      <c r="G196" s="10">
        <f t="shared" si="27"/>
        <v>-0.5</v>
      </c>
      <c r="H196" s="17">
        <f t="shared" si="26"/>
        <v>-2.0408163265306124E-3</v>
      </c>
    </row>
    <row r="197" spans="1:8" ht="25.5" x14ac:dyDescent="0.2">
      <c r="A197" s="8"/>
      <c r="B197" s="24" t="s">
        <v>182</v>
      </c>
      <c r="C197" s="21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2</v>
      </c>
      <c r="E198" s="10" t="str">
        <f t="shared" si="24"/>
        <v/>
      </c>
      <c r="F198" s="10">
        <f t="shared" si="25"/>
        <v>3.5398230088495575E-3</v>
      </c>
      <c r="G198" s="10">
        <f t="shared" si="27"/>
        <v>1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1</v>
      </c>
      <c r="D200" s="9">
        <v>0</v>
      </c>
      <c r="E200" s="10">
        <f t="shared" si="24"/>
        <v>2.0408163265306124E-3</v>
      </c>
      <c r="F200" s="10" t="str">
        <f t="shared" si="25"/>
        <v/>
      </c>
      <c r="G200" s="10">
        <f t="shared" si="27"/>
        <v>-1</v>
      </c>
      <c r="H200" s="17">
        <f t="shared" si="26"/>
        <v>-2.0408163265306124E-3</v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0</v>
      </c>
      <c r="D202" s="9">
        <v>9</v>
      </c>
      <c r="E202" s="10" t="str">
        <f t="shared" si="24"/>
        <v/>
      </c>
      <c r="F202" s="10">
        <f t="shared" si="25"/>
        <v>1.5929203539823009E-2</v>
      </c>
      <c r="G202" s="10">
        <f t="shared" si="27"/>
        <v>1</v>
      </c>
      <c r="H202" s="17" t="str">
        <f t="shared" si="26"/>
        <v/>
      </c>
    </row>
    <row r="203" spans="1:8" x14ac:dyDescent="0.2">
      <c r="A203" s="8"/>
      <c r="B203" s="24" t="s">
        <v>188</v>
      </c>
      <c r="C203" s="21">
        <v>2</v>
      </c>
      <c r="D203" s="9">
        <v>16</v>
      </c>
      <c r="E203" s="10">
        <f t="shared" si="24"/>
        <v>4.0816326530612249E-3</v>
      </c>
      <c r="F203" s="10">
        <f t="shared" si="25"/>
        <v>2.831858407079646E-2</v>
      </c>
      <c r="G203" s="10">
        <f t="shared" si="27"/>
        <v>7</v>
      </c>
      <c r="H203" s="17">
        <f t="shared" si="26"/>
        <v>2.8571428571428574E-2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1</v>
      </c>
      <c r="E206" s="10" t="str">
        <f t="shared" si="24"/>
        <v/>
      </c>
      <c r="F206" s="10">
        <f t="shared" si="25"/>
        <v>1.7699115044247787E-3</v>
      </c>
      <c r="G206" s="10">
        <f t="shared" si="27"/>
        <v>1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21</v>
      </c>
      <c r="D208" s="9">
        <v>18</v>
      </c>
      <c r="E208" s="10">
        <f t="shared" si="24"/>
        <v>4.2857142857142858E-2</v>
      </c>
      <c r="F208" s="10">
        <f t="shared" si="25"/>
        <v>3.1858407079646017E-2</v>
      </c>
      <c r="G208" s="10">
        <f t="shared" si="27"/>
        <v>-0.14285714285714285</v>
      </c>
      <c r="H208" s="17">
        <f t="shared" si="26"/>
        <v>-6.1224489795918364E-3</v>
      </c>
    </row>
    <row r="209" spans="1:8" x14ac:dyDescent="0.2">
      <c r="A209" s="8"/>
      <c r="B209" s="24" t="s">
        <v>194</v>
      </c>
      <c r="C209" s="21">
        <v>3</v>
      </c>
      <c r="D209" s="9">
        <v>4</v>
      </c>
      <c r="E209" s="10">
        <f t="shared" si="24"/>
        <v>6.1224489795918364E-3</v>
      </c>
      <c r="F209" s="10">
        <f t="shared" si="25"/>
        <v>7.0796460176991149E-3</v>
      </c>
      <c r="G209" s="10">
        <f t="shared" si="27"/>
        <v>0.33333333333333331</v>
      </c>
      <c r="H209" s="17">
        <f t="shared" si="26"/>
        <v>2.040816326530612E-3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7</v>
      </c>
      <c r="D211" s="9">
        <v>6</v>
      </c>
      <c r="E211" s="10">
        <f t="shared" si="24"/>
        <v>1.4285714285714285E-2</v>
      </c>
      <c r="F211" s="10">
        <f t="shared" si="25"/>
        <v>1.0619469026548672E-2</v>
      </c>
      <c r="G211" s="10">
        <f t="shared" si="27"/>
        <v>-0.14285714285714285</v>
      </c>
      <c r="H211" s="17">
        <f t="shared" si="26"/>
        <v>-2.040816326530612E-3</v>
      </c>
    </row>
    <row r="212" spans="1:8" x14ac:dyDescent="0.2">
      <c r="A212" s="8"/>
      <c r="B212" s="24" t="s">
        <v>197</v>
      </c>
      <c r="C212" s="21">
        <v>24</v>
      </c>
      <c r="D212" s="9">
        <v>9</v>
      </c>
      <c r="E212" s="10">
        <f t="shared" si="24"/>
        <v>4.8979591836734691E-2</v>
      </c>
      <c r="F212" s="10">
        <f t="shared" si="25"/>
        <v>1.5929203539823009E-2</v>
      </c>
      <c r="G212" s="10">
        <f t="shared" si="27"/>
        <v>-0.625</v>
      </c>
      <c r="H212" s="17">
        <f t="shared" si="26"/>
        <v>-3.0612244897959183E-2</v>
      </c>
    </row>
    <row r="213" spans="1:8" x14ac:dyDescent="0.2">
      <c r="A213" s="8"/>
      <c r="B213" s="24" t="s">
        <v>198</v>
      </c>
      <c r="C213" s="21">
        <v>12</v>
      </c>
      <c r="D213" s="9">
        <v>48</v>
      </c>
      <c r="E213" s="10">
        <f t="shared" ref="E213:E244" si="28">+IF(C213=0,"",C213/C$181)</f>
        <v>2.4489795918367346E-2</v>
      </c>
      <c r="F213" s="10">
        <f t="shared" ref="F213:F244" si="29">+IF(D213=0,"",D213/D$181)</f>
        <v>8.4955752212389379E-2</v>
      </c>
      <c r="G213" s="10">
        <f t="shared" si="27"/>
        <v>3</v>
      </c>
      <c r="H213" s="17">
        <f t="shared" ref="H213:H244" si="30">+IF(OR(AND(E213=""),(G213="")),"",E213*G213)</f>
        <v>7.3469387755102034E-2</v>
      </c>
    </row>
    <row r="214" spans="1:8" x14ac:dyDescent="0.2">
      <c r="A214" s="8"/>
      <c r="B214" s="24" t="s">
        <v>199</v>
      </c>
      <c r="C214" s="21">
        <v>59</v>
      </c>
      <c r="D214" s="9">
        <v>56</v>
      </c>
      <c r="E214" s="10">
        <f t="shared" si="28"/>
        <v>0.12040816326530612</v>
      </c>
      <c r="F214" s="10">
        <f t="shared" si="29"/>
        <v>9.9115044247787609E-2</v>
      </c>
      <c r="G214" s="10">
        <f t="shared" ref="G214:G245" si="31">+IF(AND(C214=0,D214=0)," ",IF(C214=0,1,IF(D214=0,-1,(D214-C214)/C214)))</f>
        <v>-5.0847457627118647E-2</v>
      </c>
      <c r="H214" s="17">
        <f t="shared" si="30"/>
        <v>-6.1224489795918373E-3</v>
      </c>
    </row>
    <row r="215" spans="1:8" x14ac:dyDescent="0.2">
      <c r="A215" s="8"/>
      <c r="B215" s="24" t="s">
        <v>200</v>
      </c>
      <c r="C215" s="21">
        <v>0</v>
      </c>
      <c r="D215" s="9">
        <v>2</v>
      </c>
      <c r="E215" s="10" t="str">
        <f t="shared" si="28"/>
        <v/>
      </c>
      <c r="F215" s="10">
        <f t="shared" si="29"/>
        <v>3.5398230088495575E-3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24</v>
      </c>
      <c r="D216" s="9">
        <v>22</v>
      </c>
      <c r="E216" s="10">
        <f t="shared" si="28"/>
        <v>4.8979591836734691E-2</v>
      </c>
      <c r="F216" s="10">
        <f t="shared" si="29"/>
        <v>3.8938053097345132E-2</v>
      </c>
      <c r="G216" s="10">
        <f t="shared" si="31"/>
        <v>-8.3333333333333329E-2</v>
      </c>
      <c r="H216" s="17">
        <f t="shared" si="30"/>
        <v>-4.081632653061224E-3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</v>
      </c>
      <c r="D218" s="9">
        <v>0</v>
      </c>
      <c r="E218" s="10">
        <f t="shared" si="28"/>
        <v>2.0408163265306124E-3</v>
      </c>
      <c r="F218" s="10" t="str">
        <f t="shared" si="29"/>
        <v/>
      </c>
      <c r="G218" s="10">
        <f t="shared" si="31"/>
        <v>-1</v>
      </c>
      <c r="H218" s="17">
        <f t="shared" si="30"/>
        <v>-2.0408163265306124E-3</v>
      </c>
    </row>
    <row r="219" spans="1:8" x14ac:dyDescent="0.2">
      <c r="A219" s="8"/>
      <c r="B219" s="24" t="s">
        <v>204</v>
      </c>
      <c r="C219" s="21">
        <v>2</v>
      </c>
      <c r="D219" s="9">
        <v>0</v>
      </c>
      <c r="E219" s="10">
        <f t="shared" si="28"/>
        <v>4.0816326530612249E-3</v>
      </c>
      <c r="F219" s="10" t="str">
        <f t="shared" si="29"/>
        <v/>
      </c>
      <c r="G219" s="10">
        <f t="shared" si="31"/>
        <v>-1</v>
      </c>
      <c r="H219" s="17">
        <f t="shared" si="30"/>
        <v>-4.0816326530612249E-3</v>
      </c>
    </row>
    <row r="220" spans="1:8" x14ac:dyDescent="0.2">
      <c r="A220" s="8"/>
      <c r="B220" s="24" t="s">
        <v>205</v>
      </c>
      <c r="C220" s="21">
        <v>3</v>
      </c>
      <c r="D220" s="9">
        <v>8</v>
      </c>
      <c r="E220" s="10">
        <f t="shared" si="28"/>
        <v>6.1224489795918364E-3</v>
      </c>
      <c r="F220" s="10">
        <f t="shared" si="29"/>
        <v>1.415929203539823E-2</v>
      </c>
      <c r="G220" s="10">
        <f t="shared" si="31"/>
        <v>1.6666666666666667</v>
      </c>
      <c r="H220" s="17">
        <f t="shared" si="30"/>
        <v>1.020408163265306E-2</v>
      </c>
    </row>
    <row r="221" spans="1:8" x14ac:dyDescent="0.2">
      <c r="A221" s="8"/>
      <c r="B221" s="24" t="s">
        <v>206</v>
      </c>
      <c r="C221" s="21">
        <v>0</v>
      </c>
      <c r="D221" s="9">
        <v>1</v>
      </c>
      <c r="E221" s="10" t="str">
        <f t="shared" si="28"/>
        <v/>
      </c>
      <c r="F221" s="10">
        <f t="shared" si="29"/>
        <v>1.7699115044247787E-3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1</v>
      </c>
      <c r="E222" s="10" t="str">
        <f t="shared" si="28"/>
        <v/>
      </c>
      <c r="F222" s="10">
        <f t="shared" si="29"/>
        <v>1.7699115044247787E-3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75</v>
      </c>
      <c r="D223" s="9">
        <v>37</v>
      </c>
      <c r="E223" s="10">
        <f t="shared" si="28"/>
        <v>0.15306122448979592</v>
      </c>
      <c r="F223" s="10">
        <f t="shared" si="29"/>
        <v>6.5486725663716813E-2</v>
      </c>
      <c r="G223" s="10">
        <f t="shared" si="31"/>
        <v>-0.50666666666666671</v>
      </c>
      <c r="H223" s="17">
        <f t="shared" si="30"/>
        <v>-7.7551020408163279E-2</v>
      </c>
    </row>
    <row r="224" spans="1:8" x14ac:dyDescent="0.2">
      <c r="A224" s="8"/>
      <c r="B224" s="24" t="s">
        <v>209</v>
      </c>
      <c r="C224" s="21">
        <v>4</v>
      </c>
      <c r="D224" s="9">
        <v>0</v>
      </c>
      <c r="E224" s="10">
        <f t="shared" si="28"/>
        <v>8.1632653061224497E-3</v>
      </c>
      <c r="F224" s="10" t="str">
        <f t="shared" si="29"/>
        <v/>
      </c>
      <c r="G224" s="10">
        <f t="shared" si="31"/>
        <v>-1</v>
      </c>
      <c r="H224" s="17">
        <f t="shared" si="30"/>
        <v>-8.1632653061224497E-3</v>
      </c>
    </row>
    <row r="225" spans="1:8" ht="25.5" x14ac:dyDescent="0.2">
      <c r="A225" s="8"/>
      <c r="B225" s="24" t="s">
        <v>210</v>
      </c>
      <c r="C225" s="21">
        <v>1</v>
      </c>
      <c r="D225" s="9">
        <v>0</v>
      </c>
      <c r="E225" s="10">
        <f t="shared" si="28"/>
        <v>2.0408163265306124E-3</v>
      </c>
      <c r="F225" s="10" t="str">
        <f t="shared" si="29"/>
        <v/>
      </c>
      <c r="G225" s="10">
        <f t="shared" si="31"/>
        <v>-1</v>
      </c>
      <c r="H225" s="17">
        <f t="shared" si="30"/>
        <v>-2.0408163265306124E-3</v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25</v>
      </c>
      <c r="D228" s="9">
        <v>21</v>
      </c>
      <c r="E228" s="10">
        <f t="shared" si="28"/>
        <v>5.1020408163265307E-2</v>
      </c>
      <c r="F228" s="10">
        <f t="shared" si="29"/>
        <v>3.7168141592920353E-2</v>
      </c>
      <c r="G228" s="10">
        <f t="shared" si="31"/>
        <v>-0.16</v>
      </c>
      <c r="H228" s="17">
        <f t="shared" si="30"/>
        <v>-8.1632653061224497E-3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5</v>
      </c>
      <c r="D232" s="9">
        <v>2</v>
      </c>
      <c r="E232" s="10">
        <f t="shared" si="28"/>
        <v>1.020408163265306E-2</v>
      </c>
      <c r="F232" s="10">
        <f t="shared" si="29"/>
        <v>3.5398230088495575E-3</v>
      </c>
      <c r="G232" s="10">
        <f t="shared" si="31"/>
        <v>-0.6</v>
      </c>
      <c r="H232" s="17">
        <f t="shared" si="30"/>
        <v>-6.1224489795918364E-3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0</v>
      </c>
      <c r="D235" s="9">
        <v>15</v>
      </c>
      <c r="E235" s="10" t="str">
        <f t="shared" si="28"/>
        <v/>
      </c>
      <c r="F235" s="10">
        <f t="shared" si="29"/>
        <v>2.6548672566371681E-2</v>
      </c>
      <c r="G235" s="10">
        <f t="shared" si="31"/>
        <v>1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3</v>
      </c>
      <c r="E238" s="10" t="str">
        <f t="shared" si="28"/>
        <v/>
      </c>
      <c r="F238" s="10">
        <f t="shared" si="29"/>
        <v>5.3097345132743362E-3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</v>
      </c>
      <c r="D241" s="9">
        <v>0</v>
      </c>
      <c r="E241" s="10">
        <f t="shared" si="28"/>
        <v>2.0408163265306124E-3</v>
      </c>
      <c r="F241" s="10" t="str">
        <f t="shared" si="29"/>
        <v/>
      </c>
      <c r="G241" s="10">
        <f t="shared" si="31"/>
        <v>-1</v>
      </c>
      <c r="H241" s="17">
        <f t="shared" si="30"/>
        <v>-2.0408163265306124E-3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1</v>
      </c>
      <c r="D245" s="9">
        <v>2</v>
      </c>
      <c r="E245" s="10">
        <f t="shared" ref="E245:E276" si="32">+IF(C245=0,"",C245/C$181)</f>
        <v>2.0408163265306124E-3</v>
      </c>
      <c r="F245" s="10">
        <f t="shared" ref="F245:F276" si="33">+IF(D245=0,"",D245/D$181)</f>
        <v>3.5398230088495575E-3</v>
      </c>
      <c r="G245" s="10">
        <f t="shared" si="31"/>
        <v>1</v>
      </c>
      <c r="H245" s="17">
        <f t="shared" ref="H245:H276" si="34">+IF(OR(AND(E245=""),(G245="")),"",E245*G245)</f>
        <v>2.0408163265306124E-3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6</v>
      </c>
      <c r="D248" s="9">
        <v>8</v>
      </c>
      <c r="E248" s="10">
        <f t="shared" si="32"/>
        <v>1.2244897959183673E-2</v>
      </c>
      <c r="F248" s="10">
        <f t="shared" si="33"/>
        <v>1.415929203539823E-2</v>
      </c>
      <c r="G248" s="10">
        <f t="shared" si="35"/>
        <v>0.33333333333333331</v>
      </c>
      <c r="H248" s="17">
        <f t="shared" si="34"/>
        <v>4.081632653061224E-3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1.7699115044247787E-3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0</v>
      </c>
      <c r="D251" s="9">
        <v>0</v>
      </c>
      <c r="E251" s="10" t="str">
        <f t="shared" si="32"/>
        <v/>
      </c>
      <c r="F251" s="10" t="str">
        <f t="shared" si="33"/>
        <v/>
      </c>
      <c r="G251" s="10" t="str">
        <f t="shared" si="35"/>
        <v xml:space="preserve"> </v>
      </c>
      <c r="H251" s="17" t="str">
        <f t="shared" si="34"/>
        <v/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1</v>
      </c>
      <c r="E256" s="10" t="str">
        <f t="shared" si="32"/>
        <v/>
      </c>
      <c r="F256" s="10">
        <f t="shared" si="33"/>
        <v>1.7699115044247787E-3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6</v>
      </c>
      <c r="E264" s="10" t="str">
        <f t="shared" si="32"/>
        <v/>
      </c>
      <c r="F264" s="10">
        <f t="shared" si="33"/>
        <v>1.0619469026548672E-2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1</v>
      </c>
      <c r="D286" s="9">
        <v>7</v>
      </c>
      <c r="E286" s="10">
        <f t="shared" si="36"/>
        <v>2.0408163265306124E-3</v>
      </c>
      <c r="F286" s="10">
        <f t="shared" si="37"/>
        <v>1.2389380530973451E-2</v>
      </c>
      <c r="G286" s="10">
        <f t="shared" si="39"/>
        <v>6</v>
      </c>
      <c r="H286" s="17">
        <f t="shared" si="38"/>
        <v>1.2244897959183675E-2</v>
      </c>
    </row>
    <row r="287" spans="1:8" x14ac:dyDescent="0.2">
      <c r="A287" s="8"/>
      <c r="B287" s="24" t="s">
        <v>272</v>
      </c>
      <c r="C287" s="21">
        <v>6</v>
      </c>
      <c r="D287" s="9">
        <v>2</v>
      </c>
      <c r="E287" s="10">
        <f t="shared" si="36"/>
        <v>1.2244897959183673E-2</v>
      </c>
      <c r="F287" s="10">
        <f t="shared" si="37"/>
        <v>3.5398230088495575E-3</v>
      </c>
      <c r="G287" s="10">
        <f t="shared" si="39"/>
        <v>-0.66666666666666663</v>
      </c>
      <c r="H287" s="17">
        <f t="shared" si="38"/>
        <v>-8.163265306122448E-3</v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2</v>
      </c>
      <c r="D290" s="9">
        <v>1</v>
      </c>
      <c r="E290" s="10">
        <f t="shared" si="36"/>
        <v>4.0816326530612249E-3</v>
      </c>
      <c r="F290" s="10">
        <f t="shared" si="37"/>
        <v>1.7699115044247787E-3</v>
      </c>
      <c r="G290" s="10">
        <f t="shared" si="39"/>
        <v>-0.5</v>
      </c>
      <c r="H290" s="17">
        <f t="shared" si="38"/>
        <v>-2.0408163265306124E-3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4</v>
      </c>
      <c r="E292" s="10" t="str">
        <f t="shared" si="36"/>
        <v/>
      </c>
      <c r="F292" s="10">
        <f t="shared" si="37"/>
        <v>7.0796460176991149E-3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2</v>
      </c>
      <c r="D293" s="9">
        <v>12</v>
      </c>
      <c r="E293" s="10">
        <f t="shared" si="36"/>
        <v>4.0816326530612249E-3</v>
      </c>
      <c r="F293" s="10">
        <f t="shared" si="37"/>
        <v>2.1238938053097345E-2</v>
      </c>
      <c r="G293" s="10">
        <f t="shared" si="39"/>
        <v>5</v>
      </c>
      <c r="H293" s="17">
        <f t="shared" si="38"/>
        <v>2.0408163265306124E-2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2</v>
      </c>
      <c r="E299" s="10" t="str">
        <f t="shared" si="36"/>
        <v/>
      </c>
      <c r="F299" s="10">
        <f t="shared" si="37"/>
        <v>3.5398230088495575E-3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1</v>
      </c>
      <c r="D304" s="9">
        <v>0</v>
      </c>
      <c r="E304" s="10">
        <f t="shared" si="36"/>
        <v>2.0408163265306124E-3</v>
      </c>
      <c r="F304" s="10" t="str">
        <f t="shared" si="37"/>
        <v/>
      </c>
      <c r="G304" s="10">
        <f t="shared" si="39"/>
        <v>-1</v>
      </c>
      <c r="H304" s="17">
        <f t="shared" si="38"/>
        <v>-2.0408163265306124E-3</v>
      </c>
    </row>
    <row r="305" spans="1:8" x14ac:dyDescent="0.2">
      <c r="A305" s="8"/>
      <c r="B305" s="24" t="s">
        <v>290</v>
      </c>
      <c r="C305" s="21">
        <v>15</v>
      </c>
      <c r="D305" s="9">
        <v>12</v>
      </c>
      <c r="E305" s="10">
        <f t="shared" si="36"/>
        <v>3.0612244897959183E-2</v>
      </c>
      <c r="F305" s="10">
        <f t="shared" si="37"/>
        <v>2.1238938053097345E-2</v>
      </c>
      <c r="G305" s="10">
        <f t="shared" si="39"/>
        <v>-0.2</v>
      </c>
      <c r="H305" s="17">
        <f t="shared" si="38"/>
        <v>-6.1224489795918373E-3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4</v>
      </c>
      <c r="E313" s="10" t="str">
        <f t="shared" si="40"/>
        <v/>
      </c>
      <c r="F313" s="10">
        <f t="shared" si="41"/>
        <v>7.0796460176991149E-3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106</v>
      </c>
      <c r="D314" s="9">
        <v>114</v>
      </c>
      <c r="E314" s="10">
        <f t="shared" si="40"/>
        <v>0.21632653061224491</v>
      </c>
      <c r="F314" s="10">
        <f t="shared" si="41"/>
        <v>0.20176991150442478</v>
      </c>
      <c r="G314" s="10">
        <f t="shared" si="43"/>
        <v>7.5471698113207544E-2</v>
      </c>
      <c r="H314" s="17">
        <f t="shared" si="42"/>
        <v>1.6326530612244899E-2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2</v>
      </c>
      <c r="D316" s="9">
        <v>11</v>
      </c>
      <c r="E316" s="10">
        <f t="shared" si="40"/>
        <v>4.0816326530612249E-3</v>
      </c>
      <c r="F316" s="10">
        <f t="shared" si="41"/>
        <v>1.9469026548672566E-2</v>
      </c>
      <c r="G316" s="10">
        <f t="shared" si="43"/>
        <v>4.5</v>
      </c>
      <c r="H316" s="17">
        <f t="shared" si="42"/>
        <v>1.8367346938775512E-2</v>
      </c>
    </row>
    <row r="317" spans="1:8" x14ac:dyDescent="0.2">
      <c r="A317" s="8"/>
      <c r="B317" s="24" t="s">
        <v>302</v>
      </c>
      <c r="C317" s="21">
        <v>2</v>
      </c>
      <c r="D317" s="9">
        <v>5</v>
      </c>
      <c r="E317" s="10">
        <f t="shared" si="40"/>
        <v>4.0816326530612249E-3</v>
      </c>
      <c r="F317" s="10">
        <f t="shared" si="41"/>
        <v>8.8495575221238937E-3</v>
      </c>
      <c r="G317" s="10">
        <f t="shared" si="43"/>
        <v>1.5</v>
      </c>
      <c r="H317" s="17">
        <f t="shared" si="42"/>
        <v>6.1224489795918373E-3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5</v>
      </c>
      <c r="D325" s="9">
        <v>10</v>
      </c>
      <c r="E325" s="10">
        <f t="shared" si="40"/>
        <v>1.020408163265306E-2</v>
      </c>
      <c r="F325" s="10">
        <f t="shared" si="41"/>
        <v>1.7699115044247787E-2</v>
      </c>
      <c r="G325" s="10">
        <f t="shared" si="43"/>
        <v>1</v>
      </c>
      <c r="H325" s="17">
        <f t="shared" si="42"/>
        <v>1.020408163265306E-2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1</v>
      </c>
      <c r="E327" s="10" t="str">
        <f t="shared" si="40"/>
        <v/>
      </c>
      <c r="F327" s="10">
        <f t="shared" si="41"/>
        <v>1.7699115044247787E-3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5</v>
      </c>
      <c r="D329" s="9">
        <v>3</v>
      </c>
      <c r="E329" s="10">
        <f t="shared" si="40"/>
        <v>1.020408163265306E-2</v>
      </c>
      <c r="F329" s="10">
        <f t="shared" si="41"/>
        <v>5.3097345132743362E-3</v>
      </c>
      <c r="G329" s="10">
        <f t="shared" si="43"/>
        <v>-0.4</v>
      </c>
      <c r="H329" s="17">
        <f t="shared" si="42"/>
        <v>-4.081632653061224E-3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38</v>
      </c>
      <c r="D331" s="9">
        <v>20</v>
      </c>
      <c r="E331" s="10">
        <f t="shared" si="40"/>
        <v>7.7551020408163265E-2</v>
      </c>
      <c r="F331" s="10">
        <f t="shared" si="41"/>
        <v>3.5398230088495575E-2</v>
      </c>
      <c r="G331" s="10">
        <f t="shared" si="43"/>
        <v>-0.47368421052631576</v>
      </c>
      <c r="H331" s="17">
        <f t="shared" si="42"/>
        <v>-3.6734693877551017E-2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9</v>
      </c>
      <c r="D333" s="9">
        <v>8</v>
      </c>
      <c r="E333" s="10">
        <f t="shared" si="40"/>
        <v>1.8367346938775512E-2</v>
      </c>
      <c r="F333" s="10">
        <f t="shared" si="41"/>
        <v>1.415929203539823E-2</v>
      </c>
      <c r="G333" s="10">
        <f t="shared" si="43"/>
        <v>-0.1111111111111111</v>
      </c>
      <c r="H333" s="17">
        <f t="shared" si="42"/>
        <v>-2.0408163265306124E-3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1</v>
      </c>
      <c r="E335" s="10" t="str">
        <f t="shared" si="40"/>
        <v/>
      </c>
      <c r="F335" s="10">
        <f t="shared" si="41"/>
        <v>1.7699115044247787E-3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1</v>
      </c>
      <c r="E349" s="10" t="str">
        <f t="shared" si="44"/>
        <v/>
      </c>
      <c r="F349" s="10">
        <f t="shared" si="45"/>
        <v>1.7699115044247787E-3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1</v>
      </c>
      <c r="E356" s="19" t="str">
        <f t="shared" si="44"/>
        <v/>
      </c>
      <c r="F356" s="19">
        <f t="shared" si="45"/>
        <v>1.7699115044247787E-3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1866</v>
      </c>
      <c r="D362" s="38">
        <f>SUM(D363:D595)</f>
        <v>2692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0.44265809217577706</v>
      </c>
      <c r="H362" s="40">
        <f t="shared" ref="H362:H425" si="50">+IF(OR(AND(E362=""),(G362="")),"",E362*G362)</f>
        <v>0.44265809217577706</v>
      </c>
    </row>
    <row r="363" spans="1:8" x14ac:dyDescent="0.2">
      <c r="A363" s="8"/>
      <c r="B363" s="23" t="s">
        <v>342</v>
      </c>
      <c r="C363" s="44">
        <v>1</v>
      </c>
      <c r="D363" s="41">
        <v>2</v>
      </c>
      <c r="E363" s="42">
        <f t="shared" si="48"/>
        <v>5.3590568060021436E-4</v>
      </c>
      <c r="F363" s="42">
        <f t="shared" si="49"/>
        <v>7.429420505200594E-4</v>
      </c>
      <c r="G363" s="42">
        <f t="shared" ref="G363:G426" si="51">+IF(AND(C363=0,D363=0)," ",IF(C363=0,1,IF(D363=0,-1,(D363-C363)/C363)))</f>
        <v>1</v>
      </c>
      <c r="H363" s="43">
        <f t="shared" si="50"/>
        <v>5.3590568060021436E-4</v>
      </c>
    </row>
    <row r="364" spans="1:8" x14ac:dyDescent="0.2">
      <c r="A364" s="8"/>
      <c r="B364" s="24" t="s">
        <v>343</v>
      </c>
      <c r="C364" s="21">
        <v>1</v>
      </c>
      <c r="D364" s="9">
        <v>1</v>
      </c>
      <c r="E364" s="10">
        <f t="shared" si="48"/>
        <v>5.3590568060021436E-4</v>
      </c>
      <c r="F364" s="10">
        <f t="shared" si="49"/>
        <v>3.714710252600297E-4</v>
      </c>
      <c r="G364" s="10">
        <f t="shared" si="51"/>
        <v>0</v>
      </c>
      <c r="H364" s="17">
        <f t="shared" si="50"/>
        <v>0</v>
      </c>
    </row>
    <row r="365" spans="1:8" x14ac:dyDescent="0.2">
      <c r="A365" s="8"/>
      <c r="B365" s="24" t="s">
        <v>344</v>
      </c>
      <c r="C365" s="21">
        <v>0</v>
      </c>
      <c r="D365" s="9">
        <v>1</v>
      </c>
      <c r="E365" s="10" t="str">
        <f t="shared" si="48"/>
        <v/>
      </c>
      <c r="F365" s="10">
        <f t="shared" si="49"/>
        <v>3.714710252600297E-4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10</v>
      </c>
      <c r="D368" s="9">
        <v>18</v>
      </c>
      <c r="E368" s="10">
        <f t="shared" si="48"/>
        <v>5.3590568060021436E-3</v>
      </c>
      <c r="F368" s="10">
        <f t="shared" si="49"/>
        <v>6.6864784546805346E-3</v>
      </c>
      <c r="G368" s="10">
        <f t="shared" si="51"/>
        <v>0.8</v>
      </c>
      <c r="H368" s="17">
        <f t="shared" si="50"/>
        <v>4.2872454448017148E-3</v>
      </c>
    </row>
    <row r="369" spans="1:8" x14ac:dyDescent="0.2">
      <c r="A369" s="8"/>
      <c r="B369" s="24" t="s">
        <v>348</v>
      </c>
      <c r="C369" s="21">
        <v>0</v>
      </c>
      <c r="D369" s="9">
        <v>2</v>
      </c>
      <c r="E369" s="10" t="str">
        <f t="shared" si="48"/>
        <v/>
      </c>
      <c r="F369" s="10">
        <f t="shared" si="49"/>
        <v>7.429420505200594E-4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3</v>
      </c>
      <c r="E372" s="10" t="str">
        <f t="shared" si="48"/>
        <v/>
      </c>
      <c r="F372" s="10">
        <f t="shared" si="49"/>
        <v>1.1144130757800891E-3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15</v>
      </c>
      <c r="D374" s="9">
        <v>27</v>
      </c>
      <c r="E374" s="10">
        <f t="shared" si="48"/>
        <v>8.0385852090032149E-3</v>
      </c>
      <c r="F374" s="10">
        <f t="shared" si="49"/>
        <v>1.0029717682020803E-2</v>
      </c>
      <c r="G374" s="10">
        <f t="shared" si="51"/>
        <v>0.8</v>
      </c>
      <c r="H374" s="17">
        <f t="shared" si="50"/>
        <v>6.4308681672025723E-3</v>
      </c>
    </row>
    <row r="375" spans="1:8" x14ac:dyDescent="0.2">
      <c r="A375" s="8"/>
      <c r="B375" s="24" t="s">
        <v>354</v>
      </c>
      <c r="C375" s="21">
        <v>0</v>
      </c>
      <c r="D375" s="9">
        <v>3</v>
      </c>
      <c r="E375" s="10" t="str">
        <f t="shared" si="48"/>
        <v/>
      </c>
      <c r="F375" s="10">
        <f t="shared" si="49"/>
        <v>1.1144130757800891E-3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</v>
      </c>
      <c r="D377" s="9">
        <v>0</v>
      </c>
      <c r="E377" s="10">
        <f t="shared" si="48"/>
        <v>5.3590568060021436E-4</v>
      </c>
      <c r="F377" s="10" t="str">
        <f t="shared" si="49"/>
        <v/>
      </c>
      <c r="G377" s="10">
        <f t="shared" si="51"/>
        <v>-1</v>
      </c>
      <c r="H377" s="17">
        <f t="shared" si="50"/>
        <v>-5.3590568060021436E-4</v>
      </c>
    </row>
    <row r="378" spans="1:8" x14ac:dyDescent="0.2">
      <c r="A378" s="8"/>
      <c r="B378" s="24" t="s">
        <v>357</v>
      </c>
      <c r="C378" s="21">
        <v>0</v>
      </c>
      <c r="D378" s="9">
        <v>1</v>
      </c>
      <c r="E378" s="10" t="str">
        <f t="shared" si="48"/>
        <v/>
      </c>
      <c r="F378" s="10">
        <f t="shared" si="49"/>
        <v>3.714710252600297E-4</v>
      </c>
      <c r="G378" s="10">
        <f t="shared" si="51"/>
        <v>1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0</v>
      </c>
      <c r="D382" s="9">
        <v>335</v>
      </c>
      <c r="E382" s="10" t="str">
        <f t="shared" si="48"/>
        <v/>
      </c>
      <c r="F382" s="10">
        <f t="shared" si="49"/>
        <v>0.12444279346210996</v>
      </c>
      <c r="G382" s="10">
        <f t="shared" si="51"/>
        <v>1</v>
      </c>
      <c r="H382" s="17" t="str">
        <f t="shared" si="50"/>
        <v/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0</v>
      </c>
      <c r="D385" s="9">
        <v>1</v>
      </c>
      <c r="E385" s="10" t="str">
        <f t="shared" si="48"/>
        <v/>
      </c>
      <c r="F385" s="10">
        <f t="shared" si="49"/>
        <v>3.714710252600297E-4</v>
      </c>
      <c r="G385" s="10">
        <f t="shared" si="51"/>
        <v>1</v>
      </c>
      <c r="H385" s="17" t="str">
        <f t="shared" si="50"/>
        <v/>
      </c>
    </row>
    <row r="386" spans="1:8" x14ac:dyDescent="0.2">
      <c r="A386" s="8"/>
      <c r="B386" s="24" t="s">
        <v>365</v>
      </c>
      <c r="C386" s="21">
        <v>43</v>
      </c>
      <c r="D386" s="9">
        <v>22</v>
      </c>
      <c r="E386" s="10">
        <f t="shared" si="48"/>
        <v>2.3043944265809219E-2</v>
      </c>
      <c r="F386" s="10">
        <f t="shared" si="49"/>
        <v>8.1723625557206542E-3</v>
      </c>
      <c r="G386" s="10">
        <f t="shared" si="51"/>
        <v>-0.48837209302325579</v>
      </c>
      <c r="H386" s="17">
        <f t="shared" si="50"/>
        <v>-1.1254019292604502E-2</v>
      </c>
    </row>
    <row r="387" spans="1:8" x14ac:dyDescent="0.2">
      <c r="A387" s="8"/>
      <c r="B387" s="24" t="s">
        <v>366</v>
      </c>
      <c r="C387" s="21">
        <v>0</v>
      </c>
      <c r="D387" s="9">
        <v>6</v>
      </c>
      <c r="E387" s="10" t="str">
        <f t="shared" si="48"/>
        <v/>
      </c>
      <c r="F387" s="10">
        <f t="shared" si="49"/>
        <v>2.2288261515601782E-3</v>
      </c>
      <c r="G387" s="10">
        <f t="shared" si="51"/>
        <v>1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1</v>
      </c>
      <c r="D389" s="9">
        <v>0</v>
      </c>
      <c r="E389" s="10">
        <f t="shared" si="48"/>
        <v>5.3590568060021436E-4</v>
      </c>
      <c r="F389" s="10" t="str">
        <f t="shared" si="49"/>
        <v/>
      </c>
      <c r="G389" s="10">
        <f t="shared" si="51"/>
        <v>-1</v>
      </c>
      <c r="H389" s="17">
        <f t="shared" si="50"/>
        <v>-5.3590568060021436E-4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2</v>
      </c>
      <c r="D392" s="9">
        <v>0</v>
      </c>
      <c r="E392" s="10">
        <f t="shared" si="48"/>
        <v>1.0718113612004287E-3</v>
      </c>
      <c r="F392" s="10" t="str">
        <f t="shared" si="49"/>
        <v/>
      </c>
      <c r="G392" s="10">
        <f t="shared" si="51"/>
        <v>-1</v>
      </c>
      <c r="H392" s="17">
        <f t="shared" si="50"/>
        <v>-1.0718113612004287E-3</v>
      </c>
    </row>
    <row r="393" spans="1:8" x14ac:dyDescent="0.2">
      <c r="A393" s="8"/>
      <c r="B393" s="24" t="s">
        <v>372</v>
      </c>
      <c r="C393" s="21">
        <v>0</v>
      </c>
      <c r="D393" s="9">
        <v>4</v>
      </c>
      <c r="E393" s="10" t="str">
        <f t="shared" si="48"/>
        <v/>
      </c>
      <c r="F393" s="10">
        <f t="shared" si="49"/>
        <v>1.4858841010401188E-3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3</v>
      </c>
      <c r="D395" s="9">
        <v>17</v>
      </c>
      <c r="E395" s="10">
        <f t="shared" si="48"/>
        <v>1.6077170418006431E-3</v>
      </c>
      <c r="F395" s="10">
        <f t="shared" si="49"/>
        <v>6.3150074294205053E-3</v>
      </c>
      <c r="G395" s="10">
        <f t="shared" si="51"/>
        <v>4.666666666666667</v>
      </c>
      <c r="H395" s="17">
        <f t="shared" si="50"/>
        <v>7.5026795284030019E-3</v>
      </c>
    </row>
    <row r="396" spans="1:8" ht="25.5" x14ac:dyDescent="0.2">
      <c r="A396" s="8"/>
      <c r="B396" s="24" t="s">
        <v>375</v>
      </c>
      <c r="C396" s="21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6</v>
      </c>
      <c r="D397" s="9">
        <v>7</v>
      </c>
      <c r="E397" s="10">
        <f t="shared" si="48"/>
        <v>3.2154340836012861E-3</v>
      </c>
      <c r="F397" s="10">
        <f t="shared" si="49"/>
        <v>2.6002971768202079E-3</v>
      </c>
      <c r="G397" s="10">
        <f t="shared" si="51"/>
        <v>0.16666666666666666</v>
      </c>
      <c r="H397" s="17">
        <f t="shared" si="50"/>
        <v>5.3590568060021436E-4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7" t="str">
        <f t="shared" si="50"/>
        <v/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2</v>
      </c>
      <c r="E407" s="10" t="str">
        <f t="shared" si="48"/>
        <v/>
      </c>
      <c r="F407" s="10">
        <f t="shared" si="49"/>
        <v>7.429420505200594E-4</v>
      </c>
      <c r="G407" s="10">
        <f t="shared" si="51"/>
        <v>1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</v>
      </c>
      <c r="D410" s="9">
        <v>26</v>
      </c>
      <c r="E410" s="10">
        <f t="shared" si="48"/>
        <v>5.3590568060021436E-4</v>
      </c>
      <c r="F410" s="10">
        <f t="shared" si="49"/>
        <v>9.658246656760773E-3</v>
      </c>
      <c r="G410" s="10">
        <f t="shared" si="51"/>
        <v>25</v>
      </c>
      <c r="H410" s="17">
        <f t="shared" si="50"/>
        <v>1.3397642015005359E-2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0</v>
      </c>
      <c r="D413" s="9">
        <v>0</v>
      </c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7" t="str">
        <f t="shared" si="50"/>
        <v/>
      </c>
    </row>
    <row r="414" spans="1:8" x14ac:dyDescent="0.2">
      <c r="A414" s="8"/>
      <c r="B414" s="24" t="s">
        <v>393</v>
      </c>
      <c r="C414" s="21">
        <v>2</v>
      </c>
      <c r="D414" s="9">
        <v>25</v>
      </c>
      <c r="E414" s="10">
        <f t="shared" si="48"/>
        <v>1.0718113612004287E-3</v>
      </c>
      <c r="F414" s="10">
        <f t="shared" si="49"/>
        <v>9.2867756315007429E-3</v>
      </c>
      <c r="G414" s="10">
        <f t="shared" si="51"/>
        <v>11.5</v>
      </c>
      <c r="H414" s="17">
        <f t="shared" si="50"/>
        <v>1.232583065380493E-2</v>
      </c>
    </row>
    <row r="415" spans="1:8" x14ac:dyDescent="0.2">
      <c r="A415" s="8"/>
      <c r="B415" s="24" t="s">
        <v>394</v>
      </c>
      <c r="C415" s="21">
        <v>1</v>
      </c>
      <c r="D415" s="9">
        <v>20</v>
      </c>
      <c r="E415" s="10">
        <f t="shared" si="48"/>
        <v>5.3590568060021436E-4</v>
      </c>
      <c r="F415" s="10">
        <f t="shared" si="49"/>
        <v>7.429420505200594E-3</v>
      </c>
      <c r="G415" s="10">
        <f t="shared" si="51"/>
        <v>19</v>
      </c>
      <c r="H415" s="17">
        <f t="shared" si="50"/>
        <v>1.0182207931404072E-2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2</v>
      </c>
      <c r="E419" s="10" t="str">
        <f t="shared" si="48"/>
        <v/>
      </c>
      <c r="F419" s="10">
        <f t="shared" si="49"/>
        <v>7.429420505200594E-4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2</v>
      </c>
      <c r="E424" s="10" t="str">
        <f t="shared" si="48"/>
        <v/>
      </c>
      <c r="F424" s="10">
        <f t="shared" si="49"/>
        <v>7.429420505200594E-4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11</v>
      </c>
      <c r="D425" s="9">
        <v>7</v>
      </c>
      <c r="E425" s="10">
        <f t="shared" si="48"/>
        <v>5.8949624866023584E-3</v>
      </c>
      <c r="F425" s="10">
        <f t="shared" si="49"/>
        <v>2.6002971768202079E-3</v>
      </c>
      <c r="G425" s="10">
        <f t="shared" si="51"/>
        <v>-0.36363636363636365</v>
      </c>
      <c r="H425" s="17">
        <f t="shared" si="50"/>
        <v>-2.1436227224008579E-3</v>
      </c>
    </row>
    <row r="426" spans="1:8" x14ac:dyDescent="0.2">
      <c r="A426" s="8"/>
      <c r="B426" s="24" t="s">
        <v>405</v>
      </c>
      <c r="C426" s="21">
        <v>31</v>
      </c>
      <c r="D426" s="9">
        <v>38</v>
      </c>
      <c r="E426" s="10">
        <f t="shared" ref="E426:E489" si="52">+IF(C426=0,"",C426/C$362)</f>
        <v>1.6613076098606645E-2</v>
      </c>
      <c r="F426" s="10">
        <f t="shared" ref="F426:F489" si="53">+IF(D426=0,"",D426/D$362)</f>
        <v>1.4115898959881129E-2</v>
      </c>
      <c r="G426" s="10">
        <f t="shared" si="51"/>
        <v>0.22580645161290322</v>
      </c>
      <c r="H426" s="17">
        <f t="shared" ref="H426:H489" si="54">+IF(OR(AND(E426=""),(G426="")),"",E426*G426)</f>
        <v>3.7513397642015005E-3</v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36</v>
      </c>
      <c r="D428" s="9">
        <v>22</v>
      </c>
      <c r="E428" s="10">
        <f t="shared" si="52"/>
        <v>1.9292604501607719E-2</v>
      </c>
      <c r="F428" s="10">
        <f t="shared" si="53"/>
        <v>8.1723625557206542E-3</v>
      </c>
      <c r="G428" s="10">
        <f t="shared" si="55"/>
        <v>-0.3888888888888889</v>
      </c>
      <c r="H428" s="17">
        <f t="shared" si="54"/>
        <v>-7.5026795284030019E-3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1</v>
      </c>
      <c r="E433" s="10" t="str">
        <f t="shared" si="52"/>
        <v/>
      </c>
      <c r="F433" s="10">
        <f t="shared" si="53"/>
        <v>3.714710252600297E-4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22</v>
      </c>
      <c r="E434" s="10" t="str">
        <f t="shared" si="52"/>
        <v/>
      </c>
      <c r="F434" s="10">
        <f t="shared" si="53"/>
        <v>8.1723625557206542E-3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215</v>
      </c>
      <c r="D437" s="9">
        <v>313</v>
      </c>
      <c r="E437" s="10">
        <f t="shared" si="52"/>
        <v>0.11521972132904609</v>
      </c>
      <c r="F437" s="10">
        <f t="shared" si="53"/>
        <v>0.1162704309063893</v>
      </c>
      <c r="G437" s="10">
        <f t="shared" si="55"/>
        <v>0.45581395348837211</v>
      </c>
      <c r="H437" s="17">
        <f t="shared" si="54"/>
        <v>5.2518756698821015E-2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1</v>
      </c>
      <c r="E442" s="10" t="str">
        <f t="shared" si="52"/>
        <v/>
      </c>
      <c r="F442" s="10">
        <f t="shared" si="53"/>
        <v>3.714710252600297E-4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4</v>
      </c>
      <c r="E449" s="10" t="str">
        <f t="shared" si="52"/>
        <v/>
      </c>
      <c r="F449" s="10">
        <f t="shared" si="53"/>
        <v>1.4858841010401188E-3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275</v>
      </c>
      <c r="D451" s="9">
        <v>457</v>
      </c>
      <c r="E451" s="10">
        <f t="shared" si="52"/>
        <v>0.14737406216505894</v>
      </c>
      <c r="F451" s="10">
        <f t="shared" si="53"/>
        <v>0.16976225854383359</v>
      </c>
      <c r="G451" s="10">
        <f t="shared" si="55"/>
        <v>0.66181818181818186</v>
      </c>
      <c r="H451" s="17">
        <f t="shared" si="54"/>
        <v>9.7534833869239015E-2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44</v>
      </c>
      <c r="D453" s="9">
        <v>44</v>
      </c>
      <c r="E453" s="10">
        <f t="shared" si="52"/>
        <v>2.3579849946409433E-2</v>
      </c>
      <c r="F453" s="10">
        <f t="shared" si="53"/>
        <v>1.6344725111441308E-2</v>
      </c>
      <c r="G453" s="10">
        <f t="shared" si="55"/>
        <v>0</v>
      </c>
      <c r="H453" s="17">
        <f t="shared" si="54"/>
        <v>0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39</v>
      </c>
      <c r="D456" s="9">
        <v>16</v>
      </c>
      <c r="E456" s="10">
        <f t="shared" si="52"/>
        <v>2.0900321543408359E-2</v>
      </c>
      <c r="F456" s="10">
        <f t="shared" si="53"/>
        <v>5.9435364041604752E-3</v>
      </c>
      <c r="G456" s="10">
        <f t="shared" si="55"/>
        <v>-0.58974358974358976</v>
      </c>
      <c r="H456" s="17">
        <f t="shared" si="54"/>
        <v>-1.232583065380493E-2</v>
      </c>
    </row>
    <row r="457" spans="1:8" x14ac:dyDescent="0.2">
      <c r="A457" s="8"/>
      <c r="B457" s="24" t="s">
        <v>436</v>
      </c>
      <c r="C457" s="21">
        <v>8</v>
      </c>
      <c r="D457" s="9">
        <v>30</v>
      </c>
      <c r="E457" s="10">
        <f t="shared" si="52"/>
        <v>4.2872454448017148E-3</v>
      </c>
      <c r="F457" s="10">
        <f t="shared" si="53"/>
        <v>1.1144130757800892E-2</v>
      </c>
      <c r="G457" s="10">
        <f t="shared" si="55"/>
        <v>2.75</v>
      </c>
      <c r="H457" s="17">
        <f t="shared" si="54"/>
        <v>1.1789924973204715E-2</v>
      </c>
    </row>
    <row r="458" spans="1:8" x14ac:dyDescent="0.2">
      <c r="A458" s="8"/>
      <c r="B458" s="24" t="s">
        <v>437</v>
      </c>
      <c r="C458" s="21">
        <v>129</v>
      </c>
      <c r="D458" s="9">
        <v>92</v>
      </c>
      <c r="E458" s="10">
        <f t="shared" si="52"/>
        <v>6.9131832797427656E-2</v>
      </c>
      <c r="F458" s="10">
        <f t="shared" si="53"/>
        <v>3.4175334323922731E-2</v>
      </c>
      <c r="G458" s="10">
        <f t="shared" si="55"/>
        <v>-0.2868217054263566</v>
      </c>
      <c r="H458" s="17">
        <f t="shared" si="54"/>
        <v>-1.9828510182207933E-2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34</v>
      </c>
      <c r="D460" s="9">
        <v>24</v>
      </c>
      <c r="E460" s="10">
        <f t="shared" si="52"/>
        <v>1.8220793140407289E-2</v>
      </c>
      <c r="F460" s="10">
        <f t="shared" si="53"/>
        <v>8.9153046062407128E-3</v>
      </c>
      <c r="G460" s="10">
        <f t="shared" si="55"/>
        <v>-0.29411764705882354</v>
      </c>
      <c r="H460" s="17">
        <f t="shared" si="54"/>
        <v>-5.3590568060021444E-3</v>
      </c>
    </row>
    <row r="461" spans="1:8" x14ac:dyDescent="0.2">
      <c r="A461" s="8"/>
      <c r="B461" s="24" t="s">
        <v>440</v>
      </c>
      <c r="C461" s="21">
        <v>0</v>
      </c>
      <c r="D461" s="9">
        <v>2</v>
      </c>
      <c r="E461" s="10" t="str">
        <f t="shared" si="52"/>
        <v/>
      </c>
      <c r="F461" s="10">
        <f t="shared" si="53"/>
        <v>7.429420505200594E-4</v>
      </c>
      <c r="G461" s="10">
        <f t="shared" si="55"/>
        <v>1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1</v>
      </c>
      <c r="E464" s="10" t="str">
        <f t="shared" si="52"/>
        <v/>
      </c>
      <c r="F464" s="10">
        <f t="shared" si="53"/>
        <v>3.714710252600297E-4</v>
      </c>
      <c r="G464" s="10">
        <f t="shared" si="55"/>
        <v>1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13</v>
      </c>
      <c r="D472" s="9">
        <v>46</v>
      </c>
      <c r="E472" s="10">
        <f t="shared" si="52"/>
        <v>6.9667738478027871E-3</v>
      </c>
      <c r="F472" s="10">
        <f t="shared" si="53"/>
        <v>1.7087667161961365E-2</v>
      </c>
      <c r="G472" s="10">
        <f t="shared" si="55"/>
        <v>2.5384615384615383</v>
      </c>
      <c r="H472" s="17">
        <f t="shared" si="54"/>
        <v>1.7684887459807074E-2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27</v>
      </c>
      <c r="D474" s="9">
        <v>28</v>
      </c>
      <c r="E474" s="10">
        <f t="shared" si="52"/>
        <v>1.4469453376205787E-2</v>
      </c>
      <c r="F474" s="10">
        <f t="shared" si="53"/>
        <v>1.0401188707280832E-2</v>
      </c>
      <c r="G474" s="10">
        <f t="shared" si="55"/>
        <v>3.7037037037037035E-2</v>
      </c>
      <c r="H474" s="17">
        <f t="shared" si="54"/>
        <v>5.3590568060021436E-4</v>
      </c>
    </row>
    <row r="475" spans="1:8" x14ac:dyDescent="0.2">
      <c r="A475" s="8"/>
      <c r="B475" s="24" t="s">
        <v>454</v>
      </c>
      <c r="C475" s="21">
        <v>4</v>
      </c>
      <c r="D475" s="9">
        <v>19</v>
      </c>
      <c r="E475" s="10">
        <f t="shared" si="52"/>
        <v>2.1436227224008574E-3</v>
      </c>
      <c r="F475" s="10">
        <f t="shared" si="53"/>
        <v>7.0579494799405647E-3</v>
      </c>
      <c r="G475" s="10">
        <f t="shared" si="55"/>
        <v>3.75</v>
      </c>
      <c r="H475" s="17">
        <f t="shared" si="54"/>
        <v>8.0385852090032149E-3</v>
      </c>
    </row>
    <row r="476" spans="1:8" x14ac:dyDescent="0.2">
      <c r="A476" s="8"/>
      <c r="B476" s="24" t="s">
        <v>455</v>
      </c>
      <c r="C476" s="21">
        <v>1</v>
      </c>
      <c r="D476" s="9">
        <v>27</v>
      </c>
      <c r="E476" s="10">
        <f t="shared" si="52"/>
        <v>5.3590568060021436E-4</v>
      </c>
      <c r="F476" s="10">
        <f t="shared" si="53"/>
        <v>1.0029717682020803E-2</v>
      </c>
      <c r="G476" s="10">
        <f t="shared" si="55"/>
        <v>26</v>
      </c>
      <c r="H476" s="17">
        <f t="shared" si="54"/>
        <v>1.3933547695605574E-2</v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2</v>
      </c>
      <c r="E479" s="10" t="str">
        <f t="shared" si="52"/>
        <v/>
      </c>
      <c r="F479" s="10">
        <f t="shared" si="53"/>
        <v>7.429420505200594E-4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14</v>
      </c>
      <c r="D483" s="9">
        <v>14</v>
      </c>
      <c r="E483" s="10">
        <f t="shared" si="52"/>
        <v>7.502679528403001E-3</v>
      </c>
      <c r="F483" s="10">
        <f t="shared" si="53"/>
        <v>5.2005943536404158E-3</v>
      </c>
      <c r="G483" s="10">
        <f t="shared" si="55"/>
        <v>0</v>
      </c>
      <c r="H483" s="17">
        <f t="shared" si="54"/>
        <v>0</v>
      </c>
    </row>
    <row r="484" spans="1:8" x14ac:dyDescent="0.2">
      <c r="A484" s="8"/>
      <c r="B484" s="24" t="s">
        <v>463</v>
      </c>
      <c r="C484" s="21">
        <v>70</v>
      </c>
      <c r="D484" s="9">
        <v>102</v>
      </c>
      <c r="E484" s="10">
        <f t="shared" si="52"/>
        <v>3.7513397642015008E-2</v>
      </c>
      <c r="F484" s="10">
        <f t="shared" si="53"/>
        <v>3.7890044576523028E-2</v>
      </c>
      <c r="G484" s="10">
        <f t="shared" si="55"/>
        <v>0.45714285714285713</v>
      </c>
      <c r="H484" s="17">
        <f t="shared" si="54"/>
        <v>1.7148981779206859E-2</v>
      </c>
    </row>
    <row r="485" spans="1:8" x14ac:dyDescent="0.2">
      <c r="A485" s="8"/>
      <c r="B485" s="24" t="s">
        <v>464</v>
      </c>
      <c r="C485" s="21">
        <v>13</v>
      </c>
      <c r="D485" s="9">
        <v>31</v>
      </c>
      <c r="E485" s="10">
        <f t="shared" si="52"/>
        <v>6.9667738478027871E-3</v>
      </c>
      <c r="F485" s="10">
        <f t="shared" si="53"/>
        <v>1.1515601783060922E-2</v>
      </c>
      <c r="G485" s="10">
        <f t="shared" si="55"/>
        <v>1.3846153846153846</v>
      </c>
      <c r="H485" s="17">
        <f t="shared" si="54"/>
        <v>9.6463022508038593E-3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33</v>
      </c>
      <c r="D487" s="9">
        <v>32</v>
      </c>
      <c r="E487" s="10">
        <f t="shared" si="52"/>
        <v>1.7684887459807074E-2</v>
      </c>
      <c r="F487" s="10">
        <f t="shared" si="53"/>
        <v>1.188707280832095E-2</v>
      </c>
      <c r="G487" s="10">
        <f t="shared" si="55"/>
        <v>-3.0303030303030304E-2</v>
      </c>
      <c r="H487" s="17">
        <f t="shared" si="54"/>
        <v>-5.3590568060021436E-4</v>
      </c>
    </row>
    <row r="488" spans="1:8" x14ac:dyDescent="0.2">
      <c r="A488" s="8"/>
      <c r="B488" s="24" t="s">
        <v>467</v>
      </c>
      <c r="C488" s="21">
        <v>2</v>
      </c>
      <c r="D488" s="9">
        <v>9</v>
      </c>
      <c r="E488" s="10">
        <f t="shared" si="52"/>
        <v>1.0718113612004287E-3</v>
      </c>
      <c r="F488" s="10">
        <f t="shared" si="53"/>
        <v>3.3432392273402673E-3</v>
      </c>
      <c r="G488" s="10">
        <f t="shared" si="55"/>
        <v>3.5</v>
      </c>
      <c r="H488" s="17">
        <f t="shared" si="54"/>
        <v>3.7513397642015005E-3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277</v>
      </c>
      <c r="D490" s="9">
        <v>248</v>
      </c>
      <c r="E490" s="10">
        <f t="shared" ref="E490:E553" si="56">+IF(C490=0,"",C490/C$362)</f>
        <v>0.14844587352625938</v>
      </c>
      <c r="F490" s="10">
        <f t="shared" ref="F490:F553" si="57">+IF(D490=0,"",D490/D$362)</f>
        <v>9.2124814264487376E-2</v>
      </c>
      <c r="G490" s="10">
        <f t="shared" si="55"/>
        <v>-0.10469314079422383</v>
      </c>
      <c r="H490" s="17">
        <f t="shared" ref="H490:H553" si="58">+IF(OR(AND(E490=""),(G490="")),"",E490*G490)</f>
        <v>-1.5541264737406217E-2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10</v>
      </c>
      <c r="D493" s="9">
        <v>0</v>
      </c>
      <c r="E493" s="10">
        <f t="shared" si="56"/>
        <v>5.3590568060021436E-3</v>
      </c>
      <c r="F493" s="10" t="str">
        <f t="shared" si="57"/>
        <v/>
      </c>
      <c r="G493" s="10">
        <f t="shared" si="59"/>
        <v>-1</v>
      </c>
      <c r="H493" s="17">
        <f t="shared" si="58"/>
        <v>-5.3590568060021436E-3</v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1</v>
      </c>
      <c r="D495" s="9">
        <v>0</v>
      </c>
      <c r="E495" s="10">
        <f t="shared" si="56"/>
        <v>5.3590568060021436E-4</v>
      </c>
      <c r="F495" s="10" t="str">
        <f t="shared" si="57"/>
        <v/>
      </c>
      <c r="G495" s="10">
        <f t="shared" si="59"/>
        <v>-1</v>
      </c>
      <c r="H495" s="17">
        <f t="shared" si="58"/>
        <v>-5.3590568060021436E-4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19</v>
      </c>
      <c r="D498" s="9">
        <v>15</v>
      </c>
      <c r="E498" s="10">
        <f t="shared" si="56"/>
        <v>1.0182207931404072E-2</v>
      </c>
      <c r="F498" s="10">
        <f t="shared" si="57"/>
        <v>5.5720653789004459E-3</v>
      </c>
      <c r="G498" s="10">
        <f t="shared" si="59"/>
        <v>-0.21052631578947367</v>
      </c>
      <c r="H498" s="17">
        <f t="shared" si="58"/>
        <v>-2.1436227224008574E-3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4</v>
      </c>
      <c r="D500" s="9">
        <v>9</v>
      </c>
      <c r="E500" s="10">
        <f t="shared" si="56"/>
        <v>2.1436227224008574E-3</v>
      </c>
      <c r="F500" s="10">
        <f t="shared" si="57"/>
        <v>3.3432392273402673E-3</v>
      </c>
      <c r="G500" s="10">
        <f t="shared" si="59"/>
        <v>1.25</v>
      </c>
      <c r="H500" s="17">
        <f t="shared" si="58"/>
        <v>2.6795284030010718E-3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2</v>
      </c>
      <c r="E502" s="10" t="str">
        <f t="shared" si="56"/>
        <v/>
      </c>
      <c r="F502" s="10">
        <f t="shared" si="57"/>
        <v>7.429420505200594E-4</v>
      </c>
      <c r="G502" s="10">
        <f t="shared" si="59"/>
        <v>1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4</v>
      </c>
      <c r="D503" s="9">
        <v>1</v>
      </c>
      <c r="E503" s="10">
        <f t="shared" si="56"/>
        <v>2.1436227224008574E-3</v>
      </c>
      <c r="F503" s="10">
        <f t="shared" si="57"/>
        <v>3.714710252600297E-4</v>
      </c>
      <c r="G503" s="10">
        <f t="shared" si="59"/>
        <v>-0.75</v>
      </c>
      <c r="H503" s="17">
        <f t="shared" si="58"/>
        <v>-1.6077170418006431E-3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1</v>
      </c>
      <c r="E505" s="10" t="str">
        <f t="shared" si="56"/>
        <v/>
      </c>
      <c r="F505" s="10">
        <f t="shared" si="57"/>
        <v>3.714710252600297E-4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17</v>
      </c>
      <c r="D508" s="9">
        <v>9</v>
      </c>
      <c r="E508" s="10">
        <f t="shared" si="56"/>
        <v>9.1103965702036445E-3</v>
      </c>
      <c r="F508" s="10">
        <f t="shared" si="57"/>
        <v>3.3432392273402673E-3</v>
      </c>
      <c r="G508" s="10">
        <f t="shared" si="59"/>
        <v>-0.47058823529411764</v>
      </c>
      <c r="H508" s="17">
        <f t="shared" si="58"/>
        <v>-4.2872454448017148E-3</v>
      </c>
    </row>
    <row r="509" spans="1:8" x14ac:dyDescent="0.2">
      <c r="A509" s="8"/>
      <c r="B509" s="24" t="s">
        <v>488</v>
      </c>
      <c r="C509" s="21">
        <v>0</v>
      </c>
      <c r="D509" s="9">
        <v>3</v>
      </c>
      <c r="E509" s="10" t="str">
        <f t="shared" si="56"/>
        <v/>
      </c>
      <c r="F509" s="10">
        <f t="shared" si="57"/>
        <v>1.1144130757800891E-3</v>
      </c>
      <c r="G509" s="10">
        <f t="shared" si="59"/>
        <v>1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2</v>
      </c>
      <c r="E511" s="10" t="str">
        <f t="shared" si="56"/>
        <v/>
      </c>
      <c r="F511" s="10">
        <f t="shared" si="57"/>
        <v>7.429420505200594E-4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1</v>
      </c>
      <c r="D516" s="9">
        <v>5</v>
      </c>
      <c r="E516" s="10">
        <f t="shared" si="56"/>
        <v>5.3590568060021436E-4</v>
      </c>
      <c r="F516" s="10">
        <f t="shared" si="57"/>
        <v>1.8573551263001485E-3</v>
      </c>
      <c r="G516" s="10">
        <f t="shared" si="59"/>
        <v>4</v>
      </c>
      <c r="H516" s="17">
        <f t="shared" si="58"/>
        <v>2.1436227224008574E-3</v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5</v>
      </c>
      <c r="D519" s="9">
        <v>4</v>
      </c>
      <c r="E519" s="10">
        <f t="shared" si="56"/>
        <v>2.6795284030010718E-3</v>
      </c>
      <c r="F519" s="10">
        <f t="shared" si="57"/>
        <v>1.4858841010401188E-3</v>
      </c>
      <c r="G519" s="10">
        <f t="shared" si="59"/>
        <v>-0.2</v>
      </c>
      <c r="H519" s="17">
        <f t="shared" si="58"/>
        <v>-5.3590568060021436E-4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3</v>
      </c>
      <c r="D530" s="9">
        <v>1</v>
      </c>
      <c r="E530" s="10">
        <f t="shared" si="56"/>
        <v>1.6077170418006431E-3</v>
      </c>
      <c r="F530" s="10">
        <f t="shared" si="57"/>
        <v>3.714710252600297E-4</v>
      </c>
      <c r="G530" s="10">
        <f t="shared" si="59"/>
        <v>-0.66666666666666663</v>
      </c>
      <c r="H530" s="17">
        <f t="shared" si="58"/>
        <v>-1.0718113612004287E-3</v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9</v>
      </c>
      <c r="D552" s="9">
        <v>11</v>
      </c>
      <c r="E552" s="10">
        <f t="shared" si="56"/>
        <v>4.8231511254019296E-3</v>
      </c>
      <c r="F552" s="10">
        <f t="shared" si="57"/>
        <v>4.0861812778603271E-3</v>
      </c>
      <c r="G552" s="10">
        <f t="shared" si="59"/>
        <v>0.22222222222222221</v>
      </c>
      <c r="H552" s="17">
        <f t="shared" si="58"/>
        <v>1.0718113612004287E-3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13</v>
      </c>
      <c r="D555" s="9">
        <v>2</v>
      </c>
      <c r="E555" s="10">
        <f t="shared" si="60"/>
        <v>6.9667738478027871E-3</v>
      </c>
      <c r="F555" s="10">
        <f t="shared" si="61"/>
        <v>7.429420505200594E-4</v>
      </c>
      <c r="G555" s="10">
        <f t="shared" ref="G555:G595" si="63">+IF(AND(C555=0,D555=0)," ",IF(C555=0,1,IF(D555=0,-1,(D555-C555)/C555)))</f>
        <v>-0.84615384615384615</v>
      </c>
      <c r="H555" s="17">
        <f t="shared" si="62"/>
        <v>-5.8949624866023584E-3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29</v>
      </c>
      <c r="D558" s="9">
        <v>57</v>
      </c>
      <c r="E558" s="10">
        <f t="shared" si="60"/>
        <v>1.5541264737406217E-2</v>
      </c>
      <c r="F558" s="10">
        <f t="shared" si="61"/>
        <v>2.1173848439821695E-2</v>
      </c>
      <c r="G558" s="10">
        <f t="shared" si="63"/>
        <v>0.96551724137931039</v>
      </c>
      <c r="H558" s="17">
        <f t="shared" si="62"/>
        <v>1.5005359056806004E-2</v>
      </c>
    </row>
    <row r="559" spans="1:8" x14ac:dyDescent="0.2">
      <c r="A559" s="8"/>
      <c r="B559" s="24" t="s">
        <v>538</v>
      </c>
      <c r="C559" s="21">
        <v>39</v>
      </c>
      <c r="D559" s="9">
        <v>46</v>
      </c>
      <c r="E559" s="10">
        <f t="shared" si="60"/>
        <v>2.0900321543408359E-2</v>
      </c>
      <c r="F559" s="10">
        <f t="shared" si="61"/>
        <v>1.7087667161961365E-2</v>
      </c>
      <c r="G559" s="10">
        <f t="shared" si="63"/>
        <v>0.17948717948717949</v>
      </c>
      <c r="H559" s="17">
        <f t="shared" si="62"/>
        <v>3.7513397642015005E-3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1</v>
      </c>
      <c r="E562" s="10" t="str">
        <f t="shared" si="60"/>
        <v/>
      </c>
      <c r="F562" s="10">
        <f t="shared" si="61"/>
        <v>3.714710252600297E-4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8</v>
      </c>
      <c r="E568" s="10" t="str">
        <f t="shared" si="60"/>
        <v/>
      </c>
      <c r="F568" s="10">
        <f t="shared" si="61"/>
        <v>2.9717682020802376E-3</v>
      </c>
      <c r="G568" s="10">
        <f t="shared" si="63"/>
        <v>1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2</v>
      </c>
      <c r="D569" s="9">
        <v>2</v>
      </c>
      <c r="E569" s="10">
        <f t="shared" si="60"/>
        <v>1.0718113612004287E-3</v>
      </c>
      <c r="F569" s="10">
        <f t="shared" si="61"/>
        <v>7.429420505200594E-4</v>
      </c>
      <c r="G569" s="10">
        <f t="shared" si="63"/>
        <v>0</v>
      </c>
      <c r="H569" s="17">
        <f t="shared" si="62"/>
        <v>0</v>
      </c>
    </row>
    <row r="570" spans="1:8" x14ac:dyDescent="0.2">
      <c r="A570" s="8"/>
      <c r="B570" s="24" t="s">
        <v>549</v>
      </c>
      <c r="C570" s="21">
        <v>2</v>
      </c>
      <c r="D570" s="9">
        <v>6</v>
      </c>
      <c r="E570" s="10">
        <f t="shared" si="60"/>
        <v>1.0718113612004287E-3</v>
      </c>
      <c r="F570" s="10">
        <f t="shared" si="61"/>
        <v>2.2288261515601782E-3</v>
      </c>
      <c r="G570" s="10">
        <f t="shared" si="63"/>
        <v>2</v>
      </c>
      <c r="H570" s="17">
        <f t="shared" si="62"/>
        <v>2.1436227224008574E-3</v>
      </c>
    </row>
    <row r="571" spans="1:8" x14ac:dyDescent="0.2">
      <c r="A571" s="8"/>
      <c r="B571" s="24" t="s">
        <v>550</v>
      </c>
      <c r="C571" s="21">
        <v>37</v>
      </c>
      <c r="D571" s="9">
        <v>24</v>
      </c>
      <c r="E571" s="10">
        <f t="shared" si="60"/>
        <v>1.982851018220793E-2</v>
      </c>
      <c r="F571" s="10">
        <f t="shared" si="61"/>
        <v>8.9153046062407128E-3</v>
      </c>
      <c r="G571" s="10">
        <f t="shared" si="63"/>
        <v>-0.35135135135135137</v>
      </c>
      <c r="H571" s="17">
        <f t="shared" si="62"/>
        <v>-6.9667738478027862E-3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75</v>
      </c>
      <c r="D574" s="9">
        <v>59</v>
      </c>
      <c r="E574" s="10">
        <f t="shared" si="60"/>
        <v>4.0192926045016078E-2</v>
      </c>
      <c r="F574" s="10">
        <f t="shared" si="61"/>
        <v>2.1916790490341752E-2</v>
      </c>
      <c r="G574" s="10">
        <f t="shared" si="63"/>
        <v>-0.21333333333333335</v>
      </c>
      <c r="H574" s="17">
        <f t="shared" si="62"/>
        <v>-8.5744908896034297E-3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3</v>
      </c>
      <c r="D576" s="9">
        <v>2</v>
      </c>
      <c r="E576" s="10">
        <f t="shared" si="60"/>
        <v>1.6077170418006431E-3</v>
      </c>
      <c r="F576" s="10">
        <f t="shared" si="61"/>
        <v>7.429420505200594E-4</v>
      </c>
      <c r="G576" s="10">
        <f t="shared" si="63"/>
        <v>-0.33333333333333331</v>
      </c>
      <c r="H576" s="17">
        <f t="shared" si="62"/>
        <v>-5.3590568060021436E-4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37</v>
      </c>
      <c r="D579" s="9">
        <v>38</v>
      </c>
      <c r="E579" s="10">
        <f t="shared" si="60"/>
        <v>1.982851018220793E-2</v>
      </c>
      <c r="F579" s="10">
        <f t="shared" si="61"/>
        <v>1.4115898959881129E-2</v>
      </c>
      <c r="G579" s="10">
        <f t="shared" si="63"/>
        <v>2.7027027027027029E-2</v>
      </c>
      <c r="H579" s="17">
        <f t="shared" si="62"/>
        <v>5.3590568060021436E-4</v>
      </c>
    </row>
    <row r="580" spans="1:8" ht="25.5" x14ac:dyDescent="0.2">
      <c r="A580" s="8"/>
      <c r="B580" s="24" t="s">
        <v>559</v>
      </c>
      <c r="C580" s="21">
        <v>41</v>
      </c>
      <c r="D580" s="9">
        <v>38</v>
      </c>
      <c r="E580" s="10">
        <f t="shared" si="60"/>
        <v>2.1972132904608789E-2</v>
      </c>
      <c r="F580" s="10">
        <f t="shared" si="61"/>
        <v>1.4115898959881129E-2</v>
      </c>
      <c r="G580" s="10">
        <f t="shared" si="63"/>
        <v>-7.3170731707317069E-2</v>
      </c>
      <c r="H580" s="17">
        <f t="shared" si="62"/>
        <v>-1.6077170418006431E-3</v>
      </c>
    </row>
    <row r="581" spans="1:8" x14ac:dyDescent="0.2">
      <c r="A581" s="8"/>
      <c r="B581" s="24" t="s">
        <v>560</v>
      </c>
      <c r="C581" s="21">
        <v>116</v>
      </c>
      <c r="D581" s="9">
        <v>128</v>
      </c>
      <c r="E581" s="10">
        <f t="shared" si="60"/>
        <v>6.2165058949624867E-2</v>
      </c>
      <c r="F581" s="10">
        <f t="shared" si="61"/>
        <v>4.7548291233283801E-2</v>
      </c>
      <c r="G581" s="10">
        <f t="shared" si="63"/>
        <v>0.10344827586206896</v>
      </c>
      <c r="H581" s="17">
        <f t="shared" si="62"/>
        <v>6.4308681672025723E-3</v>
      </c>
    </row>
    <row r="582" spans="1:8" x14ac:dyDescent="0.2">
      <c r="A582" s="8"/>
      <c r="B582" s="24" t="s">
        <v>561</v>
      </c>
      <c r="C582" s="21">
        <v>1</v>
      </c>
      <c r="D582" s="9">
        <v>1</v>
      </c>
      <c r="E582" s="10">
        <f t="shared" si="60"/>
        <v>5.3590568060021436E-4</v>
      </c>
      <c r="F582" s="10">
        <f t="shared" si="61"/>
        <v>3.714710252600297E-4</v>
      </c>
      <c r="G582" s="10">
        <f t="shared" si="63"/>
        <v>0</v>
      </c>
      <c r="H582" s="17">
        <f t="shared" si="62"/>
        <v>0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6</v>
      </c>
      <c r="E585" s="10" t="str">
        <f t="shared" si="60"/>
        <v/>
      </c>
      <c r="F585" s="10">
        <f t="shared" si="61"/>
        <v>2.2288261515601782E-3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4</v>
      </c>
      <c r="D588" s="9">
        <v>15</v>
      </c>
      <c r="E588" s="10">
        <f t="shared" si="60"/>
        <v>2.1436227224008574E-3</v>
      </c>
      <c r="F588" s="10">
        <f t="shared" si="61"/>
        <v>5.5720653789004459E-3</v>
      </c>
      <c r="G588" s="10">
        <f t="shared" si="63"/>
        <v>2.75</v>
      </c>
      <c r="H588" s="17">
        <f t="shared" si="62"/>
        <v>5.8949624866023575E-3</v>
      </c>
    </row>
    <row r="589" spans="1:8" x14ac:dyDescent="0.2">
      <c r="A589" s="8"/>
      <c r="B589" s="24" t="s">
        <v>568</v>
      </c>
      <c r="C589" s="21">
        <v>31</v>
      </c>
      <c r="D589" s="9">
        <v>35</v>
      </c>
      <c r="E589" s="10">
        <f t="shared" si="60"/>
        <v>1.6613076098606645E-2</v>
      </c>
      <c r="F589" s="10">
        <f t="shared" si="61"/>
        <v>1.3001485884101041E-2</v>
      </c>
      <c r="G589" s="10">
        <f t="shared" si="63"/>
        <v>0.12903225806451613</v>
      </c>
      <c r="H589" s="17">
        <f t="shared" si="62"/>
        <v>2.1436227224008574E-3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2</v>
      </c>
      <c r="E591" s="10" t="str">
        <f t="shared" si="60"/>
        <v/>
      </c>
      <c r="F591" s="10">
        <f t="shared" si="61"/>
        <v>7.429420505200594E-4</v>
      </c>
      <c r="G591" s="10">
        <f t="shared" si="63"/>
        <v>1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1721</v>
      </c>
      <c r="D601" s="38">
        <f>SUM(D602:D629)</f>
        <v>1657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-3.7187681580476466E-2</v>
      </c>
      <c r="H601" s="40">
        <f t="shared" ref="H601:H629" si="66">+IF(OR(AND(E601=""),(G601="")),"",E601*G601)</f>
        <v>-3.7187681580476466E-2</v>
      </c>
    </row>
    <row r="602" spans="1:8" x14ac:dyDescent="0.2">
      <c r="A602" s="8"/>
      <c r="B602" s="23" t="s">
        <v>575</v>
      </c>
      <c r="C602" s="44">
        <v>0</v>
      </c>
      <c r="D602" s="41">
        <v>0</v>
      </c>
      <c r="E602" s="42" t="str">
        <f t="shared" si="64"/>
        <v/>
      </c>
      <c r="F602" s="42" t="str">
        <f t="shared" si="65"/>
        <v/>
      </c>
      <c r="G602" s="42" t="str">
        <f t="shared" ref="G602:G629" si="67">+IF(AND(C602=0,D602=0)," ",IF(C602=0,1,IF(D602=0,-1,(D602-C602)/C602)))</f>
        <v xml:space="preserve"> 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41</v>
      </c>
      <c r="D604" s="9">
        <v>22</v>
      </c>
      <c r="E604" s="10">
        <f t="shared" si="64"/>
        <v>2.3823358512492735E-2</v>
      </c>
      <c r="F604" s="10">
        <f t="shared" si="65"/>
        <v>1.3277006638503319E-2</v>
      </c>
      <c r="G604" s="10">
        <f t="shared" si="67"/>
        <v>-0.46341463414634149</v>
      </c>
      <c r="H604" s="17">
        <f t="shared" si="66"/>
        <v>-1.1040092969203951E-2</v>
      </c>
    </row>
    <row r="605" spans="1:8" x14ac:dyDescent="0.2">
      <c r="A605" s="8"/>
      <c r="B605" s="24" t="s">
        <v>578</v>
      </c>
      <c r="C605" s="21">
        <v>209</v>
      </c>
      <c r="D605" s="9">
        <v>250</v>
      </c>
      <c r="E605" s="10">
        <f t="shared" si="64"/>
        <v>0.12144102266124346</v>
      </c>
      <c r="F605" s="10">
        <f t="shared" si="65"/>
        <v>0.15087507543753773</v>
      </c>
      <c r="G605" s="10">
        <f t="shared" si="67"/>
        <v>0.19617224880382775</v>
      </c>
      <c r="H605" s="17">
        <f t="shared" si="66"/>
        <v>2.3823358512492735E-2</v>
      </c>
    </row>
    <row r="606" spans="1:8" x14ac:dyDescent="0.2">
      <c r="A606" s="8"/>
      <c r="B606" s="24" t="s">
        <v>579</v>
      </c>
      <c r="C606" s="21">
        <v>8</v>
      </c>
      <c r="D606" s="9">
        <v>3</v>
      </c>
      <c r="E606" s="10">
        <f t="shared" si="64"/>
        <v>4.6484601975595582E-3</v>
      </c>
      <c r="F606" s="10">
        <f t="shared" si="65"/>
        <v>1.8105009052504525E-3</v>
      </c>
      <c r="G606" s="10">
        <f t="shared" si="67"/>
        <v>-0.625</v>
      </c>
      <c r="H606" s="17">
        <f t="shared" si="66"/>
        <v>-2.905287623474724E-3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3</v>
      </c>
      <c r="D608" s="9">
        <v>1</v>
      </c>
      <c r="E608" s="10">
        <f t="shared" si="64"/>
        <v>1.7431725740848344E-3</v>
      </c>
      <c r="F608" s="10">
        <f t="shared" si="65"/>
        <v>6.0350030175015089E-4</v>
      </c>
      <c r="G608" s="10">
        <f t="shared" si="67"/>
        <v>-0.66666666666666663</v>
      </c>
      <c r="H608" s="17">
        <f t="shared" si="66"/>
        <v>-1.1621150493898896E-3</v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1</v>
      </c>
      <c r="D611" s="9">
        <v>1</v>
      </c>
      <c r="E611" s="10">
        <f t="shared" si="64"/>
        <v>5.8105752469494478E-4</v>
      </c>
      <c r="F611" s="10">
        <f t="shared" si="65"/>
        <v>6.0350030175015089E-4</v>
      </c>
      <c r="G611" s="10">
        <f t="shared" si="67"/>
        <v>0</v>
      </c>
      <c r="H611" s="17">
        <f t="shared" si="66"/>
        <v>0</v>
      </c>
    </row>
    <row r="612" spans="1:8" x14ac:dyDescent="0.2">
      <c r="A612" s="8"/>
      <c r="B612" s="24" t="s">
        <v>585</v>
      </c>
      <c r="C612" s="21">
        <v>0</v>
      </c>
      <c r="D612" s="9">
        <v>1</v>
      </c>
      <c r="E612" s="10" t="str">
        <f t="shared" si="64"/>
        <v/>
      </c>
      <c r="F612" s="10">
        <f t="shared" si="65"/>
        <v>6.0350030175015089E-4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17</v>
      </c>
      <c r="D614" s="9">
        <v>77</v>
      </c>
      <c r="E614" s="10">
        <f t="shared" si="64"/>
        <v>9.8779779198140613E-3</v>
      </c>
      <c r="F614" s="10">
        <f t="shared" si="65"/>
        <v>4.6469523234761619E-2</v>
      </c>
      <c r="G614" s="10">
        <f t="shared" si="67"/>
        <v>3.5294117647058822</v>
      </c>
      <c r="H614" s="17">
        <f t="shared" si="66"/>
        <v>3.4863451481696686E-2</v>
      </c>
    </row>
    <row r="615" spans="1:8" x14ac:dyDescent="0.2">
      <c r="A615" s="8"/>
      <c r="B615" s="24" t="s">
        <v>588</v>
      </c>
      <c r="C615" s="21">
        <v>1</v>
      </c>
      <c r="D615" s="9">
        <v>0</v>
      </c>
      <c r="E615" s="10">
        <f t="shared" si="64"/>
        <v>5.8105752469494478E-4</v>
      </c>
      <c r="F615" s="10" t="str">
        <f t="shared" si="65"/>
        <v/>
      </c>
      <c r="G615" s="10">
        <f t="shared" si="67"/>
        <v>-1</v>
      </c>
      <c r="H615" s="17">
        <f t="shared" si="66"/>
        <v>-5.8105752469494478E-4</v>
      </c>
    </row>
    <row r="616" spans="1:8" ht="25.5" x14ac:dyDescent="0.2">
      <c r="A616" s="8"/>
      <c r="B616" s="24" t="s">
        <v>589</v>
      </c>
      <c r="C616" s="21">
        <v>286</v>
      </c>
      <c r="D616" s="9">
        <v>267</v>
      </c>
      <c r="E616" s="10">
        <f t="shared" si="64"/>
        <v>0.1661824520627542</v>
      </c>
      <c r="F616" s="10">
        <f t="shared" si="65"/>
        <v>0.16113458056729027</v>
      </c>
      <c r="G616" s="10">
        <f t="shared" si="67"/>
        <v>-6.6433566433566432E-2</v>
      </c>
      <c r="H616" s="17">
        <f t="shared" si="66"/>
        <v>-1.1040092969203949E-2</v>
      </c>
    </row>
    <row r="617" spans="1:8" x14ac:dyDescent="0.2">
      <c r="A617" s="8"/>
      <c r="B617" s="24" t="s">
        <v>590</v>
      </c>
      <c r="C617" s="21">
        <v>27</v>
      </c>
      <c r="D617" s="9">
        <v>0</v>
      </c>
      <c r="E617" s="10">
        <f t="shared" si="64"/>
        <v>1.568855316676351E-2</v>
      </c>
      <c r="F617" s="10" t="str">
        <f t="shared" si="65"/>
        <v/>
      </c>
      <c r="G617" s="10">
        <f t="shared" si="67"/>
        <v>-1</v>
      </c>
      <c r="H617" s="17">
        <f t="shared" si="66"/>
        <v>-1.568855316676351E-2</v>
      </c>
    </row>
    <row r="618" spans="1:8" x14ac:dyDescent="0.2">
      <c r="A618" s="8"/>
      <c r="B618" s="24" t="s">
        <v>591</v>
      </c>
      <c r="C618" s="21">
        <v>34</v>
      </c>
      <c r="D618" s="9">
        <v>62</v>
      </c>
      <c r="E618" s="10">
        <f t="shared" si="64"/>
        <v>1.9755955839628123E-2</v>
      </c>
      <c r="F618" s="10">
        <f t="shared" si="65"/>
        <v>3.7417018708509352E-2</v>
      </c>
      <c r="G618" s="10">
        <f t="shared" si="67"/>
        <v>0.82352941176470584</v>
      </c>
      <c r="H618" s="17">
        <f t="shared" si="66"/>
        <v>1.6269610691458453E-2</v>
      </c>
    </row>
    <row r="619" spans="1:8" x14ac:dyDescent="0.2">
      <c r="A619" s="8"/>
      <c r="B619" s="24" t="s">
        <v>592</v>
      </c>
      <c r="C619" s="21">
        <v>1054</v>
      </c>
      <c r="D619" s="9">
        <v>910</v>
      </c>
      <c r="E619" s="10">
        <f t="shared" si="64"/>
        <v>0.61243463102847184</v>
      </c>
      <c r="F619" s="10">
        <f t="shared" si="65"/>
        <v>0.54918527459263733</v>
      </c>
      <c r="G619" s="10">
        <f t="shared" si="67"/>
        <v>-0.13662239089184061</v>
      </c>
      <c r="H619" s="17">
        <f t="shared" si="66"/>
        <v>-8.3672283556072063E-2</v>
      </c>
    </row>
    <row r="620" spans="1:8" x14ac:dyDescent="0.2">
      <c r="A620" s="8"/>
      <c r="B620" s="24" t="s">
        <v>593</v>
      </c>
      <c r="C620" s="21">
        <v>10</v>
      </c>
      <c r="D620" s="9">
        <v>12</v>
      </c>
      <c r="E620" s="10">
        <f t="shared" si="64"/>
        <v>5.810575246949448E-3</v>
      </c>
      <c r="F620" s="10">
        <f t="shared" si="65"/>
        <v>7.2420036210018102E-3</v>
      </c>
      <c r="G620" s="10">
        <f t="shared" si="67"/>
        <v>0.2</v>
      </c>
      <c r="H620" s="17">
        <f t="shared" si="66"/>
        <v>1.1621150493898896E-3</v>
      </c>
    </row>
    <row r="621" spans="1:8" x14ac:dyDescent="0.2">
      <c r="A621" s="8"/>
      <c r="B621" s="24" t="s">
        <v>594</v>
      </c>
      <c r="C621" s="21">
        <v>3</v>
      </c>
      <c r="D621" s="9">
        <v>1</v>
      </c>
      <c r="E621" s="10">
        <f t="shared" si="64"/>
        <v>1.7431725740848344E-3</v>
      </c>
      <c r="F621" s="10">
        <f t="shared" si="65"/>
        <v>6.0350030175015089E-4</v>
      </c>
      <c r="G621" s="10">
        <f t="shared" si="67"/>
        <v>-0.66666666666666663</v>
      </c>
      <c r="H621" s="17">
        <f t="shared" si="66"/>
        <v>-1.1621150493898896E-3</v>
      </c>
    </row>
    <row r="622" spans="1:8" x14ac:dyDescent="0.2">
      <c r="A622" s="8"/>
      <c r="B622" s="24" t="s">
        <v>595</v>
      </c>
      <c r="C622" s="21">
        <v>5</v>
      </c>
      <c r="D622" s="9">
        <v>0</v>
      </c>
      <c r="E622" s="10">
        <f t="shared" si="64"/>
        <v>2.905287623474724E-3</v>
      </c>
      <c r="F622" s="10" t="str">
        <f t="shared" si="65"/>
        <v/>
      </c>
      <c r="G622" s="10">
        <f t="shared" si="67"/>
        <v>-1</v>
      </c>
      <c r="H622" s="17">
        <f t="shared" si="66"/>
        <v>-2.905287623474724E-3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18</v>
      </c>
      <c r="D625" s="9">
        <v>37</v>
      </c>
      <c r="E625" s="10">
        <f t="shared" si="64"/>
        <v>1.0459035444509006E-2</v>
      </c>
      <c r="F625" s="10">
        <f t="shared" si="65"/>
        <v>2.2329511164755584E-2</v>
      </c>
      <c r="G625" s="10">
        <f t="shared" si="67"/>
        <v>1.0555555555555556</v>
      </c>
      <c r="H625" s="17">
        <f t="shared" si="66"/>
        <v>1.1040092969203951E-2</v>
      </c>
    </row>
    <row r="626" spans="1:8" x14ac:dyDescent="0.2">
      <c r="A626" s="8"/>
      <c r="B626" s="24" t="s">
        <v>599</v>
      </c>
      <c r="C626" s="21">
        <v>0</v>
      </c>
      <c r="D626" s="9">
        <v>5</v>
      </c>
      <c r="E626" s="10" t="str">
        <f t="shared" si="64"/>
        <v/>
      </c>
      <c r="F626" s="10">
        <f t="shared" si="65"/>
        <v>3.0175015087507543E-3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1</v>
      </c>
      <c r="D628" s="9">
        <v>1</v>
      </c>
      <c r="E628" s="10">
        <f t="shared" si="64"/>
        <v>5.8105752469494478E-4</v>
      </c>
      <c r="F628" s="10">
        <f t="shared" si="65"/>
        <v>6.0350030175015089E-4</v>
      </c>
      <c r="G628" s="10">
        <f t="shared" si="67"/>
        <v>0</v>
      </c>
      <c r="H628" s="17">
        <f t="shared" si="66"/>
        <v>0</v>
      </c>
    </row>
    <row r="629" spans="1:8" ht="26.25" thickBot="1" x14ac:dyDescent="0.25">
      <c r="A629" s="8"/>
      <c r="B629" s="25" t="s">
        <v>602</v>
      </c>
      <c r="C629" s="22">
        <v>3</v>
      </c>
      <c r="D629" s="18">
        <v>7</v>
      </c>
      <c r="E629" s="19">
        <f t="shared" si="64"/>
        <v>1.7431725740848344E-3</v>
      </c>
      <c r="F629" s="19">
        <f t="shared" si="65"/>
        <v>4.2245021122510563E-3</v>
      </c>
      <c r="G629" s="19">
        <f t="shared" si="67"/>
        <v>1.3333333333333333</v>
      </c>
      <c r="H629" s="20">
        <f t="shared" si="66"/>
        <v>2.3242300987797791E-3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624</v>
      </c>
      <c r="C8" s="37">
        <f>+C19+C76+C181+C362+C601</f>
        <v>869</v>
      </c>
      <c r="D8" s="38">
        <f>+D19+D76+D181+D362+D601</f>
        <v>1176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0.35327963176064442</v>
      </c>
      <c r="H8" s="40">
        <f t="shared" ref="H8:H13" si="1">+IF(OR(AND(E8=""),(G8="")),"",E8*G8)</f>
        <v>0.35327963176064442</v>
      </c>
    </row>
    <row r="9" spans="1:8" x14ac:dyDescent="0.2">
      <c r="A9" s="8"/>
      <c r="B9" s="23" t="s">
        <v>8</v>
      </c>
      <c r="C9" s="21">
        <f>+C19</f>
        <v>6</v>
      </c>
      <c r="D9" s="9">
        <f>+D19</f>
        <v>3</v>
      </c>
      <c r="E9" s="10">
        <f t="shared" ref="E9:F13" si="2">+C9/C$8</f>
        <v>6.9044879171461446E-3</v>
      </c>
      <c r="F9" s="10">
        <f t="shared" si="2"/>
        <v>2.5510204081632651E-3</v>
      </c>
      <c r="G9" s="10">
        <f t="shared" si="0"/>
        <v>-0.5</v>
      </c>
      <c r="H9" s="17">
        <f t="shared" si="1"/>
        <v>-3.4522439585730723E-3</v>
      </c>
    </row>
    <row r="10" spans="1:8" x14ac:dyDescent="0.2">
      <c r="A10" s="8"/>
      <c r="B10" s="24" t="s">
        <v>9</v>
      </c>
      <c r="C10" s="21">
        <f>+C76</f>
        <v>205</v>
      </c>
      <c r="D10" s="9">
        <f>+D76</f>
        <v>168</v>
      </c>
      <c r="E10" s="10">
        <f t="shared" si="2"/>
        <v>0.23590333716915995</v>
      </c>
      <c r="F10" s="10">
        <f t="shared" si="2"/>
        <v>0.14285714285714285</v>
      </c>
      <c r="G10" s="10">
        <f t="shared" si="0"/>
        <v>-0.18048780487804877</v>
      </c>
      <c r="H10" s="17">
        <f t="shared" si="1"/>
        <v>-4.2577675489067893E-2</v>
      </c>
    </row>
    <row r="11" spans="1:8" ht="25.5" x14ac:dyDescent="0.2">
      <c r="A11" s="8"/>
      <c r="B11" s="24" t="s">
        <v>10</v>
      </c>
      <c r="C11" s="21">
        <f>+C181</f>
        <v>123</v>
      </c>
      <c r="D11" s="9">
        <f>+D181</f>
        <v>230</v>
      </c>
      <c r="E11" s="10">
        <f t="shared" si="2"/>
        <v>0.14154200230149597</v>
      </c>
      <c r="F11" s="10">
        <f t="shared" si="2"/>
        <v>0.195578231292517</v>
      </c>
      <c r="G11" s="10">
        <f t="shared" si="0"/>
        <v>0.86991869918699183</v>
      </c>
      <c r="H11" s="17">
        <f t="shared" si="1"/>
        <v>0.12313003452243958</v>
      </c>
    </row>
    <row r="12" spans="1:8" x14ac:dyDescent="0.2">
      <c r="A12" s="8"/>
      <c r="B12" s="24" t="s">
        <v>11</v>
      </c>
      <c r="C12" s="21">
        <f>+C362</f>
        <v>487</v>
      </c>
      <c r="D12" s="9">
        <f>+D362</f>
        <v>644</v>
      </c>
      <c r="E12" s="10">
        <f t="shared" si="2"/>
        <v>0.5604142692750288</v>
      </c>
      <c r="F12" s="10">
        <f t="shared" si="2"/>
        <v>0.54761904761904767</v>
      </c>
      <c r="G12" s="10">
        <f t="shared" si="0"/>
        <v>0.32238193018480493</v>
      </c>
      <c r="H12" s="17">
        <f t="shared" si="1"/>
        <v>0.1806674338319908</v>
      </c>
    </row>
    <row r="13" spans="1:8" ht="15.75" thickBot="1" x14ac:dyDescent="0.25">
      <c r="A13" s="8"/>
      <c r="B13" s="25" t="s">
        <v>12</v>
      </c>
      <c r="C13" s="22">
        <f>+C601</f>
        <v>48</v>
      </c>
      <c r="D13" s="18">
        <f>+D601</f>
        <v>131</v>
      </c>
      <c r="E13" s="19">
        <f t="shared" si="2"/>
        <v>5.5235903337169157E-2</v>
      </c>
      <c r="F13" s="19">
        <f t="shared" si="2"/>
        <v>0.11139455782312925</v>
      </c>
      <c r="G13" s="19">
        <f t="shared" si="0"/>
        <v>1.7291666666666667</v>
      </c>
      <c r="H13" s="20">
        <f t="shared" si="1"/>
        <v>9.5512082853854999E-2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6</v>
      </c>
      <c r="D19" s="38">
        <f>SUM(D20:D70)</f>
        <v>3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-0.5</v>
      </c>
      <c r="H19" s="40">
        <f t="shared" ref="H19:H50" si="5">+IF(OR(AND(E19=""),(G19="")),"",E19*G19)</f>
        <v>-0.5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1</v>
      </c>
      <c r="D23" s="9">
        <v>0</v>
      </c>
      <c r="E23" s="10">
        <f t="shared" si="3"/>
        <v>0.16666666666666666</v>
      </c>
      <c r="F23" s="10" t="str">
        <f t="shared" si="4"/>
        <v/>
      </c>
      <c r="G23" s="10">
        <f t="shared" si="6"/>
        <v>-1</v>
      </c>
      <c r="H23" s="17">
        <f t="shared" si="5"/>
        <v>-0.16666666666666666</v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1</v>
      </c>
      <c r="D32" s="9">
        <v>0</v>
      </c>
      <c r="E32" s="10">
        <f t="shared" si="3"/>
        <v>0.16666666666666666</v>
      </c>
      <c r="F32" s="10" t="str">
        <f t="shared" si="4"/>
        <v/>
      </c>
      <c r="G32" s="10">
        <f t="shared" si="6"/>
        <v>-1</v>
      </c>
      <c r="H32" s="17">
        <f t="shared" si="5"/>
        <v>-0.16666666666666666</v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1</v>
      </c>
      <c r="D36" s="9">
        <v>0</v>
      </c>
      <c r="E36" s="10">
        <f t="shared" si="3"/>
        <v>0.16666666666666666</v>
      </c>
      <c r="F36" s="10" t="str">
        <f t="shared" si="4"/>
        <v/>
      </c>
      <c r="G36" s="10">
        <f t="shared" si="6"/>
        <v>-1</v>
      </c>
      <c r="H36" s="17">
        <f t="shared" si="5"/>
        <v>-0.16666666666666666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</v>
      </c>
      <c r="D50" s="9">
        <v>2</v>
      </c>
      <c r="E50" s="10">
        <f t="shared" si="3"/>
        <v>0.16666666666666666</v>
      </c>
      <c r="F50" s="10">
        <f t="shared" si="4"/>
        <v>0.66666666666666663</v>
      </c>
      <c r="G50" s="10">
        <f t="shared" si="6"/>
        <v>1</v>
      </c>
      <c r="H50" s="17">
        <f t="shared" si="5"/>
        <v>0.16666666666666666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1</v>
      </c>
      <c r="E54" s="10" t="str">
        <f t="shared" si="7"/>
        <v/>
      </c>
      <c r="F54" s="10">
        <f t="shared" si="8"/>
        <v>0.33333333333333331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</v>
      </c>
      <c r="D64" s="9">
        <v>0</v>
      </c>
      <c r="E64" s="10">
        <f t="shared" si="7"/>
        <v>0.16666666666666666</v>
      </c>
      <c r="F64" s="10" t="str">
        <f t="shared" si="8"/>
        <v/>
      </c>
      <c r="G64" s="10">
        <f t="shared" si="10"/>
        <v>-1</v>
      </c>
      <c r="H64" s="17">
        <f t="shared" si="9"/>
        <v>-0.16666666666666666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1</v>
      </c>
      <c r="D68" s="9">
        <v>0</v>
      </c>
      <c r="E68" s="10">
        <f t="shared" si="7"/>
        <v>0.16666666666666666</v>
      </c>
      <c r="F68" s="10" t="str">
        <f t="shared" si="8"/>
        <v/>
      </c>
      <c r="G68" s="10">
        <f t="shared" si="10"/>
        <v>-1</v>
      </c>
      <c r="H68" s="17">
        <f t="shared" si="9"/>
        <v>-0.16666666666666666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205</v>
      </c>
      <c r="D76" s="38">
        <f>SUM(D77:D175)</f>
        <v>168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-0.18048780487804877</v>
      </c>
      <c r="H76" s="40">
        <f t="shared" ref="H76:H107" si="13">+IF(OR(AND(E76=""),(G76="")),"",E76*G76)</f>
        <v>-0.18048780487804877</v>
      </c>
    </row>
    <row r="77" spans="1:8" x14ac:dyDescent="0.2">
      <c r="A77" s="8"/>
      <c r="B77" s="23" t="s">
        <v>67</v>
      </c>
      <c r="C77" s="44">
        <v>2</v>
      </c>
      <c r="D77" s="41">
        <v>4</v>
      </c>
      <c r="E77" s="42">
        <f t="shared" si="11"/>
        <v>9.7560975609756097E-3</v>
      </c>
      <c r="F77" s="42">
        <f t="shared" si="12"/>
        <v>2.3809523809523808E-2</v>
      </c>
      <c r="G77" s="42">
        <f t="shared" ref="G77:G108" si="14">+IF(AND(C77=0,D77=0)," ",IF(C77=0,1,IF(D77=0,-1,(D77-C77)/C77)))</f>
        <v>1</v>
      </c>
      <c r="H77" s="43">
        <f t="shared" si="13"/>
        <v>9.7560975609756097E-3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2</v>
      </c>
      <c r="D80" s="9">
        <v>3</v>
      </c>
      <c r="E80" s="10">
        <f t="shared" si="11"/>
        <v>9.7560975609756097E-3</v>
      </c>
      <c r="F80" s="10">
        <f t="shared" si="12"/>
        <v>1.7857142857142856E-2</v>
      </c>
      <c r="G80" s="10">
        <f t="shared" si="14"/>
        <v>0.5</v>
      </c>
      <c r="H80" s="17">
        <f t="shared" si="13"/>
        <v>4.8780487804878049E-3</v>
      </c>
    </row>
    <row r="81" spans="1:8" ht="25.5" x14ac:dyDescent="0.2">
      <c r="A81" s="8"/>
      <c r="B81" s="24" t="s">
        <v>71</v>
      </c>
      <c r="C81" s="21">
        <v>55</v>
      </c>
      <c r="D81" s="9">
        <v>3</v>
      </c>
      <c r="E81" s="10">
        <f t="shared" si="11"/>
        <v>0.26829268292682928</v>
      </c>
      <c r="F81" s="10">
        <f t="shared" si="12"/>
        <v>1.7857142857142856E-2</v>
      </c>
      <c r="G81" s="10">
        <f t="shared" si="14"/>
        <v>-0.94545454545454544</v>
      </c>
      <c r="H81" s="17">
        <f t="shared" si="13"/>
        <v>-0.25365853658536586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0</v>
      </c>
      <c r="D93" s="9">
        <v>1</v>
      </c>
      <c r="E93" s="10" t="str">
        <f t="shared" si="11"/>
        <v/>
      </c>
      <c r="F93" s="10">
        <f t="shared" si="12"/>
        <v>5.9523809523809521E-3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4</v>
      </c>
      <c r="D94" s="9">
        <v>2</v>
      </c>
      <c r="E94" s="10">
        <f t="shared" si="11"/>
        <v>1.9512195121951219E-2</v>
      </c>
      <c r="F94" s="10">
        <f t="shared" si="12"/>
        <v>1.1904761904761904E-2</v>
      </c>
      <c r="G94" s="10">
        <f t="shared" si="14"/>
        <v>-0.5</v>
      </c>
      <c r="H94" s="17">
        <f t="shared" si="13"/>
        <v>-9.7560975609756097E-3</v>
      </c>
    </row>
    <row r="95" spans="1:8" x14ac:dyDescent="0.2">
      <c r="A95" s="8"/>
      <c r="B95" s="24" t="s">
        <v>86</v>
      </c>
      <c r="C95" s="21">
        <v>1</v>
      </c>
      <c r="D95" s="9">
        <v>0</v>
      </c>
      <c r="E95" s="10">
        <f t="shared" si="11"/>
        <v>4.8780487804878049E-3</v>
      </c>
      <c r="F95" s="10" t="str">
        <f t="shared" si="12"/>
        <v/>
      </c>
      <c r="G95" s="10">
        <f t="shared" si="14"/>
        <v>-1</v>
      </c>
      <c r="H95" s="17">
        <f t="shared" si="13"/>
        <v>-4.8780487804878049E-3</v>
      </c>
    </row>
    <row r="96" spans="1:8" x14ac:dyDescent="0.2">
      <c r="A96" s="8"/>
      <c r="B96" s="24" t="s">
        <v>87</v>
      </c>
      <c r="C96" s="21">
        <v>0</v>
      </c>
      <c r="D96" s="9">
        <v>1</v>
      </c>
      <c r="E96" s="10" t="str">
        <f t="shared" si="11"/>
        <v/>
      </c>
      <c r="F96" s="10">
        <f t="shared" si="12"/>
        <v>5.9523809523809521E-3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</v>
      </c>
      <c r="D98" s="9">
        <v>6</v>
      </c>
      <c r="E98" s="10">
        <f t="shared" si="11"/>
        <v>9.7560975609756097E-3</v>
      </c>
      <c r="F98" s="10">
        <f t="shared" si="12"/>
        <v>3.5714285714285712E-2</v>
      </c>
      <c r="G98" s="10">
        <f t="shared" si="14"/>
        <v>2</v>
      </c>
      <c r="H98" s="17">
        <f t="shared" si="13"/>
        <v>1.9512195121951219E-2</v>
      </c>
    </row>
    <row r="99" spans="1:8" x14ac:dyDescent="0.2">
      <c r="A99" s="8"/>
      <c r="B99" s="24" t="s">
        <v>90</v>
      </c>
      <c r="C99" s="21">
        <v>0</v>
      </c>
      <c r="D99" s="9">
        <v>2</v>
      </c>
      <c r="E99" s="10" t="str">
        <f t="shared" si="11"/>
        <v/>
      </c>
      <c r="F99" s="10">
        <f t="shared" si="12"/>
        <v>1.1904761904761904E-2</v>
      </c>
      <c r="G99" s="10">
        <f t="shared" si="14"/>
        <v>1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2</v>
      </c>
      <c r="D100" s="9">
        <v>3</v>
      </c>
      <c r="E100" s="10">
        <f t="shared" si="11"/>
        <v>9.7560975609756097E-3</v>
      </c>
      <c r="F100" s="10">
        <f t="shared" si="12"/>
        <v>1.7857142857142856E-2</v>
      </c>
      <c r="G100" s="10">
        <f t="shared" si="14"/>
        <v>0.5</v>
      </c>
      <c r="H100" s="17">
        <f t="shared" si="13"/>
        <v>4.8780487804878049E-3</v>
      </c>
    </row>
    <row r="101" spans="1:8" x14ac:dyDescent="0.2">
      <c r="A101" s="8"/>
      <c r="B101" s="24" t="s">
        <v>92</v>
      </c>
      <c r="C101" s="21">
        <v>0</v>
      </c>
      <c r="D101" s="9">
        <v>1</v>
      </c>
      <c r="E101" s="10" t="str">
        <f t="shared" si="11"/>
        <v/>
      </c>
      <c r="F101" s="10">
        <f t="shared" si="12"/>
        <v>5.9523809523809521E-3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5</v>
      </c>
      <c r="D106" s="9">
        <v>0</v>
      </c>
      <c r="E106" s="10">
        <f t="shared" si="11"/>
        <v>2.4390243902439025E-2</v>
      </c>
      <c r="F106" s="10" t="str">
        <f t="shared" si="12"/>
        <v/>
      </c>
      <c r="G106" s="10">
        <f t="shared" si="14"/>
        <v>-1</v>
      </c>
      <c r="H106" s="17">
        <f t="shared" si="13"/>
        <v>-2.4390243902439025E-2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3</v>
      </c>
      <c r="E110" s="10" t="str">
        <f t="shared" si="15"/>
        <v/>
      </c>
      <c r="F110" s="10">
        <f t="shared" si="16"/>
        <v>1.7857142857142856E-2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2</v>
      </c>
      <c r="D111" s="9">
        <v>0</v>
      </c>
      <c r="E111" s="10">
        <f t="shared" si="15"/>
        <v>9.7560975609756097E-3</v>
      </c>
      <c r="F111" s="10" t="str">
        <f t="shared" si="16"/>
        <v/>
      </c>
      <c r="G111" s="10">
        <f t="shared" si="18"/>
        <v>-1</v>
      </c>
      <c r="H111" s="17">
        <f t="shared" si="17"/>
        <v>-9.7560975609756097E-3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1</v>
      </c>
      <c r="E113" s="10">
        <f t="shared" si="15"/>
        <v>4.8780487804878049E-3</v>
      </c>
      <c r="F113" s="10">
        <f t="shared" si="16"/>
        <v>5.9523809523809521E-3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4.1666666666666664E-2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2</v>
      </c>
      <c r="D118" s="9">
        <v>2</v>
      </c>
      <c r="E118" s="10">
        <f t="shared" si="15"/>
        <v>9.7560975609756097E-3</v>
      </c>
      <c r="F118" s="10">
        <f t="shared" si="16"/>
        <v>1.1904761904761904E-2</v>
      </c>
      <c r="G118" s="10">
        <f t="shared" si="18"/>
        <v>0</v>
      </c>
      <c r="H118" s="17">
        <f t="shared" si="17"/>
        <v>0</v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3</v>
      </c>
      <c r="D120" s="9">
        <v>10</v>
      </c>
      <c r="E120" s="10">
        <f t="shared" si="15"/>
        <v>1.4634146341463415E-2</v>
      </c>
      <c r="F120" s="10">
        <f t="shared" si="16"/>
        <v>5.9523809523809521E-2</v>
      </c>
      <c r="G120" s="10">
        <f t="shared" si="18"/>
        <v>2.3333333333333335</v>
      </c>
      <c r="H120" s="17">
        <f t="shared" si="17"/>
        <v>3.4146341463414637E-2</v>
      </c>
    </row>
    <row r="121" spans="1:8" x14ac:dyDescent="0.2">
      <c r="A121" s="8"/>
      <c r="B121" s="24" t="s">
        <v>112</v>
      </c>
      <c r="C121" s="21">
        <v>1</v>
      </c>
      <c r="D121" s="9">
        <v>0</v>
      </c>
      <c r="E121" s="10">
        <f t="shared" si="15"/>
        <v>4.8780487804878049E-3</v>
      </c>
      <c r="F121" s="10" t="str">
        <f t="shared" si="16"/>
        <v/>
      </c>
      <c r="G121" s="10">
        <f t="shared" si="18"/>
        <v>-1</v>
      </c>
      <c r="H121" s="17">
        <f t="shared" si="17"/>
        <v>-4.8780487804878049E-3</v>
      </c>
    </row>
    <row r="122" spans="1:8" x14ac:dyDescent="0.2">
      <c r="A122" s="8"/>
      <c r="B122" s="24" t="s">
        <v>113</v>
      </c>
      <c r="C122" s="21">
        <v>1</v>
      </c>
      <c r="D122" s="9">
        <v>0</v>
      </c>
      <c r="E122" s="10">
        <f t="shared" si="15"/>
        <v>4.8780487804878049E-3</v>
      </c>
      <c r="F122" s="10" t="str">
        <f t="shared" si="16"/>
        <v/>
      </c>
      <c r="G122" s="10">
        <f t="shared" si="18"/>
        <v>-1</v>
      </c>
      <c r="H122" s="17">
        <f t="shared" si="17"/>
        <v>-4.8780487804878049E-3</v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1</v>
      </c>
      <c r="E124" s="10" t="str">
        <f t="shared" si="15"/>
        <v/>
      </c>
      <c r="F124" s="10">
        <f t="shared" si="16"/>
        <v>5.9523809523809521E-3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1</v>
      </c>
      <c r="E125" s="10" t="str">
        <f t="shared" si="15"/>
        <v/>
      </c>
      <c r="F125" s="10">
        <f t="shared" si="16"/>
        <v>5.9523809523809521E-3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4</v>
      </c>
      <c r="D128" s="9">
        <v>1</v>
      </c>
      <c r="E128" s="10">
        <f t="shared" si="15"/>
        <v>1.9512195121951219E-2</v>
      </c>
      <c r="F128" s="10">
        <f t="shared" si="16"/>
        <v>5.9523809523809521E-3</v>
      </c>
      <c r="G128" s="10">
        <f t="shared" si="18"/>
        <v>-0.75</v>
      </c>
      <c r="H128" s="17">
        <f t="shared" si="17"/>
        <v>-1.4634146341463414E-2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4</v>
      </c>
      <c r="D132" s="9">
        <v>4</v>
      </c>
      <c r="E132" s="10">
        <f t="shared" si="15"/>
        <v>1.9512195121951219E-2</v>
      </c>
      <c r="F132" s="10">
        <f t="shared" si="16"/>
        <v>2.3809523809523808E-2</v>
      </c>
      <c r="G132" s="10">
        <f t="shared" si="18"/>
        <v>0</v>
      </c>
      <c r="H132" s="17">
        <f t="shared" si="17"/>
        <v>0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7</v>
      </c>
      <c r="D134" s="9">
        <v>0</v>
      </c>
      <c r="E134" s="10">
        <f t="shared" si="15"/>
        <v>3.4146341463414637E-2</v>
      </c>
      <c r="F134" s="10" t="str">
        <f t="shared" si="16"/>
        <v/>
      </c>
      <c r="G134" s="10">
        <f t="shared" si="18"/>
        <v>-1</v>
      </c>
      <c r="H134" s="17">
        <f t="shared" si="17"/>
        <v>-3.4146341463414637E-2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</v>
      </c>
      <c r="D136" s="9">
        <v>1</v>
      </c>
      <c r="E136" s="10">
        <f t="shared" si="15"/>
        <v>4.8780487804878049E-3</v>
      </c>
      <c r="F136" s="10">
        <f t="shared" si="16"/>
        <v>5.9523809523809521E-3</v>
      </c>
      <c r="G136" s="10">
        <f t="shared" si="18"/>
        <v>0</v>
      </c>
      <c r="H136" s="17">
        <f t="shared" si="17"/>
        <v>0</v>
      </c>
    </row>
    <row r="137" spans="1:8" x14ac:dyDescent="0.2">
      <c r="A137" s="8"/>
      <c r="B137" s="24" t="s">
        <v>128</v>
      </c>
      <c r="C137" s="21">
        <v>0</v>
      </c>
      <c r="D137" s="9">
        <v>7</v>
      </c>
      <c r="E137" s="10" t="str">
        <f t="shared" si="15"/>
        <v/>
      </c>
      <c r="F137" s="10">
        <f t="shared" si="16"/>
        <v>4.1666666666666664E-2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62</v>
      </c>
      <c r="D139" s="9">
        <v>99</v>
      </c>
      <c r="E139" s="10">
        <f t="shared" si="15"/>
        <v>0.30243902439024389</v>
      </c>
      <c r="F139" s="10">
        <f t="shared" si="16"/>
        <v>0.5892857142857143</v>
      </c>
      <c r="G139" s="10">
        <f t="shared" si="18"/>
        <v>0.59677419354838712</v>
      </c>
      <c r="H139" s="17">
        <f t="shared" si="17"/>
        <v>0.18048780487804877</v>
      </c>
    </row>
    <row r="140" spans="1:8" x14ac:dyDescent="0.2">
      <c r="A140" s="8"/>
      <c r="B140" s="24" t="s">
        <v>131</v>
      </c>
      <c r="C140" s="21">
        <v>2</v>
      </c>
      <c r="D140" s="9">
        <v>1</v>
      </c>
      <c r="E140" s="10">
        <f t="shared" ref="E140:E175" si="19">+IF(C140=0,"",C140/C$76)</f>
        <v>9.7560975609756097E-3</v>
      </c>
      <c r="F140" s="10">
        <f t="shared" ref="F140:F175" si="20">+IF(D140=0,"",D140/D$76)</f>
        <v>5.9523809523809521E-3</v>
      </c>
      <c r="G140" s="10">
        <f t="shared" si="18"/>
        <v>-0.5</v>
      </c>
      <c r="H140" s="17">
        <f t="shared" ref="H140:H171" si="21">+IF(OR(AND(E140=""),(G140="")),"",E140*G140)</f>
        <v>-4.8780487804878049E-3</v>
      </c>
    </row>
    <row r="141" spans="1:8" x14ac:dyDescent="0.2">
      <c r="A141" s="8"/>
      <c r="B141" s="24" t="s">
        <v>132</v>
      </c>
      <c r="C141" s="21">
        <v>1</v>
      </c>
      <c r="D141" s="9">
        <v>0</v>
      </c>
      <c r="E141" s="10">
        <f t="shared" si="19"/>
        <v>4.8780487804878049E-3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7">
        <f t="shared" si="21"/>
        <v>-4.8780487804878049E-3</v>
      </c>
    </row>
    <row r="142" spans="1:8" x14ac:dyDescent="0.2">
      <c r="A142" s="8"/>
      <c r="B142" s="24" t="s">
        <v>133</v>
      </c>
      <c r="C142" s="21">
        <v>5</v>
      </c>
      <c r="D142" s="9">
        <v>0</v>
      </c>
      <c r="E142" s="10">
        <f t="shared" si="19"/>
        <v>2.4390243902439025E-2</v>
      </c>
      <c r="F142" s="10" t="str">
        <f t="shared" si="20"/>
        <v/>
      </c>
      <c r="G142" s="10">
        <f t="shared" si="22"/>
        <v>-1</v>
      </c>
      <c r="H142" s="17">
        <f t="shared" si="21"/>
        <v>-2.4390243902439025E-2</v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1</v>
      </c>
      <c r="E144" s="10" t="str">
        <f t="shared" si="19"/>
        <v/>
      </c>
      <c r="F144" s="10">
        <f t="shared" si="20"/>
        <v>5.9523809523809521E-3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3</v>
      </c>
      <c r="D145" s="9">
        <v>0</v>
      </c>
      <c r="E145" s="10">
        <f t="shared" si="19"/>
        <v>1.4634146341463415E-2</v>
      </c>
      <c r="F145" s="10" t="str">
        <f t="shared" si="20"/>
        <v/>
      </c>
      <c r="G145" s="10">
        <f t="shared" si="22"/>
        <v>-1</v>
      </c>
      <c r="H145" s="17">
        <f t="shared" si="21"/>
        <v>-1.4634146341463415E-2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32</v>
      </c>
      <c r="D151" s="9">
        <v>0</v>
      </c>
      <c r="E151" s="10">
        <f t="shared" si="19"/>
        <v>0.15609756097560976</v>
      </c>
      <c r="F151" s="10" t="str">
        <f t="shared" si="20"/>
        <v/>
      </c>
      <c r="G151" s="10">
        <f t="shared" si="22"/>
        <v>-1</v>
      </c>
      <c r="H151" s="17">
        <f t="shared" si="21"/>
        <v>-0.15609756097560976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3</v>
      </c>
      <c r="E172" s="10">
        <f t="shared" si="19"/>
        <v>4.8780487804878049E-3</v>
      </c>
      <c r="F172" s="10">
        <f t="shared" si="20"/>
        <v>1.7857142857142856E-2</v>
      </c>
      <c r="G172" s="10">
        <f t="shared" si="22"/>
        <v>2</v>
      </c>
      <c r="H172" s="17">
        <f t="shared" ref="H172:H203" si="23">+IF(OR(AND(E172=""),(G172="")),"",E172*G172)</f>
        <v>9.7560975609756097E-3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123</v>
      </c>
      <c r="D181" s="38">
        <f>SUM(D182:D356)</f>
        <v>230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0.86991869918699183</v>
      </c>
      <c r="H181" s="40">
        <f t="shared" ref="H181:H212" si="26">+IF(OR(AND(E181=""),(G181="")),"",E181*G181)</f>
        <v>0.86991869918699183</v>
      </c>
    </row>
    <row r="182" spans="1:8" x14ac:dyDescent="0.2">
      <c r="A182" s="8"/>
      <c r="B182" s="23" t="s">
        <v>167</v>
      </c>
      <c r="C182" s="44">
        <v>2</v>
      </c>
      <c r="D182" s="41">
        <v>0</v>
      </c>
      <c r="E182" s="42">
        <f t="shared" si="24"/>
        <v>1.6260162601626018E-2</v>
      </c>
      <c r="F182" s="42" t="str">
        <f t="shared" si="25"/>
        <v/>
      </c>
      <c r="G182" s="42">
        <f t="shared" ref="G182:G213" si="27">+IF(AND(C182=0,D182=0)," ",IF(C182=0,1,IF(D182=0,-1,(D182-C182)/C182)))</f>
        <v>-1</v>
      </c>
      <c r="H182" s="43">
        <f t="shared" si="26"/>
        <v>-1.6260162601626018E-2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2</v>
      </c>
      <c r="E184" s="10" t="str">
        <f t="shared" si="24"/>
        <v/>
      </c>
      <c r="F184" s="10">
        <f t="shared" si="25"/>
        <v>8.6956521739130436E-3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</v>
      </c>
      <c r="D186" s="9">
        <v>3</v>
      </c>
      <c r="E186" s="10">
        <f t="shared" si="24"/>
        <v>8.130081300813009E-3</v>
      </c>
      <c r="F186" s="10">
        <f t="shared" si="25"/>
        <v>1.3043478260869565E-2</v>
      </c>
      <c r="G186" s="10">
        <f t="shared" si="27"/>
        <v>2</v>
      </c>
      <c r="H186" s="17">
        <f t="shared" si="26"/>
        <v>1.6260162601626018E-2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25</v>
      </c>
      <c r="D188" s="9">
        <v>5</v>
      </c>
      <c r="E188" s="10">
        <f t="shared" si="24"/>
        <v>0.2032520325203252</v>
      </c>
      <c r="F188" s="10">
        <f t="shared" si="25"/>
        <v>2.1739130434782608E-2</v>
      </c>
      <c r="G188" s="10">
        <f t="shared" si="27"/>
        <v>-0.8</v>
      </c>
      <c r="H188" s="17">
        <f t="shared" si="26"/>
        <v>-0.16260162601626016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2</v>
      </c>
      <c r="E190" s="10" t="str">
        <f t="shared" si="24"/>
        <v/>
      </c>
      <c r="F190" s="10">
        <f t="shared" si="25"/>
        <v>8.6956521739130436E-3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1</v>
      </c>
      <c r="D191" s="9">
        <v>1</v>
      </c>
      <c r="E191" s="10">
        <f t="shared" si="24"/>
        <v>8.130081300813009E-3</v>
      </c>
      <c r="F191" s="10">
        <f t="shared" si="25"/>
        <v>4.3478260869565218E-3</v>
      </c>
      <c r="G191" s="10">
        <f t="shared" si="27"/>
        <v>0</v>
      </c>
      <c r="H191" s="17">
        <f t="shared" si="26"/>
        <v>0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2</v>
      </c>
      <c r="D195" s="9">
        <v>0</v>
      </c>
      <c r="E195" s="10">
        <f t="shared" si="24"/>
        <v>1.6260162601626018E-2</v>
      </c>
      <c r="F195" s="10" t="str">
        <f t="shared" si="25"/>
        <v/>
      </c>
      <c r="G195" s="10">
        <f t="shared" si="27"/>
        <v>-1</v>
      </c>
      <c r="H195" s="17">
        <f t="shared" si="26"/>
        <v>-1.6260162601626018E-2</v>
      </c>
    </row>
    <row r="196" spans="1:8" x14ac:dyDescent="0.2">
      <c r="A196" s="8"/>
      <c r="B196" s="24" t="s">
        <v>181</v>
      </c>
      <c r="C196" s="21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7" t="str">
        <f t="shared" si="26"/>
        <v/>
      </c>
    </row>
    <row r="197" spans="1:8" ht="25.5" x14ac:dyDescent="0.2">
      <c r="A197" s="8"/>
      <c r="B197" s="24" t="s">
        <v>182</v>
      </c>
      <c r="C197" s="21">
        <v>13</v>
      </c>
      <c r="D197" s="9">
        <v>13</v>
      </c>
      <c r="E197" s="10">
        <f t="shared" si="24"/>
        <v>0.10569105691056911</v>
      </c>
      <c r="F197" s="10">
        <f t="shared" si="25"/>
        <v>5.6521739130434782E-2</v>
      </c>
      <c r="G197" s="10">
        <f t="shared" si="27"/>
        <v>0</v>
      </c>
      <c r="H197" s="17">
        <f t="shared" si="26"/>
        <v>0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1</v>
      </c>
      <c r="E200" s="10" t="str">
        <f t="shared" si="24"/>
        <v/>
      </c>
      <c r="F200" s="10">
        <f t="shared" si="25"/>
        <v>4.3478260869565218E-3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0</v>
      </c>
      <c r="D202" s="9">
        <v>1</v>
      </c>
      <c r="E202" s="10" t="str">
        <f t="shared" si="24"/>
        <v/>
      </c>
      <c r="F202" s="10">
        <f t="shared" si="25"/>
        <v>4.3478260869565218E-3</v>
      </c>
      <c r="G202" s="10">
        <f t="shared" si="27"/>
        <v>1</v>
      </c>
      <c r="H202" s="17" t="str">
        <f t="shared" si="26"/>
        <v/>
      </c>
    </row>
    <row r="203" spans="1:8" x14ac:dyDescent="0.2">
      <c r="A203" s="8"/>
      <c r="B203" s="24" t="s">
        <v>188</v>
      </c>
      <c r="C203" s="21">
        <v>1</v>
      </c>
      <c r="D203" s="9">
        <v>0</v>
      </c>
      <c r="E203" s="10">
        <f t="shared" si="24"/>
        <v>8.130081300813009E-3</v>
      </c>
      <c r="F203" s="10" t="str">
        <f t="shared" si="25"/>
        <v/>
      </c>
      <c r="G203" s="10">
        <f t="shared" si="27"/>
        <v>-1</v>
      </c>
      <c r="H203" s="17">
        <f t="shared" si="26"/>
        <v>-8.130081300813009E-3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1</v>
      </c>
      <c r="E208" s="10" t="str">
        <f t="shared" si="24"/>
        <v/>
      </c>
      <c r="F208" s="10">
        <f t="shared" si="25"/>
        <v>4.3478260869565218E-3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2</v>
      </c>
      <c r="D209" s="9">
        <v>2</v>
      </c>
      <c r="E209" s="10">
        <f t="shared" si="24"/>
        <v>1.6260162601626018E-2</v>
      </c>
      <c r="F209" s="10">
        <f t="shared" si="25"/>
        <v>8.6956521739130436E-3</v>
      </c>
      <c r="G209" s="10">
        <f t="shared" si="27"/>
        <v>0</v>
      </c>
      <c r="H209" s="17">
        <f t="shared" si="26"/>
        <v>0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</v>
      </c>
      <c r="D211" s="9">
        <v>11</v>
      </c>
      <c r="E211" s="10">
        <f t="shared" si="24"/>
        <v>8.130081300813009E-3</v>
      </c>
      <c r="F211" s="10">
        <f t="shared" si="25"/>
        <v>4.7826086956521741E-2</v>
      </c>
      <c r="G211" s="10">
        <f t="shared" si="27"/>
        <v>10</v>
      </c>
      <c r="H211" s="17">
        <f t="shared" si="26"/>
        <v>8.1300813008130093E-2</v>
      </c>
    </row>
    <row r="212" spans="1:8" x14ac:dyDescent="0.2">
      <c r="A212" s="8"/>
      <c r="B212" s="24" t="s">
        <v>197</v>
      </c>
      <c r="C212" s="21">
        <v>5</v>
      </c>
      <c r="D212" s="9">
        <v>3</v>
      </c>
      <c r="E212" s="10">
        <f t="shared" si="24"/>
        <v>4.065040650406504E-2</v>
      </c>
      <c r="F212" s="10">
        <f t="shared" si="25"/>
        <v>1.3043478260869565E-2</v>
      </c>
      <c r="G212" s="10">
        <f t="shared" si="27"/>
        <v>-0.4</v>
      </c>
      <c r="H212" s="17">
        <f t="shared" si="26"/>
        <v>-1.6260162601626018E-2</v>
      </c>
    </row>
    <row r="213" spans="1:8" x14ac:dyDescent="0.2">
      <c r="A213" s="8"/>
      <c r="B213" s="24" t="s">
        <v>198</v>
      </c>
      <c r="C213" s="21">
        <v>0</v>
      </c>
      <c r="D213" s="9">
        <v>36</v>
      </c>
      <c r="E213" s="10" t="str">
        <f t="shared" ref="E213:E244" si="28">+IF(C213=0,"",C213/C$181)</f>
        <v/>
      </c>
      <c r="F213" s="10">
        <f t="shared" ref="F213:F244" si="29">+IF(D213=0,"",D213/D$181)</f>
        <v>0.15652173913043479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14</v>
      </c>
      <c r="D214" s="9">
        <v>70</v>
      </c>
      <c r="E214" s="10">
        <f t="shared" si="28"/>
        <v>0.11382113821138211</v>
      </c>
      <c r="F214" s="10">
        <f t="shared" si="29"/>
        <v>0.30434782608695654</v>
      </c>
      <c r="G214" s="10">
        <f t="shared" ref="G214:G245" si="31">+IF(AND(C214=0,D214=0)," ",IF(C214=0,1,IF(D214=0,-1,(D214-C214)/C214)))</f>
        <v>4</v>
      </c>
      <c r="H214" s="17">
        <f t="shared" si="30"/>
        <v>0.45528455284552843</v>
      </c>
    </row>
    <row r="215" spans="1:8" x14ac:dyDescent="0.2">
      <c r="A215" s="8"/>
      <c r="B215" s="24" t="s">
        <v>200</v>
      </c>
      <c r="C215" s="21">
        <v>0</v>
      </c>
      <c r="D215" s="9">
        <v>3</v>
      </c>
      <c r="E215" s="10" t="str">
        <f t="shared" si="28"/>
        <v/>
      </c>
      <c r="F215" s="10">
        <f t="shared" si="29"/>
        <v>1.3043478260869565E-2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3</v>
      </c>
      <c r="D218" s="9">
        <v>13</v>
      </c>
      <c r="E218" s="10">
        <f t="shared" si="28"/>
        <v>2.4390243902439025E-2</v>
      </c>
      <c r="F218" s="10">
        <f t="shared" si="29"/>
        <v>5.6521739130434782E-2</v>
      </c>
      <c r="G218" s="10">
        <f t="shared" si="31"/>
        <v>3.3333333333333335</v>
      </c>
      <c r="H218" s="17">
        <f t="shared" si="30"/>
        <v>8.1300813008130093E-2</v>
      </c>
    </row>
    <row r="219" spans="1:8" x14ac:dyDescent="0.2">
      <c r="A219" s="8"/>
      <c r="B219" s="24" t="s">
        <v>204</v>
      </c>
      <c r="C219" s="21">
        <v>0</v>
      </c>
      <c r="D219" s="9">
        <v>1</v>
      </c>
      <c r="E219" s="10" t="str">
        <f t="shared" si="28"/>
        <v/>
      </c>
      <c r="F219" s="10">
        <f t="shared" si="29"/>
        <v>4.3478260869565218E-3</v>
      </c>
      <c r="G219" s="10">
        <f t="shared" si="31"/>
        <v>1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4</v>
      </c>
      <c r="D220" s="9">
        <v>2</v>
      </c>
      <c r="E220" s="10">
        <f t="shared" si="28"/>
        <v>3.2520325203252036E-2</v>
      </c>
      <c r="F220" s="10">
        <f t="shared" si="29"/>
        <v>8.6956521739130436E-3</v>
      </c>
      <c r="G220" s="10">
        <f t="shared" si="31"/>
        <v>-0.5</v>
      </c>
      <c r="H220" s="17">
        <f t="shared" si="30"/>
        <v>-1.6260162601626018E-2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4</v>
      </c>
      <c r="D223" s="9">
        <v>3</v>
      </c>
      <c r="E223" s="10">
        <f t="shared" si="28"/>
        <v>3.2520325203252036E-2</v>
      </c>
      <c r="F223" s="10">
        <f t="shared" si="29"/>
        <v>1.3043478260869565E-2</v>
      </c>
      <c r="G223" s="10">
        <f t="shared" si="31"/>
        <v>-0.25</v>
      </c>
      <c r="H223" s="17">
        <f t="shared" si="30"/>
        <v>-8.130081300813009E-3</v>
      </c>
    </row>
    <row r="224" spans="1:8" x14ac:dyDescent="0.2">
      <c r="A224" s="8"/>
      <c r="B224" s="24" t="s">
        <v>209</v>
      </c>
      <c r="C224" s="21">
        <v>7</v>
      </c>
      <c r="D224" s="9">
        <v>1</v>
      </c>
      <c r="E224" s="10">
        <f t="shared" si="28"/>
        <v>5.6910569105691054E-2</v>
      </c>
      <c r="F224" s="10">
        <f t="shared" si="29"/>
        <v>4.3478260869565218E-3</v>
      </c>
      <c r="G224" s="10">
        <f t="shared" si="31"/>
        <v>-0.8571428571428571</v>
      </c>
      <c r="H224" s="17">
        <f t="shared" si="30"/>
        <v>-4.8780487804878044E-2</v>
      </c>
    </row>
    <row r="225" spans="1:8" ht="25.5" x14ac:dyDescent="0.2">
      <c r="A225" s="8"/>
      <c r="B225" s="24" t="s">
        <v>210</v>
      </c>
      <c r="C225" s="21">
        <v>0</v>
      </c>
      <c r="D225" s="9">
        <v>1</v>
      </c>
      <c r="E225" s="10" t="str">
        <f t="shared" si="28"/>
        <v/>
      </c>
      <c r="F225" s="10">
        <f t="shared" si="29"/>
        <v>4.3478260869565218E-3</v>
      </c>
      <c r="G225" s="10">
        <f t="shared" si="31"/>
        <v>1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</v>
      </c>
      <c r="D228" s="9">
        <v>0</v>
      </c>
      <c r="E228" s="10">
        <f t="shared" si="28"/>
        <v>8.130081300813009E-3</v>
      </c>
      <c r="F228" s="10" t="str">
        <f t="shared" si="29"/>
        <v/>
      </c>
      <c r="G228" s="10">
        <f t="shared" si="31"/>
        <v>-1</v>
      </c>
      <c r="H228" s="17">
        <f t="shared" si="30"/>
        <v>-8.130081300813009E-3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5</v>
      </c>
      <c r="D235" s="9">
        <v>13</v>
      </c>
      <c r="E235" s="10">
        <f t="shared" si="28"/>
        <v>4.065040650406504E-2</v>
      </c>
      <c r="F235" s="10">
        <f t="shared" si="29"/>
        <v>5.6521739130434782E-2</v>
      </c>
      <c r="G235" s="10">
        <f t="shared" si="31"/>
        <v>1.6</v>
      </c>
      <c r="H235" s="17">
        <f t="shared" si="30"/>
        <v>6.5040650406504072E-2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2</v>
      </c>
      <c r="D241" s="9">
        <v>3</v>
      </c>
      <c r="E241" s="10">
        <f t="shared" si="28"/>
        <v>1.6260162601626018E-2</v>
      </c>
      <c r="F241" s="10">
        <f t="shared" si="29"/>
        <v>1.3043478260869565E-2</v>
      </c>
      <c r="G241" s="10">
        <f t="shared" si="31"/>
        <v>0.5</v>
      </c>
      <c r="H241" s="17">
        <f t="shared" si="30"/>
        <v>8.130081300813009E-3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1</v>
      </c>
      <c r="D245" s="9">
        <v>5</v>
      </c>
      <c r="E245" s="10">
        <f t="shared" ref="E245:E276" si="32">+IF(C245=0,"",C245/C$181)</f>
        <v>8.130081300813009E-3</v>
      </c>
      <c r="F245" s="10">
        <f t="shared" ref="F245:F276" si="33">+IF(D245=0,"",D245/D$181)</f>
        <v>2.1739130434782608E-2</v>
      </c>
      <c r="G245" s="10">
        <f t="shared" si="31"/>
        <v>4</v>
      </c>
      <c r="H245" s="17">
        <f t="shared" ref="H245:H276" si="34">+IF(OR(AND(E245=""),(G245="")),"",E245*G245)</f>
        <v>3.2520325203252036E-2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</v>
      </c>
      <c r="D248" s="9">
        <v>2</v>
      </c>
      <c r="E248" s="10">
        <f t="shared" si="32"/>
        <v>8.130081300813009E-3</v>
      </c>
      <c r="F248" s="10">
        <f t="shared" si="33"/>
        <v>8.6956521739130436E-3</v>
      </c>
      <c r="G248" s="10">
        <f t="shared" si="35"/>
        <v>1</v>
      </c>
      <c r="H248" s="17">
        <f t="shared" si="34"/>
        <v>8.130081300813009E-3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3</v>
      </c>
      <c r="D251" s="9">
        <v>5</v>
      </c>
      <c r="E251" s="10">
        <f t="shared" si="32"/>
        <v>2.4390243902439025E-2</v>
      </c>
      <c r="F251" s="10">
        <f t="shared" si="33"/>
        <v>2.1739130434782608E-2</v>
      </c>
      <c r="G251" s="10">
        <f t="shared" si="35"/>
        <v>0.66666666666666663</v>
      </c>
      <c r="H251" s="17">
        <f t="shared" si="34"/>
        <v>1.6260162601626015E-2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2</v>
      </c>
      <c r="E260" s="10" t="str">
        <f t="shared" si="32"/>
        <v/>
      </c>
      <c r="F260" s="10">
        <f t="shared" si="33"/>
        <v>8.6956521739130436E-3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2</v>
      </c>
      <c r="D274" s="9">
        <v>0</v>
      </c>
      <c r="E274" s="10">
        <f t="shared" si="32"/>
        <v>1.6260162601626018E-2</v>
      </c>
      <c r="F274" s="10" t="str">
        <f t="shared" si="33"/>
        <v/>
      </c>
      <c r="G274" s="10">
        <f t="shared" si="35"/>
        <v>-1</v>
      </c>
      <c r="H274" s="17">
        <f t="shared" si="34"/>
        <v>-1.6260162601626018E-2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</v>
      </c>
      <c r="D285" s="9">
        <v>3</v>
      </c>
      <c r="E285" s="10">
        <f t="shared" si="36"/>
        <v>1.6260162601626018E-2</v>
      </c>
      <c r="F285" s="10">
        <f t="shared" si="37"/>
        <v>1.3043478260869565E-2</v>
      </c>
      <c r="G285" s="10">
        <f t="shared" si="39"/>
        <v>0.5</v>
      </c>
      <c r="H285" s="17">
        <f t="shared" si="38"/>
        <v>8.130081300813009E-3</v>
      </c>
    </row>
    <row r="286" spans="1:8" ht="25.5" x14ac:dyDescent="0.2">
      <c r="A286" s="8"/>
      <c r="B286" s="24" t="s">
        <v>271</v>
      </c>
      <c r="C286" s="21">
        <v>1</v>
      </c>
      <c r="D286" s="9">
        <v>4</v>
      </c>
      <c r="E286" s="10">
        <f t="shared" si="36"/>
        <v>8.130081300813009E-3</v>
      </c>
      <c r="F286" s="10">
        <f t="shared" si="37"/>
        <v>1.7391304347826087E-2</v>
      </c>
      <c r="G286" s="10">
        <f t="shared" si="39"/>
        <v>3</v>
      </c>
      <c r="H286" s="17">
        <f t="shared" si="38"/>
        <v>2.4390243902439025E-2</v>
      </c>
    </row>
    <row r="287" spans="1:8" x14ac:dyDescent="0.2">
      <c r="A287" s="8"/>
      <c r="B287" s="24" t="s">
        <v>272</v>
      </c>
      <c r="C287" s="21">
        <v>0</v>
      </c>
      <c r="D287" s="9">
        <v>1</v>
      </c>
      <c r="E287" s="10" t="str">
        <f t="shared" si="36"/>
        <v/>
      </c>
      <c r="F287" s="10">
        <f t="shared" si="37"/>
        <v>4.3478260869565218E-3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1</v>
      </c>
      <c r="D297" s="9">
        <v>0</v>
      </c>
      <c r="E297" s="10">
        <f t="shared" si="36"/>
        <v>8.130081300813009E-3</v>
      </c>
      <c r="F297" s="10" t="str">
        <f t="shared" si="37"/>
        <v/>
      </c>
      <c r="G297" s="10">
        <f t="shared" si="39"/>
        <v>-1</v>
      </c>
      <c r="H297" s="17">
        <f t="shared" si="38"/>
        <v>-8.130081300813009E-3</v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1</v>
      </c>
      <c r="D299" s="9">
        <v>2</v>
      </c>
      <c r="E299" s="10">
        <f t="shared" si="36"/>
        <v>8.130081300813009E-3</v>
      </c>
      <c r="F299" s="10">
        <f t="shared" si="37"/>
        <v>8.6956521739130436E-3</v>
      </c>
      <c r="G299" s="10">
        <f t="shared" si="39"/>
        <v>1</v>
      </c>
      <c r="H299" s="17">
        <f t="shared" si="38"/>
        <v>8.130081300813009E-3</v>
      </c>
    </row>
    <row r="300" spans="1:8" x14ac:dyDescent="0.2">
      <c r="A300" s="8"/>
      <c r="B300" s="24" t="s">
        <v>285</v>
      </c>
      <c r="C300" s="21">
        <v>6</v>
      </c>
      <c r="D300" s="9">
        <v>0</v>
      </c>
      <c r="E300" s="10">
        <f t="shared" si="36"/>
        <v>4.878048780487805E-2</v>
      </c>
      <c r="F300" s="10" t="str">
        <f t="shared" si="37"/>
        <v/>
      </c>
      <c r="G300" s="10">
        <f t="shared" si="39"/>
        <v>-1</v>
      </c>
      <c r="H300" s="17">
        <f t="shared" si="38"/>
        <v>-4.878048780487805E-2</v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1</v>
      </c>
      <c r="E302" s="10" t="str">
        <f t="shared" si="36"/>
        <v/>
      </c>
      <c r="F302" s="10">
        <f t="shared" si="37"/>
        <v>4.3478260869565218E-3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2</v>
      </c>
      <c r="D305" s="9">
        <v>5</v>
      </c>
      <c r="E305" s="10">
        <f t="shared" si="36"/>
        <v>1.6260162601626018E-2</v>
      </c>
      <c r="F305" s="10">
        <f t="shared" si="37"/>
        <v>2.1739130434782608E-2</v>
      </c>
      <c r="G305" s="10">
        <f t="shared" si="39"/>
        <v>1.5</v>
      </c>
      <c r="H305" s="17">
        <f t="shared" si="38"/>
        <v>2.4390243902439025E-2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1</v>
      </c>
      <c r="D313" s="9">
        <v>0</v>
      </c>
      <c r="E313" s="10">
        <f t="shared" si="40"/>
        <v>8.130081300813009E-3</v>
      </c>
      <c r="F313" s="10" t="str">
        <f t="shared" si="41"/>
        <v/>
      </c>
      <c r="G313" s="10">
        <f t="shared" si="43"/>
        <v>-1</v>
      </c>
      <c r="H313" s="17">
        <f t="shared" si="42"/>
        <v>-8.130081300813009E-3</v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4</v>
      </c>
      <c r="D317" s="9">
        <v>2</v>
      </c>
      <c r="E317" s="10">
        <f t="shared" si="40"/>
        <v>3.2520325203252036E-2</v>
      </c>
      <c r="F317" s="10">
        <f t="shared" si="41"/>
        <v>8.6956521739130436E-3</v>
      </c>
      <c r="G317" s="10">
        <f t="shared" si="43"/>
        <v>-0.5</v>
      </c>
      <c r="H317" s="17">
        <f t="shared" si="42"/>
        <v>-1.6260162601626018E-2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1</v>
      </c>
      <c r="D322" s="9">
        <v>0</v>
      </c>
      <c r="E322" s="10">
        <f t="shared" si="40"/>
        <v>8.130081300813009E-3</v>
      </c>
      <c r="F322" s="10" t="str">
        <f t="shared" si="41"/>
        <v/>
      </c>
      <c r="G322" s="10">
        <f t="shared" si="43"/>
        <v>-1</v>
      </c>
      <c r="H322" s="17">
        <f t="shared" si="42"/>
        <v>-8.130081300813009E-3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1</v>
      </c>
      <c r="E325" s="10" t="str">
        <f t="shared" si="40"/>
        <v/>
      </c>
      <c r="F325" s="10">
        <f t="shared" si="41"/>
        <v>4.3478260869565218E-3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</v>
      </c>
      <c r="D329" s="9">
        <v>1</v>
      </c>
      <c r="E329" s="10">
        <f t="shared" si="40"/>
        <v>8.130081300813009E-3</v>
      </c>
      <c r="F329" s="10">
        <f t="shared" si="41"/>
        <v>4.3478260869565218E-3</v>
      </c>
      <c r="G329" s="10">
        <f t="shared" si="43"/>
        <v>0</v>
      </c>
      <c r="H329" s="17">
        <f t="shared" si="42"/>
        <v>0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</v>
      </c>
      <c r="D331" s="9">
        <v>0</v>
      </c>
      <c r="E331" s="10">
        <f t="shared" si="40"/>
        <v>2.4390243902439025E-2</v>
      </c>
      <c r="F331" s="10" t="str">
        <f t="shared" si="41"/>
        <v/>
      </c>
      <c r="G331" s="10">
        <f t="shared" si="43"/>
        <v>-1</v>
      </c>
      <c r="H331" s="17">
        <f t="shared" si="42"/>
        <v>-2.4390243902439025E-2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2</v>
      </c>
      <c r="E336" s="10" t="str">
        <f t="shared" si="40"/>
        <v/>
      </c>
      <c r="F336" s="10">
        <f t="shared" si="41"/>
        <v>8.6956521739130436E-3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1</v>
      </c>
      <c r="E340" s="10" t="str">
        <f t="shared" si="40"/>
        <v/>
      </c>
      <c r="F340" s="10">
        <f t="shared" si="41"/>
        <v>4.3478260869565218E-3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2</v>
      </c>
      <c r="E354" s="10" t="str">
        <f t="shared" si="44"/>
        <v/>
      </c>
      <c r="F354" s="10">
        <f t="shared" si="45"/>
        <v>8.6956521739130436E-3</v>
      </c>
      <c r="G354" s="10">
        <f t="shared" si="47"/>
        <v>1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487</v>
      </c>
      <c r="D362" s="38">
        <f>SUM(D363:D595)</f>
        <v>644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0.32238193018480493</v>
      </c>
      <c r="H362" s="40">
        <f t="shared" ref="H362:H425" si="50">+IF(OR(AND(E362=""),(G362="")),"",E362*G362)</f>
        <v>0.32238193018480493</v>
      </c>
    </row>
    <row r="363" spans="1:8" x14ac:dyDescent="0.2">
      <c r="A363" s="8"/>
      <c r="B363" s="23" t="s">
        <v>342</v>
      </c>
      <c r="C363" s="44">
        <v>6</v>
      </c>
      <c r="D363" s="41">
        <v>8</v>
      </c>
      <c r="E363" s="42">
        <f t="shared" si="48"/>
        <v>1.2320328542094456E-2</v>
      </c>
      <c r="F363" s="42">
        <f t="shared" si="49"/>
        <v>1.2422360248447204E-2</v>
      </c>
      <c r="G363" s="42">
        <f t="shared" ref="G363:G426" si="51">+IF(AND(C363=0,D363=0)," ",IF(C363=0,1,IF(D363=0,-1,(D363-C363)/C363)))</f>
        <v>0.33333333333333331</v>
      </c>
      <c r="H363" s="43">
        <f t="shared" si="50"/>
        <v>4.1067761806981521E-3</v>
      </c>
    </row>
    <row r="364" spans="1:8" x14ac:dyDescent="0.2">
      <c r="A364" s="8"/>
      <c r="B364" s="24" t="s">
        <v>343</v>
      </c>
      <c r="C364" s="21">
        <v>1</v>
      </c>
      <c r="D364" s="9">
        <v>0</v>
      </c>
      <c r="E364" s="10">
        <f t="shared" si="48"/>
        <v>2.0533880903490761E-3</v>
      </c>
      <c r="F364" s="10" t="str">
        <f t="shared" si="49"/>
        <v/>
      </c>
      <c r="G364" s="10">
        <f t="shared" si="51"/>
        <v>-1</v>
      </c>
      <c r="H364" s="17">
        <f t="shared" si="50"/>
        <v>-2.0533880903490761E-3</v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17</v>
      </c>
      <c r="D368" s="9">
        <v>21</v>
      </c>
      <c r="E368" s="10">
        <f t="shared" si="48"/>
        <v>3.4907597535934289E-2</v>
      </c>
      <c r="F368" s="10">
        <f t="shared" si="49"/>
        <v>3.2608695652173912E-2</v>
      </c>
      <c r="G368" s="10">
        <f t="shared" si="51"/>
        <v>0.23529411764705882</v>
      </c>
      <c r="H368" s="17">
        <f t="shared" si="50"/>
        <v>8.2135523613963025E-3</v>
      </c>
    </row>
    <row r="369" spans="1:8" x14ac:dyDescent="0.2">
      <c r="A369" s="8"/>
      <c r="B369" s="24" t="s">
        <v>348</v>
      </c>
      <c r="C369" s="21">
        <v>0</v>
      </c>
      <c r="D369" s="9">
        <v>1</v>
      </c>
      <c r="E369" s="10" t="str">
        <f t="shared" si="48"/>
        <v/>
      </c>
      <c r="F369" s="10">
        <f t="shared" si="49"/>
        <v>1.5527950310559005E-3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1</v>
      </c>
      <c r="E371" s="10" t="str">
        <f t="shared" si="48"/>
        <v/>
      </c>
      <c r="F371" s="10">
        <f t="shared" si="49"/>
        <v>1.5527950310559005E-3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1</v>
      </c>
      <c r="E372" s="10" t="str">
        <f t="shared" si="48"/>
        <v/>
      </c>
      <c r="F372" s="10">
        <f t="shared" si="49"/>
        <v>1.5527950310559005E-3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104</v>
      </c>
      <c r="D374" s="9">
        <v>7</v>
      </c>
      <c r="E374" s="10">
        <f t="shared" si="48"/>
        <v>0.2135523613963039</v>
      </c>
      <c r="F374" s="10">
        <f t="shared" si="49"/>
        <v>1.0869565217391304E-2</v>
      </c>
      <c r="G374" s="10">
        <f t="shared" si="51"/>
        <v>-0.93269230769230771</v>
      </c>
      <c r="H374" s="17">
        <f t="shared" si="50"/>
        <v>-0.19917864476386038</v>
      </c>
    </row>
    <row r="375" spans="1:8" x14ac:dyDescent="0.2">
      <c r="A375" s="8"/>
      <c r="B375" s="24" t="s">
        <v>354</v>
      </c>
      <c r="C375" s="21">
        <v>1</v>
      </c>
      <c r="D375" s="9">
        <v>0</v>
      </c>
      <c r="E375" s="10">
        <f t="shared" si="48"/>
        <v>2.0533880903490761E-3</v>
      </c>
      <c r="F375" s="10" t="str">
        <f t="shared" si="49"/>
        <v/>
      </c>
      <c r="G375" s="10">
        <f t="shared" si="51"/>
        <v>-1</v>
      </c>
      <c r="H375" s="17">
        <f t="shared" si="50"/>
        <v>-2.0533880903490761E-3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6</v>
      </c>
      <c r="D377" s="9">
        <v>2</v>
      </c>
      <c r="E377" s="10">
        <f t="shared" si="48"/>
        <v>1.2320328542094456E-2</v>
      </c>
      <c r="F377" s="10">
        <f t="shared" si="49"/>
        <v>3.105590062111801E-3</v>
      </c>
      <c r="G377" s="10">
        <f t="shared" si="51"/>
        <v>-0.66666666666666663</v>
      </c>
      <c r="H377" s="17">
        <f t="shared" si="50"/>
        <v>-8.2135523613963042E-3</v>
      </c>
    </row>
    <row r="378" spans="1:8" x14ac:dyDescent="0.2">
      <c r="A378" s="8"/>
      <c r="B378" s="24" t="s">
        <v>357</v>
      </c>
      <c r="C378" s="21">
        <v>3</v>
      </c>
      <c r="D378" s="9">
        <v>4</v>
      </c>
      <c r="E378" s="10">
        <f t="shared" si="48"/>
        <v>6.1601642710472282E-3</v>
      </c>
      <c r="F378" s="10">
        <f t="shared" si="49"/>
        <v>6.2111801242236021E-3</v>
      </c>
      <c r="G378" s="10">
        <f t="shared" si="51"/>
        <v>0.33333333333333331</v>
      </c>
      <c r="H378" s="17">
        <f t="shared" si="50"/>
        <v>2.0533880903490761E-3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</v>
      </c>
      <c r="D382" s="9">
        <v>9</v>
      </c>
      <c r="E382" s="10">
        <f t="shared" si="48"/>
        <v>2.0533880903490761E-3</v>
      </c>
      <c r="F382" s="10">
        <f t="shared" si="49"/>
        <v>1.3975155279503106E-2</v>
      </c>
      <c r="G382" s="10">
        <f t="shared" si="51"/>
        <v>8</v>
      </c>
      <c r="H382" s="17">
        <f t="shared" si="50"/>
        <v>1.6427104722792608E-2</v>
      </c>
    </row>
    <row r="383" spans="1:8" x14ac:dyDescent="0.2">
      <c r="A383" s="8"/>
      <c r="B383" s="24" t="s">
        <v>362</v>
      </c>
      <c r="C383" s="21">
        <v>0</v>
      </c>
      <c r="D383" s="9">
        <v>4</v>
      </c>
      <c r="E383" s="10" t="str">
        <f t="shared" si="48"/>
        <v/>
      </c>
      <c r="F383" s="10">
        <f t="shared" si="49"/>
        <v>6.2111801242236021E-3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</v>
      </c>
      <c r="D385" s="9">
        <v>1</v>
      </c>
      <c r="E385" s="10">
        <f t="shared" si="48"/>
        <v>4.1067761806981521E-3</v>
      </c>
      <c r="F385" s="10">
        <f t="shared" si="49"/>
        <v>1.5527950310559005E-3</v>
      </c>
      <c r="G385" s="10">
        <f t="shared" si="51"/>
        <v>-0.5</v>
      </c>
      <c r="H385" s="17">
        <f t="shared" si="50"/>
        <v>-2.0533880903490761E-3</v>
      </c>
    </row>
    <row r="386" spans="1:8" x14ac:dyDescent="0.2">
      <c r="A386" s="8"/>
      <c r="B386" s="24" t="s">
        <v>365</v>
      </c>
      <c r="C386" s="21">
        <v>17</v>
      </c>
      <c r="D386" s="9">
        <v>16</v>
      </c>
      <c r="E386" s="10">
        <f t="shared" si="48"/>
        <v>3.4907597535934289E-2</v>
      </c>
      <c r="F386" s="10">
        <f t="shared" si="49"/>
        <v>2.4844720496894408E-2</v>
      </c>
      <c r="G386" s="10">
        <f t="shared" si="51"/>
        <v>-5.8823529411764705E-2</v>
      </c>
      <c r="H386" s="17">
        <f t="shared" si="50"/>
        <v>-2.0533880903490756E-3</v>
      </c>
    </row>
    <row r="387" spans="1:8" x14ac:dyDescent="0.2">
      <c r="A387" s="8"/>
      <c r="B387" s="24" t="s">
        <v>366</v>
      </c>
      <c r="C387" s="21">
        <v>1</v>
      </c>
      <c r="D387" s="9">
        <v>1</v>
      </c>
      <c r="E387" s="10">
        <f t="shared" si="48"/>
        <v>2.0533880903490761E-3</v>
      </c>
      <c r="F387" s="10">
        <f t="shared" si="49"/>
        <v>1.5527950310559005E-3</v>
      </c>
      <c r="G387" s="10">
        <f t="shared" si="51"/>
        <v>0</v>
      </c>
      <c r="H387" s="17">
        <f t="shared" si="50"/>
        <v>0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3</v>
      </c>
      <c r="D393" s="9">
        <v>2</v>
      </c>
      <c r="E393" s="10">
        <f t="shared" si="48"/>
        <v>6.1601642710472282E-3</v>
      </c>
      <c r="F393" s="10">
        <f t="shared" si="49"/>
        <v>3.105590062111801E-3</v>
      </c>
      <c r="G393" s="10">
        <f t="shared" si="51"/>
        <v>-0.33333333333333331</v>
      </c>
      <c r="H393" s="17">
        <f t="shared" si="50"/>
        <v>-2.0533880903490761E-3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3</v>
      </c>
      <c r="D396" s="9">
        <v>33</v>
      </c>
      <c r="E396" s="10">
        <f t="shared" si="48"/>
        <v>6.1601642710472282E-3</v>
      </c>
      <c r="F396" s="10">
        <f t="shared" si="49"/>
        <v>5.124223602484472E-2</v>
      </c>
      <c r="G396" s="10">
        <f t="shared" si="51"/>
        <v>10</v>
      </c>
      <c r="H396" s="17">
        <f t="shared" si="50"/>
        <v>6.1601642710472283E-2</v>
      </c>
    </row>
    <row r="397" spans="1:8" x14ac:dyDescent="0.2">
      <c r="A397" s="8"/>
      <c r="B397" s="24" t="s">
        <v>376</v>
      </c>
      <c r="C397" s="21">
        <v>4</v>
      </c>
      <c r="D397" s="9">
        <v>8</v>
      </c>
      <c r="E397" s="10">
        <f t="shared" si="48"/>
        <v>8.2135523613963042E-3</v>
      </c>
      <c r="F397" s="10">
        <f t="shared" si="49"/>
        <v>1.2422360248447204E-2</v>
      </c>
      <c r="G397" s="10">
        <f t="shared" si="51"/>
        <v>1</v>
      </c>
      <c r="H397" s="17">
        <f t="shared" si="50"/>
        <v>8.2135523613963042E-3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3</v>
      </c>
      <c r="D399" s="9">
        <v>1</v>
      </c>
      <c r="E399" s="10">
        <f t="shared" si="48"/>
        <v>6.1601642710472282E-3</v>
      </c>
      <c r="F399" s="10">
        <f t="shared" si="49"/>
        <v>1.5527950310559005E-3</v>
      </c>
      <c r="G399" s="10">
        <f t="shared" si="51"/>
        <v>-0.66666666666666663</v>
      </c>
      <c r="H399" s="17">
        <f t="shared" si="50"/>
        <v>-4.1067761806981521E-3</v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3</v>
      </c>
      <c r="D401" s="9">
        <v>5</v>
      </c>
      <c r="E401" s="10">
        <f t="shared" si="48"/>
        <v>6.1601642710472282E-3</v>
      </c>
      <c r="F401" s="10">
        <f t="shared" si="49"/>
        <v>7.763975155279503E-3</v>
      </c>
      <c r="G401" s="10">
        <f t="shared" si="51"/>
        <v>0.66666666666666663</v>
      </c>
      <c r="H401" s="17">
        <f t="shared" si="50"/>
        <v>4.1067761806981521E-3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5</v>
      </c>
      <c r="D404" s="9">
        <v>1</v>
      </c>
      <c r="E404" s="10">
        <f t="shared" si="48"/>
        <v>1.0266940451745379E-2</v>
      </c>
      <c r="F404" s="10">
        <f t="shared" si="49"/>
        <v>1.5527950310559005E-3</v>
      </c>
      <c r="G404" s="10">
        <f t="shared" si="51"/>
        <v>-0.8</v>
      </c>
      <c r="H404" s="17">
        <f t="shared" si="50"/>
        <v>-8.2135523613963042E-3</v>
      </c>
    </row>
    <row r="405" spans="1:8" x14ac:dyDescent="0.2">
      <c r="A405" s="8"/>
      <c r="B405" s="24" t="s">
        <v>384</v>
      </c>
      <c r="C405" s="21">
        <v>0</v>
      </c>
      <c r="D405" s="9">
        <v>1</v>
      </c>
      <c r="E405" s="10" t="str">
        <f t="shared" si="48"/>
        <v/>
      </c>
      <c r="F405" s="10">
        <f t="shared" si="49"/>
        <v>1.5527950310559005E-3</v>
      </c>
      <c r="G405" s="10">
        <f t="shared" si="51"/>
        <v>1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109</v>
      </c>
      <c r="D410" s="9">
        <v>111</v>
      </c>
      <c r="E410" s="10">
        <f t="shared" si="48"/>
        <v>0.22381930184804927</v>
      </c>
      <c r="F410" s="10">
        <f t="shared" si="49"/>
        <v>0.17236024844720496</v>
      </c>
      <c r="G410" s="10">
        <f t="shared" si="51"/>
        <v>1.834862385321101E-2</v>
      </c>
      <c r="H410" s="17">
        <f t="shared" si="50"/>
        <v>4.1067761806981521E-3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5</v>
      </c>
      <c r="D413" s="9">
        <v>5</v>
      </c>
      <c r="E413" s="10">
        <f t="shared" si="48"/>
        <v>1.0266940451745379E-2</v>
      </c>
      <c r="F413" s="10">
        <f t="shared" si="49"/>
        <v>7.763975155279503E-3</v>
      </c>
      <c r="G413" s="10">
        <f t="shared" si="51"/>
        <v>0</v>
      </c>
      <c r="H413" s="17">
        <f t="shared" si="50"/>
        <v>0</v>
      </c>
    </row>
    <row r="414" spans="1:8" x14ac:dyDescent="0.2">
      <c r="A414" s="8"/>
      <c r="B414" s="24" t="s">
        <v>393</v>
      </c>
      <c r="C414" s="21">
        <v>27</v>
      </c>
      <c r="D414" s="9">
        <v>16</v>
      </c>
      <c r="E414" s="10">
        <f t="shared" si="48"/>
        <v>5.5441478439425054E-2</v>
      </c>
      <c r="F414" s="10">
        <f t="shared" si="49"/>
        <v>2.4844720496894408E-2</v>
      </c>
      <c r="G414" s="10">
        <f t="shared" si="51"/>
        <v>-0.40740740740740738</v>
      </c>
      <c r="H414" s="17">
        <f t="shared" si="50"/>
        <v>-2.2587268993839834E-2</v>
      </c>
    </row>
    <row r="415" spans="1:8" x14ac:dyDescent="0.2">
      <c r="A415" s="8"/>
      <c r="B415" s="24" t="s">
        <v>394</v>
      </c>
      <c r="C415" s="21">
        <v>18</v>
      </c>
      <c r="D415" s="9">
        <v>7</v>
      </c>
      <c r="E415" s="10">
        <f t="shared" si="48"/>
        <v>3.6960985626283367E-2</v>
      </c>
      <c r="F415" s="10">
        <f t="shared" si="49"/>
        <v>1.0869565217391304E-2</v>
      </c>
      <c r="G415" s="10">
        <f t="shared" si="51"/>
        <v>-0.61111111111111116</v>
      </c>
      <c r="H415" s="17">
        <f t="shared" si="50"/>
        <v>-2.2587268993839837E-2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2</v>
      </c>
      <c r="D419" s="9">
        <v>3</v>
      </c>
      <c r="E419" s="10">
        <f t="shared" si="48"/>
        <v>4.1067761806981521E-3</v>
      </c>
      <c r="F419" s="10">
        <f t="shared" si="49"/>
        <v>4.658385093167702E-3</v>
      </c>
      <c r="G419" s="10">
        <f t="shared" si="51"/>
        <v>0.5</v>
      </c>
      <c r="H419" s="17">
        <f t="shared" si="50"/>
        <v>2.0533880903490761E-3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2</v>
      </c>
      <c r="D424" s="9">
        <v>0</v>
      </c>
      <c r="E424" s="10">
        <f t="shared" si="48"/>
        <v>4.1067761806981521E-3</v>
      </c>
      <c r="F424" s="10" t="str">
        <f t="shared" si="49"/>
        <v/>
      </c>
      <c r="G424" s="10">
        <f t="shared" si="51"/>
        <v>-1</v>
      </c>
      <c r="H424" s="17">
        <f t="shared" si="50"/>
        <v>-4.1067761806981521E-3</v>
      </c>
    </row>
    <row r="425" spans="1:8" x14ac:dyDescent="0.2">
      <c r="A425" s="8"/>
      <c r="B425" s="24" t="s">
        <v>404</v>
      </c>
      <c r="C425" s="21">
        <v>2</v>
      </c>
      <c r="D425" s="9">
        <v>5</v>
      </c>
      <c r="E425" s="10">
        <f t="shared" si="48"/>
        <v>4.1067761806981521E-3</v>
      </c>
      <c r="F425" s="10">
        <f t="shared" si="49"/>
        <v>7.763975155279503E-3</v>
      </c>
      <c r="G425" s="10">
        <f t="shared" si="51"/>
        <v>1.5</v>
      </c>
      <c r="H425" s="17">
        <f t="shared" si="50"/>
        <v>6.1601642710472282E-3</v>
      </c>
    </row>
    <row r="426" spans="1:8" x14ac:dyDescent="0.2">
      <c r="A426" s="8"/>
      <c r="B426" s="24" t="s">
        <v>405</v>
      </c>
      <c r="C426" s="21">
        <v>8</v>
      </c>
      <c r="D426" s="9">
        <v>6</v>
      </c>
      <c r="E426" s="10">
        <f t="shared" ref="E426:E489" si="52">+IF(C426=0,"",C426/C$362)</f>
        <v>1.6427104722792608E-2</v>
      </c>
      <c r="F426" s="10">
        <f t="shared" ref="F426:F489" si="53">+IF(D426=0,"",D426/D$362)</f>
        <v>9.316770186335404E-3</v>
      </c>
      <c r="G426" s="10">
        <f t="shared" si="51"/>
        <v>-0.25</v>
      </c>
      <c r="H426" s="17">
        <f t="shared" ref="H426:H489" si="54">+IF(OR(AND(E426=""),(G426="")),"",E426*G426)</f>
        <v>-4.1067761806981521E-3</v>
      </c>
    </row>
    <row r="427" spans="1:8" x14ac:dyDescent="0.2">
      <c r="A427" s="8"/>
      <c r="B427" s="24" t="s">
        <v>406</v>
      </c>
      <c r="C427" s="21">
        <v>0</v>
      </c>
      <c r="D427" s="9">
        <v>1</v>
      </c>
      <c r="E427" s="10" t="str">
        <f t="shared" si="52"/>
        <v/>
      </c>
      <c r="F427" s="10">
        <f t="shared" si="53"/>
        <v>1.5527950310559005E-3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</v>
      </c>
      <c r="D428" s="9">
        <v>4</v>
      </c>
      <c r="E428" s="10">
        <f t="shared" si="52"/>
        <v>2.0533880903490761E-3</v>
      </c>
      <c r="F428" s="10">
        <f t="shared" si="53"/>
        <v>6.2111801242236021E-3</v>
      </c>
      <c r="G428" s="10">
        <f t="shared" si="55"/>
        <v>3</v>
      </c>
      <c r="H428" s="17">
        <f t="shared" si="54"/>
        <v>6.1601642710472282E-3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3</v>
      </c>
      <c r="E432" s="10" t="str">
        <f t="shared" si="52"/>
        <v/>
      </c>
      <c r="F432" s="10">
        <f t="shared" si="53"/>
        <v>4.658385093167702E-3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</v>
      </c>
      <c r="D437" s="9">
        <v>58</v>
      </c>
      <c r="E437" s="10">
        <f t="shared" si="52"/>
        <v>2.0533880903490761E-3</v>
      </c>
      <c r="F437" s="10">
        <f t="shared" si="53"/>
        <v>9.0062111801242239E-2</v>
      </c>
      <c r="G437" s="10">
        <f t="shared" si="55"/>
        <v>57</v>
      </c>
      <c r="H437" s="17">
        <f t="shared" si="54"/>
        <v>0.11704312114989733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1</v>
      </c>
      <c r="E441" s="10" t="str">
        <f t="shared" si="52"/>
        <v/>
      </c>
      <c r="F441" s="10">
        <f t="shared" si="53"/>
        <v>1.5527950310559005E-3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</v>
      </c>
      <c r="D445" s="9">
        <v>5</v>
      </c>
      <c r="E445" s="10">
        <f t="shared" si="52"/>
        <v>2.0533880903490761E-3</v>
      </c>
      <c r="F445" s="10">
        <f t="shared" si="53"/>
        <v>7.763975155279503E-3</v>
      </c>
      <c r="G445" s="10">
        <f t="shared" si="55"/>
        <v>4</v>
      </c>
      <c r="H445" s="17">
        <f t="shared" si="54"/>
        <v>8.2135523613963042E-3</v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20</v>
      </c>
      <c r="E462" s="10" t="str">
        <f t="shared" si="52"/>
        <v/>
      </c>
      <c r="F462" s="10">
        <f t="shared" si="53"/>
        <v>3.1055900621118012E-2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10</v>
      </c>
      <c r="D463" s="9">
        <v>0</v>
      </c>
      <c r="E463" s="10">
        <f t="shared" si="52"/>
        <v>2.0533880903490759E-2</v>
      </c>
      <c r="F463" s="10" t="str">
        <f t="shared" si="53"/>
        <v/>
      </c>
      <c r="G463" s="10">
        <f t="shared" si="55"/>
        <v>-1</v>
      </c>
      <c r="H463" s="17">
        <f t="shared" si="54"/>
        <v>-2.0533880903490759E-2</v>
      </c>
    </row>
    <row r="464" spans="1:8" x14ac:dyDescent="0.2">
      <c r="A464" s="8"/>
      <c r="B464" s="24" t="s">
        <v>443</v>
      </c>
      <c r="C464" s="21">
        <v>1</v>
      </c>
      <c r="D464" s="9">
        <v>1</v>
      </c>
      <c r="E464" s="10">
        <f t="shared" si="52"/>
        <v>2.0533880903490761E-3</v>
      </c>
      <c r="F464" s="10">
        <f t="shared" si="53"/>
        <v>1.5527950310559005E-3</v>
      </c>
      <c r="G464" s="10">
        <f t="shared" si="55"/>
        <v>0</v>
      </c>
      <c r="H464" s="17">
        <f t="shared" si="54"/>
        <v>0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</v>
      </c>
      <c r="D472" s="9">
        <v>13</v>
      </c>
      <c r="E472" s="10">
        <f t="shared" si="52"/>
        <v>2.0533880903490761E-3</v>
      </c>
      <c r="F472" s="10">
        <f t="shared" si="53"/>
        <v>2.0186335403726708E-2</v>
      </c>
      <c r="G472" s="10">
        <f t="shared" si="55"/>
        <v>12</v>
      </c>
      <c r="H472" s="17">
        <f t="shared" si="54"/>
        <v>2.4640657084188913E-2</v>
      </c>
    </row>
    <row r="473" spans="1:8" x14ac:dyDescent="0.2">
      <c r="A473" s="8"/>
      <c r="B473" s="24" t="s">
        <v>452</v>
      </c>
      <c r="C473" s="21">
        <v>0</v>
      </c>
      <c r="D473" s="9">
        <v>2</v>
      </c>
      <c r="E473" s="10" t="str">
        <f t="shared" si="52"/>
        <v/>
      </c>
      <c r="F473" s="10">
        <f t="shared" si="53"/>
        <v>3.105590062111801E-3</v>
      </c>
      <c r="G473" s="10">
        <f t="shared" si="55"/>
        <v>1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</v>
      </c>
      <c r="D474" s="9">
        <v>2</v>
      </c>
      <c r="E474" s="10">
        <f t="shared" si="52"/>
        <v>2.0533880903490761E-3</v>
      </c>
      <c r="F474" s="10">
        <f t="shared" si="53"/>
        <v>3.105590062111801E-3</v>
      </c>
      <c r="G474" s="10">
        <f t="shared" si="55"/>
        <v>1</v>
      </c>
      <c r="H474" s="17">
        <f t="shared" si="54"/>
        <v>2.0533880903490761E-3</v>
      </c>
    </row>
    <row r="475" spans="1:8" x14ac:dyDescent="0.2">
      <c r="A475" s="8"/>
      <c r="B475" s="24" t="s">
        <v>454</v>
      </c>
      <c r="C475" s="21">
        <v>11</v>
      </c>
      <c r="D475" s="9">
        <v>21</v>
      </c>
      <c r="E475" s="10">
        <f t="shared" si="52"/>
        <v>2.2587268993839837E-2</v>
      </c>
      <c r="F475" s="10">
        <f t="shared" si="53"/>
        <v>3.2608695652173912E-2</v>
      </c>
      <c r="G475" s="10">
        <f t="shared" si="55"/>
        <v>0.90909090909090906</v>
      </c>
      <c r="H475" s="17">
        <f t="shared" si="54"/>
        <v>2.0533880903490762E-2</v>
      </c>
    </row>
    <row r="476" spans="1:8" x14ac:dyDescent="0.2">
      <c r="A476" s="8"/>
      <c r="B476" s="24" t="s">
        <v>455</v>
      </c>
      <c r="C476" s="21">
        <v>0</v>
      </c>
      <c r="D476" s="9">
        <v>6</v>
      </c>
      <c r="E476" s="10" t="str">
        <f t="shared" si="52"/>
        <v/>
      </c>
      <c r="F476" s="10">
        <f t="shared" si="53"/>
        <v>9.316770186335404E-3</v>
      </c>
      <c r="G476" s="10">
        <f t="shared" si="55"/>
        <v>1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1</v>
      </c>
      <c r="D477" s="9">
        <v>0</v>
      </c>
      <c r="E477" s="10">
        <f t="shared" si="52"/>
        <v>2.0533880903490761E-3</v>
      </c>
      <c r="F477" s="10" t="str">
        <f t="shared" si="53"/>
        <v/>
      </c>
      <c r="G477" s="10">
        <f t="shared" si="55"/>
        <v>-1</v>
      </c>
      <c r="H477" s="17">
        <f t="shared" si="54"/>
        <v>-2.0533880903490761E-3</v>
      </c>
    </row>
    <row r="478" spans="1:8" ht="25.5" x14ac:dyDescent="0.2">
      <c r="A478" s="8"/>
      <c r="B478" s="24" t="s">
        <v>457</v>
      </c>
      <c r="C478" s="21">
        <v>1</v>
      </c>
      <c r="D478" s="9">
        <v>5</v>
      </c>
      <c r="E478" s="10">
        <f t="shared" si="52"/>
        <v>2.0533880903490761E-3</v>
      </c>
      <c r="F478" s="10">
        <f t="shared" si="53"/>
        <v>7.763975155279503E-3</v>
      </c>
      <c r="G478" s="10">
        <f t="shared" si="55"/>
        <v>4</v>
      </c>
      <c r="H478" s="17">
        <f t="shared" si="54"/>
        <v>8.2135523613963042E-3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45</v>
      </c>
      <c r="D484" s="9">
        <v>20</v>
      </c>
      <c r="E484" s="10">
        <f t="shared" si="52"/>
        <v>9.2402464065708415E-2</v>
      </c>
      <c r="F484" s="10">
        <f t="shared" si="53"/>
        <v>3.1055900621118012E-2</v>
      </c>
      <c r="G484" s="10">
        <f t="shared" si="55"/>
        <v>-0.55555555555555558</v>
      </c>
      <c r="H484" s="17">
        <f t="shared" si="54"/>
        <v>-5.1334702258726897E-2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1</v>
      </c>
      <c r="D488" s="9">
        <v>3</v>
      </c>
      <c r="E488" s="10">
        <f t="shared" si="52"/>
        <v>2.0533880903490761E-3</v>
      </c>
      <c r="F488" s="10">
        <f t="shared" si="53"/>
        <v>4.658385093167702E-3</v>
      </c>
      <c r="G488" s="10">
        <f t="shared" si="55"/>
        <v>2</v>
      </c>
      <c r="H488" s="17">
        <f t="shared" si="54"/>
        <v>4.1067761806981521E-3</v>
      </c>
    </row>
    <row r="489" spans="1:8" x14ac:dyDescent="0.2">
      <c r="A489" s="8"/>
      <c r="B489" s="24" t="s">
        <v>468</v>
      </c>
      <c r="C489" s="21">
        <v>0</v>
      </c>
      <c r="D489" s="9">
        <v>3</v>
      </c>
      <c r="E489" s="10" t="str">
        <f t="shared" si="52"/>
        <v/>
      </c>
      <c r="F489" s="10">
        <f t="shared" si="53"/>
        <v>4.658385093167702E-3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2</v>
      </c>
      <c r="D490" s="9">
        <v>14</v>
      </c>
      <c r="E490" s="10">
        <f t="shared" ref="E490:E553" si="56">+IF(C490=0,"",C490/C$362)</f>
        <v>4.1067761806981521E-3</v>
      </c>
      <c r="F490" s="10">
        <f t="shared" ref="F490:F553" si="57">+IF(D490=0,"",D490/D$362)</f>
        <v>2.1739130434782608E-2</v>
      </c>
      <c r="G490" s="10">
        <f t="shared" si="55"/>
        <v>6</v>
      </c>
      <c r="H490" s="17">
        <f t="shared" ref="H490:H553" si="58">+IF(OR(AND(E490=""),(G490="")),"",E490*G490)</f>
        <v>2.4640657084188913E-2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1</v>
      </c>
      <c r="D495" s="9">
        <v>0</v>
      </c>
      <c r="E495" s="10">
        <f t="shared" si="56"/>
        <v>2.0533880903490761E-3</v>
      </c>
      <c r="F495" s="10" t="str">
        <f t="shared" si="57"/>
        <v/>
      </c>
      <c r="G495" s="10">
        <f t="shared" si="59"/>
        <v>-1</v>
      </c>
      <c r="H495" s="17">
        <f t="shared" si="58"/>
        <v>-2.0533880903490761E-3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11</v>
      </c>
      <c r="D498" s="9">
        <v>39</v>
      </c>
      <c r="E498" s="10">
        <f t="shared" si="56"/>
        <v>2.2587268993839837E-2</v>
      </c>
      <c r="F498" s="10">
        <f t="shared" si="57"/>
        <v>6.0559006211180127E-2</v>
      </c>
      <c r="G498" s="10">
        <f t="shared" si="59"/>
        <v>2.5454545454545454</v>
      </c>
      <c r="H498" s="17">
        <f t="shared" si="58"/>
        <v>5.7494866529774133E-2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1</v>
      </c>
      <c r="D500" s="9">
        <v>5</v>
      </c>
      <c r="E500" s="10">
        <f t="shared" si="56"/>
        <v>2.0533880903490761E-3</v>
      </c>
      <c r="F500" s="10">
        <f t="shared" si="57"/>
        <v>7.763975155279503E-3</v>
      </c>
      <c r="G500" s="10">
        <f t="shared" si="59"/>
        <v>4</v>
      </c>
      <c r="H500" s="17">
        <f t="shared" si="58"/>
        <v>8.2135523613963042E-3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</v>
      </c>
      <c r="D502" s="9">
        <v>5</v>
      </c>
      <c r="E502" s="10">
        <f t="shared" si="56"/>
        <v>2.0533880903490761E-3</v>
      </c>
      <c r="F502" s="10">
        <f t="shared" si="57"/>
        <v>7.763975155279503E-3</v>
      </c>
      <c r="G502" s="10">
        <f t="shared" si="59"/>
        <v>4</v>
      </c>
      <c r="H502" s="17">
        <f t="shared" si="58"/>
        <v>8.2135523613963042E-3</v>
      </c>
    </row>
    <row r="503" spans="1:8" x14ac:dyDescent="0.2">
      <c r="A503" s="8"/>
      <c r="B503" s="24" t="s">
        <v>482</v>
      </c>
      <c r="C503" s="21">
        <v>4</v>
      </c>
      <c r="D503" s="9">
        <v>4</v>
      </c>
      <c r="E503" s="10">
        <f t="shared" si="56"/>
        <v>8.2135523613963042E-3</v>
      </c>
      <c r="F503" s="10">
        <f t="shared" si="57"/>
        <v>6.2111801242236021E-3</v>
      </c>
      <c r="G503" s="10">
        <f t="shared" si="59"/>
        <v>0</v>
      </c>
      <c r="H503" s="17">
        <f t="shared" si="58"/>
        <v>0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3</v>
      </c>
      <c r="E505" s="10" t="str">
        <f t="shared" si="56"/>
        <v/>
      </c>
      <c r="F505" s="10">
        <f t="shared" si="57"/>
        <v>4.658385093167702E-3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6</v>
      </c>
      <c r="D508" s="9">
        <v>8</v>
      </c>
      <c r="E508" s="10">
        <f t="shared" si="56"/>
        <v>1.2320328542094456E-2</v>
      </c>
      <c r="F508" s="10">
        <f t="shared" si="57"/>
        <v>1.2422360248447204E-2</v>
      </c>
      <c r="G508" s="10">
        <f t="shared" si="59"/>
        <v>0.33333333333333331</v>
      </c>
      <c r="H508" s="17">
        <f t="shared" si="58"/>
        <v>4.1067761806981521E-3</v>
      </c>
    </row>
    <row r="509" spans="1:8" x14ac:dyDescent="0.2">
      <c r="A509" s="8"/>
      <c r="B509" s="24" t="s">
        <v>488</v>
      </c>
      <c r="C509" s="21">
        <v>1</v>
      </c>
      <c r="D509" s="9">
        <v>6</v>
      </c>
      <c r="E509" s="10">
        <f t="shared" si="56"/>
        <v>2.0533880903490761E-3</v>
      </c>
      <c r="F509" s="10">
        <f t="shared" si="57"/>
        <v>9.316770186335404E-3</v>
      </c>
      <c r="G509" s="10">
        <f t="shared" si="59"/>
        <v>5</v>
      </c>
      <c r="H509" s="17">
        <f t="shared" si="58"/>
        <v>1.0266940451745379E-2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1</v>
      </c>
      <c r="D511" s="9">
        <v>1</v>
      </c>
      <c r="E511" s="10">
        <f t="shared" si="56"/>
        <v>2.0533880903490761E-3</v>
      </c>
      <c r="F511" s="10">
        <f t="shared" si="57"/>
        <v>1.5527950310559005E-3</v>
      </c>
      <c r="G511" s="10">
        <f t="shared" si="59"/>
        <v>0</v>
      </c>
      <c r="H511" s="17">
        <f t="shared" si="58"/>
        <v>0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4</v>
      </c>
      <c r="D517" s="9">
        <v>4</v>
      </c>
      <c r="E517" s="10">
        <f t="shared" si="56"/>
        <v>8.2135523613963042E-3</v>
      </c>
      <c r="F517" s="10">
        <f t="shared" si="57"/>
        <v>6.2111801242236021E-3</v>
      </c>
      <c r="G517" s="10">
        <f t="shared" si="59"/>
        <v>0</v>
      </c>
      <c r="H517" s="17">
        <f t="shared" si="58"/>
        <v>0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2</v>
      </c>
      <c r="D530" s="9">
        <v>2</v>
      </c>
      <c r="E530" s="10">
        <f t="shared" si="56"/>
        <v>4.1067761806981521E-3</v>
      </c>
      <c r="F530" s="10">
        <f t="shared" si="57"/>
        <v>3.105590062111801E-3</v>
      </c>
      <c r="G530" s="10">
        <f t="shared" si="59"/>
        <v>0</v>
      </c>
      <c r="H530" s="17">
        <f t="shared" si="58"/>
        <v>0</v>
      </c>
    </row>
    <row r="531" spans="1:8" x14ac:dyDescent="0.2">
      <c r="A531" s="8"/>
      <c r="B531" s="24" t="s">
        <v>510</v>
      </c>
      <c r="C531" s="21">
        <v>0</v>
      </c>
      <c r="D531" s="9">
        <v>1</v>
      </c>
      <c r="E531" s="10" t="str">
        <f t="shared" si="56"/>
        <v/>
      </c>
      <c r="F531" s="10">
        <f t="shared" si="57"/>
        <v>1.5527950310559005E-3</v>
      </c>
      <c r="G531" s="10">
        <f t="shared" si="59"/>
        <v>1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4</v>
      </c>
      <c r="E532" s="10" t="str">
        <f t="shared" si="56"/>
        <v/>
      </c>
      <c r="F532" s="10">
        <f t="shared" si="57"/>
        <v>6.2111801242236021E-3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1</v>
      </c>
      <c r="D535" s="9">
        <v>23</v>
      </c>
      <c r="E535" s="10">
        <f t="shared" si="56"/>
        <v>2.0533880903490761E-3</v>
      </c>
      <c r="F535" s="10">
        <f t="shared" si="57"/>
        <v>3.5714285714285712E-2</v>
      </c>
      <c r="G535" s="10">
        <f t="shared" si="59"/>
        <v>22</v>
      </c>
      <c r="H535" s="17">
        <f t="shared" si="58"/>
        <v>4.5174537987679675E-2</v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2</v>
      </c>
      <c r="D548" s="9">
        <v>0</v>
      </c>
      <c r="E548" s="10">
        <f t="shared" si="56"/>
        <v>4.1067761806981521E-3</v>
      </c>
      <c r="F548" s="10" t="str">
        <f t="shared" si="57"/>
        <v/>
      </c>
      <c r="G548" s="10">
        <f t="shared" si="59"/>
        <v>-1</v>
      </c>
      <c r="H548" s="17">
        <f t="shared" si="58"/>
        <v>-4.1067761806981521E-3</v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1</v>
      </c>
      <c r="D550" s="9">
        <v>0</v>
      </c>
      <c r="E550" s="10">
        <f t="shared" si="56"/>
        <v>2.0533880903490761E-3</v>
      </c>
      <c r="F550" s="10" t="str">
        <f t="shared" si="57"/>
        <v/>
      </c>
      <c r="G550" s="10">
        <f t="shared" si="59"/>
        <v>-1</v>
      </c>
      <c r="H550" s="17">
        <f t="shared" si="58"/>
        <v>-2.0533880903490761E-3</v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1</v>
      </c>
      <c r="D555" s="9">
        <v>2</v>
      </c>
      <c r="E555" s="10">
        <f t="shared" si="60"/>
        <v>2.0533880903490761E-3</v>
      </c>
      <c r="F555" s="10">
        <f t="shared" si="61"/>
        <v>3.105590062111801E-3</v>
      </c>
      <c r="G555" s="10">
        <f t="shared" ref="G555:G595" si="63">+IF(AND(C555=0,D555=0)," ",IF(C555=0,1,IF(D555=0,-1,(D555-C555)/C555)))</f>
        <v>1</v>
      </c>
      <c r="H555" s="17">
        <f t="shared" si="62"/>
        <v>2.0533880903490761E-3</v>
      </c>
    </row>
    <row r="556" spans="1:8" ht="25.5" x14ac:dyDescent="0.2">
      <c r="A556" s="8"/>
      <c r="B556" s="24" t="s">
        <v>535</v>
      </c>
      <c r="C556" s="21">
        <v>1</v>
      </c>
      <c r="D556" s="9">
        <v>0</v>
      </c>
      <c r="E556" s="10">
        <f t="shared" si="60"/>
        <v>2.0533880903490761E-3</v>
      </c>
      <c r="F556" s="10" t="str">
        <f t="shared" si="61"/>
        <v/>
      </c>
      <c r="G556" s="10">
        <f t="shared" si="63"/>
        <v>-1</v>
      </c>
      <c r="H556" s="17">
        <f t="shared" si="62"/>
        <v>-2.0533880903490761E-3</v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2</v>
      </c>
      <c r="D558" s="9">
        <v>10</v>
      </c>
      <c r="E558" s="10">
        <f t="shared" si="60"/>
        <v>4.1067761806981521E-3</v>
      </c>
      <c r="F558" s="10">
        <f t="shared" si="61"/>
        <v>1.5527950310559006E-2</v>
      </c>
      <c r="G558" s="10">
        <f t="shared" si="63"/>
        <v>4</v>
      </c>
      <c r="H558" s="17">
        <f t="shared" si="62"/>
        <v>1.6427104722792608E-2</v>
      </c>
    </row>
    <row r="559" spans="1:8" x14ac:dyDescent="0.2">
      <c r="A559" s="8"/>
      <c r="B559" s="24" t="s">
        <v>538</v>
      </c>
      <c r="C559" s="21">
        <v>4</v>
      </c>
      <c r="D559" s="9">
        <v>5</v>
      </c>
      <c r="E559" s="10">
        <f t="shared" si="60"/>
        <v>8.2135523613963042E-3</v>
      </c>
      <c r="F559" s="10">
        <f t="shared" si="61"/>
        <v>7.763975155279503E-3</v>
      </c>
      <c r="G559" s="10">
        <f t="shared" si="63"/>
        <v>0.25</v>
      </c>
      <c r="H559" s="17">
        <f t="shared" si="62"/>
        <v>2.0533880903490761E-3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1</v>
      </c>
      <c r="D566" s="9">
        <v>0</v>
      </c>
      <c r="E566" s="10">
        <f t="shared" si="60"/>
        <v>2.0533880903490761E-3</v>
      </c>
      <c r="F566" s="10" t="str">
        <f t="shared" si="61"/>
        <v/>
      </c>
      <c r="G566" s="10">
        <f t="shared" si="63"/>
        <v>-1</v>
      </c>
      <c r="H566" s="17">
        <f t="shared" si="62"/>
        <v>-2.0533880903490761E-3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4</v>
      </c>
      <c r="D568" s="9">
        <v>0</v>
      </c>
      <c r="E568" s="10">
        <f t="shared" si="60"/>
        <v>8.2135523613963042E-3</v>
      </c>
      <c r="F568" s="10" t="str">
        <f t="shared" si="61"/>
        <v/>
      </c>
      <c r="G568" s="10">
        <f t="shared" si="63"/>
        <v>-1</v>
      </c>
      <c r="H568" s="17">
        <f t="shared" si="62"/>
        <v>-8.2135523613963042E-3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1</v>
      </c>
      <c r="D574" s="9">
        <v>8</v>
      </c>
      <c r="E574" s="10">
        <f t="shared" si="60"/>
        <v>2.0533880903490761E-3</v>
      </c>
      <c r="F574" s="10">
        <f t="shared" si="61"/>
        <v>1.2422360248447204E-2</v>
      </c>
      <c r="G574" s="10">
        <f t="shared" si="63"/>
        <v>7</v>
      </c>
      <c r="H574" s="17">
        <f t="shared" si="62"/>
        <v>1.4373716632443533E-2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</v>
      </c>
      <c r="D576" s="9">
        <v>0</v>
      </c>
      <c r="E576" s="10">
        <f t="shared" si="60"/>
        <v>2.0533880903490761E-3</v>
      </c>
      <c r="F576" s="10" t="str">
        <f t="shared" si="61"/>
        <v/>
      </c>
      <c r="G576" s="10">
        <f t="shared" si="63"/>
        <v>-1</v>
      </c>
      <c r="H576" s="17">
        <f t="shared" si="62"/>
        <v>-2.0533880903490761E-3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2</v>
      </c>
      <c r="D579" s="9">
        <v>27</v>
      </c>
      <c r="E579" s="10">
        <f t="shared" si="60"/>
        <v>4.1067761806981521E-3</v>
      </c>
      <c r="F579" s="10">
        <f t="shared" si="61"/>
        <v>4.192546583850932E-2</v>
      </c>
      <c r="G579" s="10">
        <f t="shared" si="63"/>
        <v>12.5</v>
      </c>
      <c r="H579" s="17">
        <f t="shared" si="62"/>
        <v>5.1334702258726904E-2</v>
      </c>
    </row>
    <row r="580" spans="1:8" ht="25.5" x14ac:dyDescent="0.2">
      <c r="A580" s="8"/>
      <c r="B580" s="24" t="s">
        <v>559</v>
      </c>
      <c r="C580" s="21">
        <v>0</v>
      </c>
      <c r="D580" s="9">
        <v>20</v>
      </c>
      <c r="E580" s="10" t="str">
        <f t="shared" si="60"/>
        <v/>
      </c>
      <c r="F580" s="10">
        <f t="shared" si="61"/>
        <v>3.1055900621118012E-2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1</v>
      </c>
      <c r="D581" s="9">
        <v>2</v>
      </c>
      <c r="E581" s="10">
        <f t="shared" si="60"/>
        <v>2.0533880903490761E-3</v>
      </c>
      <c r="F581" s="10">
        <f t="shared" si="61"/>
        <v>3.105590062111801E-3</v>
      </c>
      <c r="G581" s="10">
        <f t="shared" si="63"/>
        <v>1</v>
      </c>
      <c r="H581" s="17">
        <f t="shared" si="62"/>
        <v>2.0533880903490761E-3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1</v>
      </c>
      <c r="D588" s="9">
        <v>3</v>
      </c>
      <c r="E588" s="10">
        <f t="shared" si="60"/>
        <v>2.0533880903490761E-3</v>
      </c>
      <c r="F588" s="10">
        <f t="shared" si="61"/>
        <v>4.658385093167702E-3</v>
      </c>
      <c r="G588" s="10">
        <f t="shared" si="63"/>
        <v>2</v>
      </c>
      <c r="H588" s="17">
        <f t="shared" si="62"/>
        <v>4.1067761806981521E-3</v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2</v>
      </c>
      <c r="D591" s="9">
        <v>0</v>
      </c>
      <c r="E591" s="10">
        <f t="shared" si="60"/>
        <v>4.1067761806981521E-3</v>
      </c>
      <c r="F591" s="10" t="str">
        <f t="shared" si="61"/>
        <v/>
      </c>
      <c r="G591" s="10">
        <f t="shared" si="63"/>
        <v>-1</v>
      </c>
      <c r="H591" s="17">
        <f t="shared" si="62"/>
        <v>-4.1067761806981521E-3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48</v>
      </c>
      <c r="D601" s="38">
        <f>SUM(D602:D629)</f>
        <v>131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1.7291666666666667</v>
      </c>
      <c r="H601" s="40">
        <f t="shared" ref="H601:H629" si="66">+IF(OR(AND(E601=""),(G601="")),"",E601*G601)</f>
        <v>1.7291666666666667</v>
      </c>
    </row>
    <row r="602" spans="1:8" x14ac:dyDescent="0.2">
      <c r="A602" s="8"/>
      <c r="B602" s="23" t="s">
        <v>575</v>
      </c>
      <c r="C602" s="44">
        <v>0</v>
      </c>
      <c r="D602" s="41">
        <v>0</v>
      </c>
      <c r="E602" s="42" t="str">
        <f t="shared" si="64"/>
        <v/>
      </c>
      <c r="F602" s="42" t="str">
        <f t="shared" si="65"/>
        <v/>
      </c>
      <c r="G602" s="42" t="str">
        <f t="shared" ref="G602:G629" si="67">+IF(AND(C602=0,D602=0)," ",IF(C602=0,1,IF(D602=0,-1,(D602-C602)/C602)))</f>
        <v xml:space="preserve"> 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3</v>
      </c>
      <c r="D603" s="9">
        <v>2</v>
      </c>
      <c r="E603" s="10">
        <f t="shared" si="64"/>
        <v>6.25E-2</v>
      </c>
      <c r="F603" s="10">
        <f t="shared" si="65"/>
        <v>1.5267175572519083E-2</v>
      </c>
      <c r="G603" s="10">
        <f t="shared" si="67"/>
        <v>-0.33333333333333331</v>
      </c>
      <c r="H603" s="17">
        <f t="shared" si="66"/>
        <v>-2.0833333333333332E-2</v>
      </c>
    </row>
    <row r="604" spans="1:8" ht="25.5" x14ac:dyDescent="0.2">
      <c r="A604" s="8"/>
      <c r="B604" s="24" t="s">
        <v>577</v>
      </c>
      <c r="C604" s="21">
        <v>10</v>
      </c>
      <c r="D604" s="9">
        <v>14</v>
      </c>
      <c r="E604" s="10">
        <f t="shared" si="64"/>
        <v>0.20833333333333334</v>
      </c>
      <c r="F604" s="10">
        <f t="shared" si="65"/>
        <v>0.10687022900763359</v>
      </c>
      <c r="G604" s="10">
        <f t="shared" si="67"/>
        <v>0.4</v>
      </c>
      <c r="H604" s="17">
        <f t="shared" si="66"/>
        <v>8.3333333333333343E-2</v>
      </c>
    </row>
    <row r="605" spans="1:8" x14ac:dyDescent="0.2">
      <c r="A605" s="8"/>
      <c r="B605" s="24" t="s">
        <v>578</v>
      </c>
      <c r="C605" s="21">
        <v>5</v>
      </c>
      <c r="D605" s="9">
        <v>51</v>
      </c>
      <c r="E605" s="10">
        <f t="shared" si="64"/>
        <v>0.10416666666666667</v>
      </c>
      <c r="F605" s="10">
        <f t="shared" si="65"/>
        <v>0.38931297709923662</v>
      </c>
      <c r="G605" s="10">
        <f t="shared" si="67"/>
        <v>9.1999999999999993</v>
      </c>
      <c r="H605" s="17">
        <f t="shared" si="66"/>
        <v>0.95833333333333326</v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1</v>
      </c>
      <c r="D612" s="9">
        <v>1</v>
      </c>
      <c r="E612" s="10">
        <f t="shared" si="64"/>
        <v>2.0833333333333332E-2</v>
      </c>
      <c r="F612" s="10">
        <f t="shared" si="65"/>
        <v>7.6335877862595417E-3</v>
      </c>
      <c r="G612" s="10">
        <f t="shared" si="67"/>
        <v>0</v>
      </c>
      <c r="H612" s="17">
        <f t="shared" si="66"/>
        <v>0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2</v>
      </c>
      <c r="D617" s="9">
        <v>0</v>
      </c>
      <c r="E617" s="10">
        <f t="shared" si="64"/>
        <v>4.1666666666666664E-2</v>
      </c>
      <c r="F617" s="10" t="str">
        <f t="shared" si="65"/>
        <v/>
      </c>
      <c r="G617" s="10">
        <f t="shared" si="67"/>
        <v>-1</v>
      </c>
      <c r="H617" s="17">
        <f t="shared" si="66"/>
        <v>-4.1666666666666664E-2</v>
      </c>
    </row>
    <row r="618" spans="1:8" x14ac:dyDescent="0.2">
      <c r="A618" s="8"/>
      <c r="B618" s="24" t="s">
        <v>591</v>
      </c>
      <c r="C618" s="21">
        <v>1</v>
      </c>
      <c r="D618" s="9">
        <v>3</v>
      </c>
      <c r="E618" s="10">
        <f t="shared" si="64"/>
        <v>2.0833333333333332E-2</v>
      </c>
      <c r="F618" s="10">
        <f t="shared" si="65"/>
        <v>2.2900763358778626E-2</v>
      </c>
      <c r="G618" s="10">
        <f t="shared" si="67"/>
        <v>2</v>
      </c>
      <c r="H618" s="17">
        <f t="shared" si="66"/>
        <v>4.1666666666666664E-2</v>
      </c>
    </row>
    <row r="619" spans="1:8" x14ac:dyDescent="0.2">
      <c r="A619" s="8"/>
      <c r="B619" s="24" t="s">
        <v>592</v>
      </c>
      <c r="C619" s="21">
        <v>4</v>
      </c>
      <c r="D619" s="9">
        <v>44</v>
      </c>
      <c r="E619" s="10">
        <f t="shared" si="64"/>
        <v>8.3333333333333329E-2</v>
      </c>
      <c r="F619" s="10">
        <f t="shared" si="65"/>
        <v>0.33587786259541985</v>
      </c>
      <c r="G619" s="10">
        <f t="shared" si="67"/>
        <v>10</v>
      </c>
      <c r="H619" s="17">
        <f t="shared" si="66"/>
        <v>0.83333333333333326</v>
      </c>
    </row>
    <row r="620" spans="1:8" x14ac:dyDescent="0.2">
      <c r="A620" s="8"/>
      <c r="B620" s="24" t="s">
        <v>593</v>
      </c>
      <c r="C620" s="21">
        <v>2</v>
      </c>
      <c r="D620" s="9">
        <v>2</v>
      </c>
      <c r="E620" s="10">
        <f t="shared" si="64"/>
        <v>4.1666666666666664E-2</v>
      </c>
      <c r="F620" s="10">
        <f t="shared" si="65"/>
        <v>1.5267175572519083E-2</v>
      </c>
      <c r="G620" s="10">
        <f t="shared" si="67"/>
        <v>0</v>
      </c>
      <c r="H620" s="17">
        <f t="shared" si="66"/>
        <v>0</v>
      </c>
    </row>
    <row r="621" spans="1:8" x14ac:dyDescent="0.2">
      <c r="A621" s="8"/>
      <c r="B621" s="24" t="s">
        <v>594</v>
      </c>
      <c r="C621" s="21">
        <v>0</v>
      </c>
      <c r="D621" s="9">
        <v>1</v>
      </c>
      <c r="E621" s="10" t="str">
        <f t="shared" si="64"/>
        <v/>
      </c>
      <c r="F621" s="10">
        <f t="shared" si="65"/>
        <v>7.6335877862595417E-3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1</v>
      </c>
      <c r="D622" s="9">
        <v>0</v>
      </c>
      <c r="E622" s="10">
        <f t="shared" si="64"/>
        <v>2.0833333333333332E-2</v>
      </c>
      <c r="F622" s="10" t="str">
        <f t="shared" si="65"/>
        <v/>
      </c>
      <c r="G622" s="10">
        <f t="shared" si="67"/>
        <v>-1</v>
      </c>
      <c r="H622" s="17">
        <f t="shared" si="66"/>
        <v>-2.0833333333333332E-2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2</v>
      </c>
      <c r="E625" s="10" t="str">
        <f t="shared" si="64"/>
        <v/>
      </c>
      <c r="F625" s="10">
        <f t="shared" si="65"/>
        <v>1.5267175572519083E-2</v>
      </c>
      <c r="G625" s="10">
        <f t="shared" si="67"/>
        <v>1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1</v>
      </c>
      <c r="E628" s="10" t="str">
        <f t="shared" si="64"/>
        <v/>
      </c>
      <c r="F628" s="10">
        <f t="shared" si="65"/>
        <v>7.6335877862595417E-3</v>
      </c>
      <c r="G628" s="10">
        <f t="shared" si="67"/>
        <v>1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19</v>
      </c>
      <c r="D629" s="18">
        <v>10</v>
      </c>
      <c r="E629" s="19">
        <f t="shared" si="64"/>
        <v>0.39583333333333331</v>
      </c>
      <c r="F629" s="19">
        <f t="shared" si="65"/>
        <v>7.6335877862595422E-2</v>
      </c>
      <c r="G629" s="19">
        <f t="shared" si="67"/>
        <v>-0.47368421052631576</v>
      </c>
      <c r="H629" s="20">
        <f t="shared" si="66"/>
        <v>-0.18749999999999997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626</v>
      </c>
      <c r="C8" s="37">
        <f>+C19+C76+C181+C362+C601</f>
        <v>2947</v>
      </c>
      <c r="D8" s="38">
        <f>+D19+D76+D181+D362+D601</f>
        <v>3141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6.5829657278588388E-2</v>
      </c>
      <c r="H8" s="40">
        <f t="shared" ref="H8:H13" si="1">+IF(OR(AND(E8=""),(G8="")),"",E8*G8)</f>
        <v>6.5829657278588388E-2</v>
      </c>
    </row>
    <row r="9" spans="1:8" x14ac:dyDescent="0.2">
      <c r="A9" s="8"/>
      <c r="B9" s="23" t="s">
        <v>8</v>
      </c>
      <c r="C9" s="21">
        <f>+C19</f>
        <v>8</v>
      </c>
      <c r="D9" s="9">
        <f>+D19</f>
        <v>28</v>
      </c>
      <c r="E9" s="10">
        <f t="shared" ref="E9:F13" si="2">+C9/C$8</f>
        <v>2.7146250424160165E-3</v>
      </c>
      <c r="F9" s="10">
        <f t="shared" si="2"/>
        <v>8.9143584845590568E-3</v>
      </c>
      <c r="G9" s="10">
        <f t="shared" si="0"/>
        <v>2.5</v>
      </c>
      <c r="H9" s="17">
        <f t="shared" si="1"/>
        <v>6.7865626060400414E-3</v>
      </c>
    </row>
    <row r="10" spans="1:8" x14ac:dyDescent="0.2">
      <c r="A10" s="8"/>
      <c r="B10" s="24" t="s">
        <v>9</v>
      </c>
      <c r="C10" s="21">
        <f>+C76</f>
        <v>153</v>
      </c>
      <c r="D10" s="9">
        <f>+D76</f>
        <v>321</v>
      </c>
      <c r="E10" s="10">
        <f t="shared" si="2"/>
        <v>5.1917203936206309E-2</v>
      </c>
      <c r="F10" s="10">
        <f t="shared" si="2"/>
        <v>0.10219675262655205</v>
      </c>
      <c r="G10" s="10">
        <f t="shared" si="0"/>
        <v>1.0980392156862746</v>
      </c>
      <c r="H10" s="17">
        <f t="shared" si="1"/>
        <v>5.7007125890736345E-2</v>
      </c>
    </row>
    <row r="11" spans="1:8" ht="25.5" x14ac:dyDescent="0.2">
      <c r="A11" s="8"/>
      <c r="B11" s="24" t="s">
        <v>10</v>
      </c>
      <c r="C11" s="21">
        <f>+C181</f>
        <v>301</v>
      </c>
      <c r="D11" s="9">
        <f>+D181</f>
        <v>351</v>
      </c>
      <c r="E11" s="10">
        <f t="shared" si="2"/>
        <v>0.10213776722090261</v>
      </c>
      <c r="F11" s="10">
        <f t="shared" si="2"/>
        <v>0.11174785100286533</v>
      </c>
      <c r="G11" s="10">
        <f t="shared" si="0"/>
        <v>0.16611295681063123</v>
      </c>
      <c r="H11" s="17">
        <f t="shared" si="1"/>
        <v>1.6966406515100101E-2</v>
      </c>
    </row>
    <row r="12" spans="1:8" x14ac:dyDescent="0.2">
      <c r="A12" s="8"/>
      <c r="B12" s="24" t="s">
        <v>11</v>
      </c>
      <c r="C12" s="21">
        <f>+C362</f>
        <v>1965</v>
      </c>
      <c r="D12" s="9">
        <f>+D362</f>
        <v>1781</v>
      </c>
      <c r="E12" s="10">
        <f t="shared" si="2"/>
        <v>0.66677977604343397</v>
      </c>
      <c r="F12" s="10">
        <f t="shared" si="2"/>
        <v>0.56701687360713149</v>
      </c>
      <c r="G12" s="10">
        <f t="shared" si="0"/>
        <v>-9.3638676844783719E-2</v>
      </c>
      <c r="H12" s="17">
        <f t="shared" si="1"/>
        <v>-6.2436375975568371E-2</v>
      </c>
    </row>
    <row r="13" spans="1:8" ht="15.75" thickBot="1" x14ac:dyDescent="0.25">
      <c r="A13" s="8"/>
      <c r="B13" s="25" t="s">
        <v>12</v>
      </c>
      <c r="C13" s="22">
        <f>+C601</f>
        <v>520</v>
      </c>
      <c r="D13" s="18">
        <f>+D601</f>
        <v>660</v>
      </c>
      <c r="E13" s="19">
        <f t="shared" si="2"/>
        <v>0.17645062775704107</v>
      </c>
      <c r="F13" s="19">
        <f t="shared" si="2"/>
        <v>0.21012416427889208</v>
      </c>
      <c r="G13" s="19">
        <f t="shared" si="0"/>
        <v>0.26923076923076922</v>
      </c>
      <c r="H13" s="20">
        <f t="shared" si="1"/>
        <v>4.7505938242280284E-2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8</v>
      </c>
      <c r="D19" s="38">
        <f>SUM(D20:D70)</f>
        <v>28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2.5</v>
      </c>
      <c r="H19" s="40">
        <f t="shared" ref="H19:H50" si="5">+IF(OR(AND(E19=""),(G19="")),"",E19*G19)</f>
        <v>2.5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1</v>
      </c>
      <c r="E27" s="10" t="str">
        <f t="shared" si="3"/>
        <v/>
      </c>
      <c r="F27" s="10">
        <f t="shared" si="4"/>
        <v>3.5714285714285712E-2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1</v>
      </c>
      <c r="D28" s="9">
        <v>0</v>
      </c>
      <c r="E28" s="10">
        <f t="shared" si="3"/>
        <v>0.125</v>
      </c>
      <c r="F28" s="10" t="str">
        <f t="shared" si="4"/>
        <v/>
      </c>
      <c r="G28" s="10">
        <f t="shared" si="6"/>
        <v>-1</v>
      </c>
      <c r="H28" s="17">
        <f t="shared" si="5"/>
        <v>-0.125</v>
      </c>
    </row>
    <row r="29" spans="1:8" x14ac:dyDescent="0.2">
      <c r="A29" s="8"/>
      <c r="B29" s="24" t="s">
        <v>25</v>
      </c>
      <c r="C29" s="21">
        <v>1</v>
      </c>
      <c r="D29" s="9">
        <v>1</v>
      </c>
      <c r="E29" s="10">
        <f t="shared" si="3"/>
        <v>0.125</v>
      </c>
      <c r="F29" s="10">
        <f t="shared" si="4"/>
        <v>3.5714285714285712E-2</v>
      </c>
      <c r="G29" s="10">
        <f t="shared" si="6"/>
        <v>0</v>
      </c>
      <c r="H29" s="17">
        <f t="shared" si="5"/>
        <v>0</v>
      </c>
    </row>
    <row r="30" spans="1:8" x14ac:dyDescent="0.2">
      <c r="A30" s="8"/>
      <c r="B30" s="24" t="s">
        <v>26</v>
      </c>
      <c r="C30" s="21">
        <v>1</v>
      </c>
      <c r="D30" s="9">
        <v>3</v>
      </c>
      <c r="E30" s="10">
        <f t="shared" si="3"/>
        <v>0.125</v>
      </c>
      <c r="F30" s="10">
        <f t="shared" si="4"/>
        <v>0.10714285714285714</v>
      </c>
      <c r="G30" s="10">
        <f t="shared" si="6"/>
        <v>2</v>
      </c>
      <c r="H30" s="17">
        <f t="shared" si="5"/>
        <v>0.25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2</v>
      </c>
      <c r="E36" s="10" t="str">
        <f t="shared" si="3"/>
        <v/>
      </c>
      <c r="F36" s="10">
        <f t="shared" si="4"/>
        <v>7.1428571428571425E-2</v>
      </c>
      <c r="G36" s="10">
        <f t="shared" si="6"/>
        <v>1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1</v>
      </c>
      <c r="E39" s="10" t="str">
        <f t="shared" si="3"/>
        <v/>
      </c>
      <c r="F39" s="10">
        <f t="shared" si="4"/>
        <v>3.5714285714285712E-2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3</v>
      </c>
      <c r="D50" s="9">
        <v>15</v>
      </c>
      <c r="E50" s="10">
        <f t="shared" si="3"/>
        <v>0.375</v>
      </c>
      <c r="F50" s="10">
        <f t="shared" si="4"/>
        <v>0.5357142857142857</v>
      </c>
      <c r="G50" s="10">
        <f t="shared" si="6"/>
        <v>4</v>
      </c>
      <c r="H50" s="17">
        <f t="shared" si="5"/>
        <v>1.5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3</v>
      </c>
      <c r="E54" s="10" t="str">
        <f t="shared" si="7"/>
        <v/>
      </c>
      <c r="F54" s="10">
        <f t="shared" si="8"/>
        <v>0.10714285714285714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1</v>
      </c>
      <c r="D62" s="9">
        <v>1</v>
      </c>
      <c r="E62" s="10">
        <f t="shared" si="7"/>
        <v>0.125</v>
      </c>
      <c r="F62" s="10">
        <f t="shared" si="8"/>
        <v>3.5714285714285712E-2</v>
      </c>
      <c r="G62" s="10">
        <f t="shared" si="10"/>
        <v>0</v>
      </c>
      <c r="H62" s="17">
        <f t="shared" si="9"/>
        <v>0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1</v>
      </c>
      <c r="E64" s="10" t="str">
        <f t="shared" si="7"/>
        <v/>
      </c>
      <c r="F64" s="10">
        <f t="shared" si="8"/>
        <v>3.5714285714285712E-2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0</v>
      </c>
      <c r="E67" s="10">
        <f t="shared" si="7"/>
        <v>0.125</v>
      </c>
      <c r="F67" s="10" t="str">
        <f t="shared" si="8"/>
        <v/>
      </c>
      <c r="G67" s="10">
        <f t="shared" si="10"/>
        <v>-1</v>
      </c>
      <c r="H67" s="17">
        <f t="shared" si="9"/>
        <v>-0.125</v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153</v>
      </c>
      <c r="D76" s="38">
        <f>SUM(D77:D175)</f>
        <v>321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1.0980392156862746</v>
      </c>
      <c r="H76" s="40">
        <f t="shared" ref="H76:H107" si="13">+IF(OR(AND(E76=""),(G76="")),"",E76*G76)</f>
        <v>1.0980392156862746</v>
      </c>
    </row>
    <row r="77" spans="1:8" x14ac:dyDescent="0.2">
      <c r="A77" s="8"/>
      <c r="B77" s="23" t="s">
        <v>67</v>
      </c>
      <c r="C77" s="44">
        <v>3</v>
      </c>
      <c r="D77" s="41">
        <v>4</v>
      </c>
      <c r="E77" s="42">
        <f t="shared" si="11"/>
        <v>1.9607843137254902E-2</v>
      </c>
      <c r="F77" s="42">
        <f t="shared" si="12"/>
        <v>1.2461059190031152E-2</v>
      </c>
      <c r="G77" s="42">
        <f t="shared" ref="G77:G108" si="14">+IF(AND(C77=0,D77=0)," ",IF(C77=0,1,IF(D77=0,-1,(D77-C77)/C77)))</f>
        <v>0.33333333333333331</v>
      </c>
      <c r="H77" s="43">
        <f t="shared" si="13"/>
        <v>6.5359477124183E-3</v>
      </c>
    </row>
    <row r="78" spans="1:8" x14ac:dyDescent="0.2">
      <c r="A78" s="8"/>
      <c r="B78" s="24" t="s">
        <v>68</v>
      </c>
      <c r="C78" s="21">
        <v>20</v>
      </c>
      <c r="D78" s="9">
        <v>4</v>
      </c>
      <c r="E78" s="10">
        <f t="shared" si="11"/>
        <v>0.13071895424836602</v>
      </c>
      <c r="F78" s="10">
        <f t="shared" si="12"/>
        <v>1.2461059190031152E-2</v>
      </c>
      <c r="G78" s="10">
        <f t="shared" si="14"/>
        <v>-0.8</v>
      </c>
      <c r="H78" s="17">
        <f t="shared" si="13"/>
        <v>-0.10457516339869283</v>
      </c>
    </row>
    <row r="79" spans="1:8" x14ac:dyDescent="0.2">
      <c r="A79" s="8"/>
      <c r="B79" s="24" t="s">
        <v>69</v>
      </c>
      <c r="C79" s="21">
        <v>2</v>
      </c>
      <c r="D79" s="9">
        <v>0</v>
      </c>
      <c r="E79" s="10">
        <f t="shared" si="11"/>
        <v>1.3071895424836602E-2</v>
      </c>
      <c r="F79" s="10" t="str">
        <f t="shared" si="12"/>
        <v/>
      </c>
      <c r="G79" s="10">
        <f t="shared" si="14"/>
        <v>-1</v>
      </c>
      <c r="H79" s="17">
        <f t="shared" si="13"/>
        <v>-1.3071895424836602E-2</v>
      </c>
    </row>
    <row r="80" spans="1:8" x14ac:dyDescent="0.2">
      <c r="A80" s="8"/>
      <c r="B80" s="24" t="s">
        <v>70</v>
      </c>
      <c r="C80" s="21">
        <v>3</v>
      </c>
      <c r="D80" s="9">
        <v>8</v>
      </c>
      <c r="E80" s="10">
        <f t="shared" si="11"/>
        <v>1.9607843137254902E-2</v>
      </c>
      <c r="F80" s="10">
        <f t="shared" si="12"/>
        <v>2.4922118380062305E-2</v>
      </c>
      <c r="G80" s="10">
        <f t="shared" si="14"/>
        <v>1.6666666666666667</v>
      </c>
      <c r="H80" s="17">
        <f t="shared" si="13"/>
        <v>3.2679738562091505E-2</v>
      </c>
    </row>
    <row r="81" spans="1:8" ht="25.5" x14ac:dyDescent="0.2">
      <c r="A81" s="8"/>
      <c r="B81" s="24" t="s">
        <v>71</v>
      </c>
      <c r="C81" s="21">
        <v>8</v>
      </c>
      <c r="D81" s="9">
        <v>4</v>
      </c>
      <c r="E81" s="10">
        <f t="shared" si="11"/>
        <v>5.2287581699346407E-2</v>
      </c>
      <c r="F81" s="10">
        <f t="shared" si="12"/>
        <v>1.2461059190031152E-2</v>
      </c>
      <c r="G81" s="10">
        <f t="shared" si="14"/>
        <v>-0.5</v>
      </c>
      <c r="H81" s="17">
        <f t="shared" si="13"/>
        <v>-2.6143790849673203E-2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2</v>
      </c>
      <c r="D92" s="9">
        <v>23</v>
      </c>
      <c r="E92" s="10">
        <f t="shared" si="11"/>
        <v>1.3071895424836602E-2</v>
      </c>
      <c r="F92" s="10">
        <f t="shared" si="12"/>
        <v>7.1651090342679122E-2</v>
      </c>
      <c r="G92" s="10">
        <f t="shared" si="14"/>
        <v>10.5</v>
      </c>
      <c r="H92" s="17">
        <f t="shared" si="13"/>
        <v>0.13725490196078433</v>
      </c>
    </row>
    <row r="93" spans="1:8" x14ac:dyDescent="0.2">
      <c r="A93" s="8"/>
      <c r="B93" s="24" t="s">
        <v>84</v>
      </c>
      <c r="C93" s="21">
        <v>0</v>
      </c>
      <c r="D93" s="9">
        <v>1</v>
      </c>
      <c r="E93" s="10" t="str">
        <f t="shared" si="11"/>
        <v/>
      </c>
      <c r="F93" s="10">
        <f t="shared" si="12"/>
        <v>3.1152647975077881E-3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0</v>
      </c>
      <c r="D94" s="9">
        <v>1</v>
      </c>
      <c r="E94" s="10" t="str">
        <f t="shared" si="11"/>
        <v/>
      </c>
      <c r="F94" s="10">
        <f t="shared" si="12"/>
        <v>3.1152647975077881E-3</v>
      </c>
      <c r="G94" s="10">
        <f t="shared" si="14"/>
        <v>1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1</v>
      </c>
      <c r="D95" s="9">
        <v>44</v>
      </c>
      <c r="E95" s="10">
        <f t="shared" si="11"/>
        <v>6.5359477124183009E-3</v>
      </c>
      <c r="F95" s="10">
        <f t="shared" si="12"/>
        <v>0.13707165109034267</v>
      </c>
      <c r="G95" s="10">
        <f t="shared" si="14"/>
        <v>43</v>
      </c>
      <c r="H95" s="17">
        <f t="shared" si="13"/>
        <v>0.28104575163398693</v>
      </c>
    </row>
    <row r="96" spans="1:8" x14ac:dyDescent="0.2">
      <c r="A96" s="8"/>
      <c r="B96" s="24" t="s">
        <v>87</v>
      </c>
      <c r="C96" s="21">
        <v>0</v>
      </c>
      <c r="D96" s="9">
        <v>2</v>
      </c>
      <c r="E96" s="10" t="str">
        <f t="shared" si="11"/>
        <v/>
      </c>
      <c r="F96" s="10">
        <f t="shared" si="12"/>
        <v>6.2305295950155761E-3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7</v>
      </c>
      <c r="D98" s="9">
        <v>15</v>
      </c>
      <c r="E98" s="10">
        <f t="shared" si="11"/>
        <v>4.5751633986928102E-2</v>
      </c>
      <c r="F98" s="10">
        <f t="shared" si="12"/>
        <v>4.6728971962616821E-2</v>
      </c>
      <c r="G98" s="10">
        <f t="shared" si="14"/>
        <v>1.1428571428571428</v>
      </c>
      <c r="H98" s="17">
        <f t="shared" si="13"/>
        <v>5.22875816993464E-2</v>
      </c>
    </row>
    <row r="99" spans="1:8" x14ac:dyDescent="0.2">
      <c r="A99" s="8"/>
      <c r="B99" s="24" t="s">
        <v>90</v>
      </c>
      <c r="C99" s="21">
        <v>11</v>
      </c>
      <c r="D99" s="9">
        <v>2</v>
      </c>
      <c r="E99" s="10">
        <f t="shared" si="11"/>
        <v>7.1895424836601302E-2</v>
      </c>
      <c r="F99" s="10">
        <f t="shared" si="12"/>
        <v>6.2305295950155761E-3</v>
      </c>
      <c r="G99" s="10">
        <f t="shared" si="14"/>
        <v>-0.81818181818181823</v>
      </c>
      <c r="H99" s="17">
        <f t="shared" si="13"/>
        <v>-5.8823529411764705E-2</v>
      </c>
    </row>
    <row r="100" spans="1:8" x14ac:dyDescent="0.2">
      <c r="A100" s="8"/>
      <c r="B100" s="24" t="s">
        <v>91</v>
      </c>
      <c r="C100" s="21">
        <v>9</v>
      </c>
      <c r="D100" s="9">
        <v>3</v>
      </c>
      <c r="E100" s="10">
        <f t="shared" si="11"/>
        <v>5.8823529411764705E-2</v>
      </c>
      <c r="F100" s="10">
        <f t="shared" si="12"/>
        <v>9.3457943925233638E-3</v>
      </c>
      <c r="G100" s="10">
        <f t="shared" si="14"/>
        <v>-0.66666666666666663</v>
      </c>
      <c r="H100" s="17">
        <f t="shared" si="13"/>
        <v>-3.9215686274509803E-2</v>
      </c>
    </row>
    <row r="101" spans="1:8" x14ac:dyDescent="0.2">
      <c r="A101" s="8"/>
      <c r="B101" s="24" t="s">
        <v>92</v>
      </c>
      <c r="C101" s="21">
        <v>1</v>
      </c>
      <c r="D101" s="9">
        <v>1</v>
      </c>
      <c r="E101" s="10">
        <f t="shared" si="11"/>
        <v>6.5359477124183009E-3</v>
      </c>
      <c r="F101" s="10">
        <f t="shared" si="12"/>
        <v>3.1152647975077881E-3</v>
      </c>
      <c r="G101" s="10">
        <f t="shared" si="14"/>
        <v>0</v>
      </c>
      <c r="H101" s="17">
        <f t="shared" si="13"/>
        <v>0</v>
      </c>
    </row>
    <row r="102" spans="1:8" x14ac:dyDescent="0.2">
      <c r="A102" s="8"/>
      <c r="B102" s="24" t="s">
        <v>93</v>
      </c>
      <c r="C102" s="21">
        <v>2</v>
      </c>
      <c r="D102" s="9">
        <v>1</v>
      </c>
      <c r="E102" s="10">
        <f t="shared" si="11"/>
        <v>1.3071895424836602E-2</v>
      </c>
      <c r="F102" s="10">
        <f t="shared" si="12"/>
        <v>3.1152647975077881E-3</v>
      </c>
      <c r="G102" s="10">
        <f t="shared" si="14"/>
        <v>-0.5</v>
      </c>
      <c r="H102" s="17">
        <f t="shared" si="13"/>
        <v>-6.5359477124183009E-3</v>
      </c>
    </row>
    <row r="103" spans="1:8" x14ac:dyDescent="0.2">
      <c r="A103" s="8"/>
      <c r="B103" s="24" t="s">
        <v>94</v>
      </c>
      <c r="C103" s="21">
        <v>1</v>
      </c>
      <c r="D103" s="9">
        <v>1</v>
      </c>
      <c r="E103" s="10">
        <f t="shared" si="11"/>
        <v>6.5359477124183009E-3</v>
      </c>
      <c r="F103" s="10">
        <f t="shared" si="12"/>
        <v>3.1152647975077881E-3</v>
      </c>
      <c r="G103" s="10">
        <f t="shared" si="14"/>
        <v>0</v>
      </c>
      <c r="H103" s="17">
        <f t="shared" si="13"/>
        <v>0</v>
      </c>
    </row>
    <row r="104" spans="1:8" x14ac:dyDescent="0.2">
      <c r="A104" s="8"/>
      <c r="B104" s="24" t="s">
        <v>95</v>
      </c>
      <c r="C104" s="21">
        <v>1</v>
      </c>
      <c r="D104" s="9">
        <v>0</v>
      </c>
      <c r="E104" s="10">
        <f t="shared" si="11"/>
        <v>6.5359477124183009E-3</v>
      </c>
      <c r="F104" s="10" t="str">
        <f t="shared" si="12"/>
        <v/>
      </c>
      <c r="G104" s="10">
        <f t="shared" si="14"/>
        <v>-1</v>
      </c>
      <c r="H104" s="17">
        <f t="shared" si="13"/>
        <v>-6.5359477124183009E-3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</v>
      </c>
      <c r="D106" s="9">
        <v>4</v>
      </c>
      <c r="E106" s="10">
        <f t="shared" si="11"/>
        <v>1.3071895424836602E-2</v>
      </c>
      <c r="F106" s="10">
        <f t="shared" si="12"/>
        <v>1.2461059190031152E-2</v>
      </c>
      <c r="G106" s="10">
        <f t="shared" si="14"/>
        <v>1</v>
      </c>
      <c r="H106" s="17">
        <f t="shared" si="13"/>
        <v>1.3071895424836602E-2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6</v>
      </c>
      <c r="D109" s="9">
        <v>2</v>
      </c>
      <c r="E109" s="10">
        <f t="shared" si="15"/>
        <v>3.9215686274509803E-2</v>
      </c>
      <c r="F109" s="10">
        <f t="shared" si="16"/>
        <v>6.2305295950155761E-3</v>
      </c>
      <c r="G109" s="10">
        <f t="shared" ref="G109:G140" si="18">+IF(AND(C109=0,D109=0)," ",IF(C109=0,1,IF(D109=0,-1,(D109-C109)/C109)))</f>
        <v>-0.66666666666666663</v>
      </c>
      <c r="H109" s="17">
        <f t="shared" si="17"/>
        <v>-2.61437908496732E-2</v>
      </c>
    </row>
    <row r="110" spans="1:8" x14ac:dyDescent="0.2">
      <c r="A110" s="8"/>
      <c r="B110" s="24" t="s">
        <v>101</v>
      </c>
      <c r="C110" s="21">
        <v>3</v>
      </c>
      <c r="D110" s="9">
        <v>4</v>
      </c>
      <c r="E110" s="10">
        <f t="shared" si="15"/>
        <v>1.9607843137254902E-2</v>
      </c>
      <c r="F110" s="10">
        <f t="shared" si="16"/>
        <v>1.2461059190031152E-2</v>
      </c>
      <c r="G110" s="10">
        <f t="shared" si="18"/>
        <v>0.33333333333333331</v>
      </c>
      <c r="H110" s="17">
        <f t="shared" si="17"/>
        <v>6.5359477124183E-3</v>
      </c>
    </row>
    <row r="111" spans="1:8" x14ac:dyDescent="0.2">
      <c r="A111" s="8"/>
      <c r="B111" s="24" t="s">
        <v>102</v>
      </c>
      <c r="C111" s="21">
        <v>2</v>
      </c>
      <c r="D111" s="9">
        <v>5</v>
      </c>
      <c r="E111" s="10">
        <f t="shared" si="15"/>
        <v>1.3071895424836602E-2</v>
      </c>
      <c r="F111" s="10">
        <f t="shared" si="16"/>
        <v>1.5576323987538941E-2</v>
      </c>
      <c r="G111" s="10">
        <f t="shared" si="18"/>
        <v>1.5</v>
      </c>
      <c r="H111" s="17">
        <f t="shared" si="17"/>
        <v>1.9607843137254902E-2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1</v>
      </c>
      <c r="E113" s="10">
        <f t="shared" si="15"/>
        <v>6.5359477124183009E-3</v>
      </c>
      <c r="F113" s="10">
        <f t="shared" si="16"/>
        <v>3.1152647975077881E-3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1</v>
      </c>
      <c r="E115" s="10" t="str">
        <f t="shared" si="15"/>
        <v/>
      </c>
      <c r="F115" s="10">
        <f t="shared" si="16"/>
        <v>3.1152647975077881E-3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2.1806853582554516E-2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</v>
      </c>
      <c r="D118" s="9">
        <v>1</v>
      </c>
      <c r="E118" s="10">
        <f t="shared" si="15"/>
        <v>6.5359477124183009E-3</v>
      </c>
      <c r="F118" s="10">
        <f t="shared" si="16"/>
        <v>3.1152647975077881E-3</v>
      </c>
      <c r="G118" s="10">
        <f t="shared" si="18"/>
        <v>0</v>
      </c>
      <c r="H118" s="17">
        <f t="shared" si="17"/>
        <v>0</v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4</v>
      </c>
      <c r="D120" s="9">
        <v>0</v>
      </c>
      <c r="E120" s="10">
        <f t="shared" si="15"/>
        <v>2.6143790849673203E-2</v>
      </c>
      <c r="F120" s="10" t="str">
        <f t="shared" si="16"/>
        <v/>
      </c>
      <c r="G120" s="10">
        <f t="shared" si="18"/>
        <v>-1</v>
      </c>
      <c r="H120" s="17">
        <f t="shared" si="17"/>
        <v>-2.6143790849673203E-2</v>
      </c>
    </row>
    <row r="121" spans="1:8" x14ac:dyDescent="0.2">
      <c r="A121" s="8"/>
      <c r="B121" s="24" t="s">
        <v>112</v>
      </c>
      <c r="C121" s="21">
        <v>2</v>
      </c>
      <c r="D121" s="9">
        <v>5</v>
      </c>
      <c r="E121" s="10">
        <f t="shared" si="15"/>
        <v>1.3071895424836602E-2</v>
      </c>
      <c r="F121" s="10">
        <f t="shared" si="16"/>
        <v>1.5576323987538941E-2</v>
      </c>
      <c r="G121" s="10">
        <f t="shared" si="18"/>
        <v>1.5</v>
      </c>
      <c r="H121" s="17">
        <f t="shared" si="17"/>
        <v>1.9607843137254902E-2</v>
      </c>
    </row>
    <row r="122" spans="1:8" x14ac:dyDescent="0.2">
      <c r="A122" s="8"/>
      <c r="B122" s="24" t="s">
        <v>113</v>
      </c>
      <c r="C122" s="21">
        <v>25</v>
      </c>
      <c r="D122" s="9">
        <v>38</v>
      </c>
      <c r="E122" s="10">
        <f t="shared" si="15"/>
        <v>0.16339869281045752</v>
      </c>
      <c r="F122" s="10">
        <f t="shared" si="16"/>
        <v>0.11838006230529595</v>
      </c>
      <c r="G122" s="10">
        <f t="shared" si="18"/>
        <v>0.52</v>
      </c>
      <c r="H122" s="17">
        <f t="shared" si="17"/>
        <v>8.4967320261437912E-2</v>
      </c>
    </row>
    <row r="123" spans="1:8" x14ac:dyDescent="0.2">
      <c r="A123" s="8"/>
      <c r="B123" s="24" t="s">
        <v>114</v>
      </c>
      <c r="C123" s="21">
        <v>0</v>
      </c>
      <c r="D123" s="9">
        <v>2</v>
      </c>
      <c r="E123" s="10" t="str">
        <f t="shared" si="15"/>
        <v/>
      </c>
      <c r="F123" s="10">
        <f t="shared" si="16"/>
        <v>6.2305295950155761E-3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3</v>
      </c>
      <c r="E127" s="10" t="str">
        <f t="shared" si="15"/>
        <v/>
      </c>
      <c r="F127" s="10">
        <f t="shared" si="16"/>
        <v>9.3457943925233638E-3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0</v>
      </c>
      <c r="D128" s="9">
        <v>4</v>
      </c>
      <c r="E128" s="10" t="str">
        <f t="shared" si="15"/>
        <v/>
      </c>
      <c r="F128" s="10">
        <f t="shared" si="16"/>
        <v>1.2461059190031152E-2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3</v>
      </c>
      <c r="D130" s="9">
        <v>9</v>
      </c>
      <c r="E130" s="10">
        <f t="shared" si="15"/>
        <v>1.9607843137254902E-2</v>
      </c>
      <c r="F130" s="10">
        <f t="shared" si="16"/>
        <v>2.8037383177570093E-2</v>
      </c>
      <c r="G130" s="10">
        <f t="shared" si="18"/>
        <v>2</v>
      </c>
      <c r="H130" s="17">
        <f t="shared" si="17"/>
        <v>3.9215686274509803E-2</v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24</v>
      </c>
      <c r="D132" s="9">
        <v>47</v>
      </c>
      <c r="E132" s="10">
        <f t="shared" si="15"/>
        <v>0.15686274509803921</v>
      </c>
      <c r="F132" s="10">
        <f t="shared" si="16"/>
        <v>0.14641744548286603</v>
      </c>
      <c r="G132" s="10">
        <f t="shared" si="18"/>
        <v>0.95833333333333337</v>
      </c>
      <c r="H132" s="17">
        <f t="shared" si="17"/>
        <v>0.15032679738562091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0</v>
      </c>
      <c r="D134" s="9">
        <v>1</v>
      </c>
      <c r="E134" s="10" t="str">
        <f t="shared" si="15"/>
        <v/>
      </c>
      <c r="F134" s="10">
        <f t="shared" si="16"/>
        <v>3.1152647975077881E-3</v>
      </c>
      <c r="G134" s="10">
        <f t="shared" si="18"/>
        <v>1</v>
      </c>
      <c r="H134" s="17" t="str">
        <f t="shared" si="17"/>
        <v/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0</v>
      </c>
      <c r="D136" s="9">
        <v>38</v>
      </c>
      <c r="E136" s="10" t="str">
        <f t="shared" si="15"/>
        <v/>
      </c>
      <c r="F136" s="10">
        <f t="shared" si="16"/>
        <v>0.11838006230529595</v>
      </c>
      <c r="G136" s="10">
        <f t="shared" si="18"/>
        <v>1</v>
      </c>
      <c r="H136" s="17" t="str">
        <f t="shared" si="17"/>
        <v/>
      </c>
    </row>
    <row r="137" spans="1:8" x14ac:dyDescent="0.2">
      <c r="A137" s="8"/>
      <c r="B137" s="24" t="s">
        <v>128</v>
      </c>
      <c r="C137" s="2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8</v>
      </c>
      <c r="D139" s="9">
        <v>30</v>
      </c>
      <c r="E139" s="10">
        <f t="shared" si="15"/>
        <v>5.2287581699346407E-2</v>
      </c>
      <c r="F139" s="10">
        <f t="shared" si="16"/>
        <v>9.3457943925233641E-2</v>
      </c>
      <c r="G139" s="10">
        <f t="shared" si="18"/>
        <v>2.75</v>
      </c>
      <c r="H139" s="17">
        <f t="shared" si="17"/>
        <v>0.14379084967320263</v>
      </c>
    </row>
    <row r="140" spans="1:8" x14ac:dyDescent="0.2">
      <c r="A140" s="8"/>
      <c r="B140" s="24" t="s">
        <v>131</v>
      </c>
      <c r="C140" s="21">
        <v>0</v>
      </c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3.1152647975077881E-3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1</v>
      </c>
      <c r="E161" s="10">
        <f t="shared" si="19"/>
        <v>6.5359477124183009E-3</v>
      </c>
      <c r="F161" s="10">
        <f t="shared" si="20"/>
        <v>3.1152647975077881E-3</v>
      </c>
      <c r="G161" s="10">
        <f t="shared" si="22"/>
        <v>0</v>
      </c>
      <c r="H161" s="17">
        <f t="shared" si="21"/>
        <v>0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3</v>
      </c>
      <c r="E172" s="10" t="str">
        <f t="shared" si="19"/>
        <v/>
      </c>
      <c r="F172" s="10">
        <f t="shared" si="20"/>
        <v>9.3457943925233638E-3</v>
      </c>
      <c r="G172" s="10">
        <f t="shared" si="22"/>
        <v>1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301</v>
      </c>
      <c r="D181" s="38">
        <f>SUM(D182:D356)</f>
        <v>351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0.16611295681063123</v>
      </c>
      <c r="H181" s="40">
        <f t="shared" ref="H181:H212" si="26">+IF(OR(AND(E181=""),(G181="")),"",E181*G181)</f>
        <v>0.16611295681063123</v>
      </c>
    </row>
    <row r="182" spans="1:8" x14ac:dyDescent="0.2">
      <c r="A182" s="8"/>
      <c r="B182" s="23" t="s">
        <v>167</v>
      </c>
      <c r="C182" s="44">
        <v>2</v>
      </c>
      <c r="D182" s="41">
        <v>0</v>
      </c>
      <c r="E182" s="42">
        <f t="shared" si="24"/>
        <v>6.6445182724252493E-3</v>
      </c>
      <c r="F182" s="42" t="str">
        <f t="shared" si="25"/>
        <v/>
      </c>
      <c r="G182" s="42">
        <f t="shared" ref="G182:G213" si="27">+IF(AND(C182=0,D182=0)," ",IF(C182=0,1,IF(D182=0,-1,(D182-C182)/C182)))</f>
        <v>-1</v>
      </c>
      <c r="H182" s="43">
        <f t="shared" si="26"/>
        <v>-6.6445182724252493E-3</v>
      </c>
    </row>
    <row r="183" spans="1:8" x14ac:dyDescent="0.2">
      <c r="A183" s="8"/>
      <c r="B183" s="24" t="s">
        <v>168</v>
      </c>
      <c r="C183" s="21">
        <v>1</v>
      </c>
      <c r="D183" s="9">
        <v>0</v>
      </c>
      <c r="E183" s="10">
        <f t="shared" si="24"/>
        <v>3.3222591362126247E-3</v>
      </c>
      <c r="F183" s="10" t="str">
        <f t="shared" si="25"/>
        <v/>
      </c>
      <c r="G183" s="10">
        <f t="shared" si="27"/>
        <v>-1</v>
      </c>
      <c r="H183" s="17">
        <f t="shared" si="26"/>
        <v>-3.3222591362126247E-3</v>
      </c>
    </row>
    <row r="184" spans="1:8" ht="38.25" x14ac:dyDescent="0.2">
      <c r="A184" s="8"/>
      <c r="B184" s="24" t="s">
        <v>169</v>
      </c>
      <c r="C184" s="21">
        <v>1</v>
      </c>
      <c r="D184" s="9">
        <v>1</v>
      </c>
      <c r="E184" s="10">
        <f t="shared" si="24"/>
        <v>3.3222591362126247E-3</v>
      </c>
      <c r="F184" s="10">
        <f t="shared" si="25"/>
        <v>2.8490028490028491E-3</v>
      </c>
      <c r="G184" s="10">
        <f t="shared" si="27"/>
        <v>0</v>
      </c>
      <c r="H184" s="17">
        <f t="shared" si="26"/>
        <v>0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2</v>
      </c>
      <c r="D186" s="9">
        <v>26</v>
      </c>
      <c r="E186" s="10">
        <f t="shared" si="24"/>
        <v>6.6445182724252493E-3</v>
      </c>
      <c r="F186" s="10">
        <f t="shared" si="25"/>
        <v>7.407407407407407E-2</v>
      </c>
      <c r="G186" s="10">
        <f t="shared" si="27"/>
        <v>12</v>
      </c>
      <c r="H186" s="17">
        <f t="shared" si="26"/>
        <v>7.9734219269102985E-2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6</v>
      </c>
      <c r="D188" s="9">
        <v>21</v>
      </c>
      <c r="E188" s="10">
        <f t="shared" si="24"/>
        <v>1.9933554817275746E-2</v>
      </c>
      <c r="F188" s="10">
        <f t="shared" si="25"/>
        <v>5.9829059829059832E-2</v>
      </c>
      <c r="G188" s="10">
        <f t="shared" si="27"/>
        <v>2.5</v>
      </c>
      <c r="H188" s="17">
        <f t="shared" si="26"/>
        <v>4.9833887043189362E-2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1</v>
      </c>
      <c r="E190" s="10" t="str">
        <f t="shared" si="24"/>
        <v/>
      </c>
      <c r="F190" s="10">
        <f t="shared" si="25"/>
        <v>2.8490028490028491E-3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3</v>
      </c>
      <c r="D195" s="9">
        <v>2</v>
      </c>
      <c r="E195" s="10">
        <f t="shared" si="24"/>
        <v>9.9667774086378731E-3</v>
      </c>
      <c r="F195" s="10">
        <f t="shared" si="25"/>
        <v>5.6980056980056983E-3</v>
      </c>
      <c r="G195" s="10">
        <f t="shared" si="27"/>
        <v>-0.33333333333333331</v>
      </c>
      <c r="H195" s="17">
        <f t="shared" si="26"/>
        <v>-3.3222591362126242E-3</v>
      </c>
    </row>
    <row r="196" spans="1:8" x14ac:dyDescent="0.2">
      <c r="A196" s="8"/>
      <c r="B196" s="24" t="s">
        <v>181</v>
      </c>
      <c r="C196" s="21">
        <v>25</v>
      </c>
      <c r="D196" s="9">
        <v>4</v>
      </c>
      <c r="E196" s="10">
        <f t="shared" si="24"/>
        <v>8.3056478405315617E-2</v>
      </c>
      <c r="F196" s="10">
        <f t="shared" si="25"/>
        <v>1.1396011396011397E-2</v>
      </c>
      <c r="G196" s="10">
        <f t="shared" si="27"/>
        <v>-0.84</v>
      </c>
      <c r="H196" s="17">
        <f t="shared" si="26"/>
        <v>-6.9767441860465115E-2</v>
      </c>
    </row>
    <row r="197" spans="1:8" ht="25.5" x14ac:dyDescent="0.2">
      <c r="A197" s="8"/>
      <c r="B197" s="24" t="s">
        <v>182</v>
      </c>
      <c r="C197" s="21">
        <v>2</v>
      </c>
      <c r="D197" s="9">
        <v>4</v>
      </c>
      <c r="E197" s="10">
        <f t="shared" si="24"/>
        <v>6.6445182724252493E-3</v>
      </c>
      <c r="F197" s="10">
        <f t="shared" si="25"/>
        <v>1.1396011396011397E-2</v>
      </c>
      <c r="G197" s="10">
        <f t="shared" si="27"/>
        <v>1</v>
      </c>
      <c r="H197" s="17">
        <f t="shared" si="26"/>
        <v>6.6445182724252493E-3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3</v>
      </c>
      <c r="D202" s="9">
        <v>3</v>
      </c>
      <c r="E202" s="10">
        <f t="shared" si="24"/>
        <v>9.9667774086378731E-3</v>
      </c>
      <c r="F202" s="10">
        <f t="shared" si="25"/>
        <v>8.5470085470085479E-3</v>
      </c>
      <c r="G202" s="10">
        <f t="shared" si="27"/>
        <v>0</v>
      </c>
      <c r="H202" s="17">
        <f t="shared" si="26"/>
        <v>0</v>
      </c>
    </row>
    <row r="203" spans="1:8" x14ac:dyDescent="0.2">
      <c r="A203" s="8"/>
      <c r="B203" s="24" t="s">
        <v>188</v>
      </c>
      <c r="C203" s="21">
        <v>3</v>
      </c>
      <c r="D203" s="9">
        <v>4</v>
      </c>
      <c r="E203" s="10">
        <f t="shared" si="24"/>
        <v>9.9667774086378731E-3</v>
      </c>
      <c r="F203" s="10">
        <f t="shared" si="25"/>
        <v>1.1396011396011397E-2</v>
      </c>
      <c r="G203" s="10">
        <f t="shared" si="27"/>
        <v>0.33333333333333331</v>
      </c>
      <c r="H203" s="17">
        <f t="shared" si="26"/>
        <v>3.3222591362126242E-3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17</v>
      </c>
      <c r="D208" s="9">
        <v>0</v>
      </c>
      <c r="E208" s="10">
        <f t="shared" si="24"/>
        <v>5.647840531561462E-2</v>
      </c>
      <c r="F208" s="10" t="str">
        <f t="shared" si="25"/>
        <v/>
      </c>
      <c r="G208" s="10">
        <f t="shared" si="27"/>
        <v>-1</v>
      </c>
      <c r="H208" s="17">
        <f t="shared" si="26"/>
        <v>-5.647840531561462E-2</v>
      </c>
    </row>
    <row r="209" spans="1:8" x14ac:dyDescent="0.2">
      <c r="A209" s="8"/>
      <c r="B209" s="24" t="s">
        <v>194</v>
      </c>
      <c r="C209" s="21">
        <v>1</v>
      </c>
      <c r="D209" s="9">
        <v>2</v>
      </c>
      <c r="E209" s="10">
        <f t="shared" si="24"/>
        <v>3.3222591362126247E-3</v>
      </c>
      <c r="F209" s="10">
        <f t="shared" si="25"/>
        <v>5.6980056980056983E-3</v>
      </c>
      <c r="G209" s="10">
        <f t="shared" si="27"/>
        <v>1</v>
      </c>
      <c r="H209" s="17">
        <f t="shared" si="26"/>
        <v>3.3222591362126247E-3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23</v>
      </c>
      <c r="D211" s="9">
        <v>1</v>
      </c>
      <c r="E211" s="10">
        <f t="shared" si="24"/>
        <v>7.6411960132890366E-2</v>
      </c>
      <c r="F211" s="10">
        <f t="shared" si="25"/>
        <v>2.8490028490028491E-3</v>
      </c>
      <c r="G211" s="10">
        <f t="shared" si="27"/>
        <v>-0.95652173913043481</v>
      </c>
      <c r="H211" s="17">
        <f t="shared" si="26"/>
        <v>-7.3089700996677748E-2</v>
      </c>
    </row>
    <row r="212" spans="1:8" x14ac:dyDescent="0.2">
      <c r="A212" s="8"/>
      <c r="B212" s="24" t="s">
        <v>197</v>
      </c>
      <c r="C212" s="21">
        <v>9</v>
      </c>
      <c r="D212" s="9">
        <v>8</v>
      </c>
      <c r="E212" s="10">
        <f t="shared" si="24"/>
        <v>2.9900332225913623E-2</v>
      </c>
      <c r="F212" s="10">
        <f t="shared" si="25"/>
        <v>2.2792022792022793E-2</v>
      </c>
      <c r="G212" s="10">
        <f t="shared" si="27"/>
        <v>-0.1111111111111111</v>
      </c>
      <c r="H212" s="17">
        <f t="shared" si="26"/>
        <v>-3.3222591362126247E-3</v>
      </c>
    </row>
    <row r="213" spans="1:8" x14ac:dyDescent="0.2">
      <c r="A213" s="8"/>
      <c r="B213" s="24" t="s">
        <v>198</v>
      </c>
      <c r="C213" s="21">
        <v>20</v>
      </c>
      <c r="D213" s="9">
        <v>25</v>
      </c>
      <c r="E213" s="10">
        <f t="shared" ref="E213:E244" si="28">+IF(C213=0,"",C213/C$181)</f>
        <v>6.6445182724252497E-2</v>
      </c>
      <c r="F213" s="10">
        <f t="shared" ref="F213:F244" si="29">+IF(D213=0,"",D213/D$181)</f>
        <v>7.1225071225071226E-2</v>
      </c>
      <c r="G213" s="10">
        <f t="shared" si="27"/>
        <v>0.25</v>
      </c>
      <c r="H213" s="17">
        <f t="shared" ref="H213:H244" si="30">+IF(OR(AND(E213=""),(G213="")),"",E213*G213)</f>
        <v>1.6611295681063124E-2</v>
      </c>
    </row>
    <row r="214" spans="1:8" x14ac:dyDescent="0.2">
      <c r="A214" s="8"/>
      <c r="B214" s="24" t="s">
        <v>199</v>
      </c>
      <c r="C214" s="21">
        <v>11</v>
      </c>
      <c r="D214" s="9">
        <v>8</v>
      </c>
      <c r="E214" s="10">
        <f t="shared" si="28"/>
        <v>3.6544850498338874E-2</v>
      </c>
      <c r="F214" s="10">
        <f t="shared" si="29"/>
        <v>2.2792022792022793E-2</v>
      </c>
      <c r="G214" s="10">
        <f t="shared" ref="G214:G245" si="31">+IF(AND(C214=0,D214=0)," ",IF(C214=0,1,IF(D214=0,-1,(D214-C214)/C214)))</f>
        <v>-0.27272727272727271</v>
      </c>
      <c r="H214" s="17">
        <f t="shared" si="30"/>
        <v>-9.9667774086378731E-3</v>
      </c>
    </row>
    <row r="215" spans="1:8" x14ac:dyDescent="0.2">
      <c r="A215" s="8"/>
      <c r="B215" s="24" t="s">
        <v>200</v>
      </c>
      <c r="C215" s="21">
        <v>3</v>
      </c>
      <c r="D215" s="9">
        <v>16</v>
      </c>
      <c r="E215" s="10">
        <f t="shared" si="28"/>
        <v>9.9667774086378731E-3</v>
      </c>
      <c r="F215" s="10">
        <f t="shared" si="29"/>
        <v>4.5584045584045586E-2</v>
      </c>
      <c r="G215" s="10">
        <f t="shared" si="31"/>
        <v>4.333333333333333</v>
      </c>
      <c r="H215" s="17">
        <f t="shared" si="30"/>
        <v>4.3189368770764111E-2</v>
      </c>
    </row>
    <row r="216" spans="1:8" x14ac:dyDescent="0.2">
      <c r="A216" s="8"/>
      <c r="B216" s="24" t="s">
        <v>201</v>
      </c>
      <c r="C216" s="21">
        <v>7</v>
      </c>
      <c r="D216" s="9">
        <v>2</v>
      </c>
      <c r="E216" s="10">
        <f t="shared" si="28"/>
        <v>2.3255813953488372E-2</v>
      </c>
      <c r="F216" s="10">
        <f t="shared" si="29"/>
        <v>5.6980056980056983E-3</v>
      </c>
      <c r="G216" s="10">
        <f t="shared" si="31"/>
        <v>-0.7142857142857143</v>
      </c>
      <c r="H216" s="17">
        <f t="shared" si="30"/>
        <v>-1.6611295681063124E-2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8</v>
      </c>
      <c r="D218" s="9">
        <v>23</v>
      </c>
      <c r="E218" s="10">
        <f t="shared" si="28"/>
        <v>2.6578073089700997E-2</v>
      </c>
      <c r="F218" s="10">
        <f t="shared" si="29"/>
        <v>6.5527065527065526E-2</v>
      </c>
      <c r="G218" s="10">
        <f t="shared" si="31"/>
        <v>1.875</v>
      </c>
      <c r="H218" s="17">
        <f t="shared" si="30"/>
        <v>4.9833887043189369E-2</v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10</v>
      </c>
      <c r="D220" s="9">
        <v>5</v>
      </c>
      <c r="E220" s="10">
        <f t="shared" si="28"/>
        <v>3.3222591362126248E-2</v>
      </c>
      <c r="F220" s="10">
        <f t="shared" si="29"/>
        <v>1.4245014245014245E-2</v>
      </c>
      <c r="G220" s="10">
        <f t="shared" si="31"/>
        <v>-0.5</v>
      </c>
      <c r="H220" s="17">
        <f t="shared" si="30"/>
        <v>-1.6611295681063124E-2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22</v>
      </c>
      <c r="D223" s="9">
        <v>15</v>
      </c>
      <c r="E223" s="10">
        <f t="shared" si="28"/>
        <v>7.3089700996677748E-2</v>
      </c>
      <c r="F223" s="10">
        <f t="shared" si="29"/>
        <v>4.2735042735042736E-2</v>
      </c>
      <c r="G223" s="10">
        <f t="shared" si="31"/>
        <v>-0.31818181818181818</v>
      </c>
      <c r="H223" s="17">
        <f t="shared" si="30"/>
        <v>-2.3255813953488375E-2</v>
      </c>
    </row>
    <row r="224" spans="1:8" x14ac:dyDescent="0.2">
      <c r="A224" s="8"/>
      <c r="B224" s="24" t="s">
        <v>209</v>
      </c>
      <c r="C224" s="21">
        <v>0</v>
      </c>
      <c r="D224" s="9">
        <v>5</v>
      </c>
      <c r="E224" s="10" t="str">
        <f t="shared" si="28"/>
        <v/>
      </c>
      <c r="F224" s="10">
        <f t="shared" si="29"/>
        <v>1.4245014245014245E-2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</v>
      </c>
      <c r="D228" s="9">
        <v>6</v>
      </c>
      <c r="E228" s="10">
        <f t="shared" si="28"/>
        <v>3.3222591362126247E-3</v>
      </c>
      <c r="F228" s="10">
        <f t="shared" si="29"/>
        <v>1.7094017094017096E-2</v>
      </c>
      <c r="G228" s="10">
        <f t="shared" si="31"/>
        <v>5</v>
      </c>
      <c r="H228" s="17">
        <f t="shared" si="30"/>
        <v>1.6611295681063124E-2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1</v>
      </c>
      <c r="E232" s="10" t="str">
        <f t="shared" si="28"/>
        <v/>
      </c>
      <c r="F232" s="10">
        <f t="shared" si="29"/>
        <v>2.8490028490028491E-3</v>
      </c>
      <c r="G232" s="10">
        <f t="shared" si="31"/>
        <v>1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</v>
      </c>
      <c r="D235" s="9">
        <v>0</v>
      </c>
      <c r="E235" s="10">
        <f t="shared" si="28"/>
        <v>3.3222591362126247E-3</v>
      </c>
      <c r="F235" s="10" t="str">
        <f t="shared" si="29"/>
        <v/>
      </c>
      <c r="G235" s="10">
        <f t="shared" si="31"/>
        <v>-1</v>
      </c>
      <c r="H235" s="17">
        <f t="shared" si="30"/>
        <v>-3.3222591362126247E-3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1</v>
      </c>
      <c r="D238" s="9">
        <v>0</v>
      </c>
      <c r="E238" s="10">
        <f t="shared" si="28"/>
        <v>3.3222591362126247E-3</v>
      </c>
      <c r="F238" s="10" t="str">
        <f t="shared" si="29"/>
        <v/>
      </c>
      <c r="G238" s="10">
        <f t="shared" si="31"/>
        <v>-1</v>
      </c>
      <c r="H238" s="17">
        <f t="shared" si="30"/>
        <v>-3.3222591362126247E-3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2</v>
      </c>
      <c r="E241" s="10" t="str">
        <f t="shared" si="28"/>
        <v/>
      </c>
      <c r="F241" s="10">
        <f t="shared" si="29"/>
        <v>5.6980056980056983E-3</v>
      </c>
      <c r="G241" s="10">
        <f t="shared" si="31"/>
        <v>1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1</v>
      </c>
      <c r="D245" s="9">
        <v>1</v>
      </c>
      <c r="E245" s="10">
        <f t="shared" ref="E245:E276" si="32">+IF(C245=0,"",C245/C$181)</f>
        <v>3.3222591362126247E-3</v>
      </c>
      <c r="F245" s="10">
        <f t="shared" ref="F245:F276" si="33">+IF(D245=0,"",D245/D$181)</f>
        <v>2.8490028490028491E-3</v>
      </c>
      <c r="G245" s="10">
        <f t="shared" si="31"/>
        <v>0</v>
      </c>
      <c r="H245" s="17">
        <f t="shared" ref="H245:H276" si="34">+IF(OR(AND(E245=""),(G245="")),"",E245*G245)</f>
        <v>0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0</v>
      </c>
      <c r="D248" s="9">
        <v>2</v>
      </c>
      <c r="E248" s="10" t="str">
        <f t="shared" si="32"/>
        <v/>
      </c>
      <c r="F248" s="10">
        <f t="shared" si="33"/>
        <v>5.6980056980056983E-3</v>
      </c>
      <c r="G248" s="10">
        <f t="shared" si="35"/>
        <v>1</v>
      </c>
      <c r="H248" s="17" t="str">
        <f t="shared" si="34"/>
        <v/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2</v>
      </c>
      <c r="D251" s="9">
        <v>1</v>
      </c>
      <c r="E251" s="10">
        <f t="shared" si="32"/>
        <v>6.6445182724252493E-3</v>
      </c>
      <c r="F251" s="10">
        <f t="shared" si="33"/>
        <v>2.8490028490028491E-3</v>
      </c>
      <c r="G251" s="10">
        <f t="shared" si="35"/>
        <v>-0.5</v>
      </c>
      <c r="H251" s="17">
        <f t="shared" si="34"/>
        <v>-3.3222591362126247E-3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2</v>
      </c>
      <c r="E254" s="10" t="str">
        <f t="shared" si="32"/>
        <v/>
      </c>
      <c r="F254" s="10">
        <f t="shared" si="33"/>
        <v>5.6980056980056983E-3</v>
      </c>
      <c r="G254" s="10">
        <f t="shared" si="35"/>
        <v>1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1</v>
      </c>
      <c r="D268" s="9">
        <v>0</v>
      </c>
      <c r="E268" s="10">
        <f t="shared" si="32"/>
        <v>3.3222591362126247E-3</v>
      </c>
      <c r="F268" s="10" t="str">
        <f t="shared" si="33"/>
        <v/>
      </c>
      <c r="G268" s="10">
        <f t="shared" si="35"/>
        <v>-1</v>
      </c>
      <c r="H268" s="17">
        <f t="shared" si="34"/>
        <v>-3.3222591362126247E-3</v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1</v>
      </c>
      <c r="D270" s="9">
        <v>1</v>
      </c>
      <c r="E270" s="10">
        <f t="shared" si="32"/>
        <v>3.3222591362126247E-3</v>
      </c>
      <c r="F270" s="10">
        <f t="shared" si="33"/>
        <v>2.8490028490028491E-3</v>
      </c>
      <c r="G270" s="10">
        <f t="shared" si="35"/>
        <v>0</v>
      </c>
      <c r="H270" s="17">
        <f t="shared" si="34"/>
        <v>0</v>
      </c>
    </row>
    <row r="271" spans="1:8" x14ac:dyDescent="0.2">
      <c r="A271" s="8"/>
      <c r="B271" s="24" t="s">
        <v>256</v>
      </c>
      <c r="C271" s="21">
        <v>0</v>
      </c>
      <c r="D271" s="9">
        <v>1</v>
      </c>
      <c r="E271" s="10" t="str">
        <f t="shared" si="32"/>
        <v/>
      </c>
      <c r="F271" s="10">
        <f t="shared" si="33"/>
        <v>2.8490028490028491E-3</v>
      </c>
      <c r="G271" s="10">
        <f t="shared" si="35"/>
        <v>1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1</v>
      </c>
      <c r="E274" s="10" t="str">
        <f t="shared" si="32"/>
        <v/>
      </c>
      <c r="F274" s="10">
        <f t="shared" si="33"/>
        <v>2.8490028490028491E-3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2</v>
      </c>
      <c r="D280" s="9">
        <v>0</v>
      </c>
      <c r="E280" s="10">
        <f t="shared" si="36"/>
        <v>6.6445182724252493E-3</v>
      </c>
      <c r="F280" s="10" t="str">
        <f t="shared" si="37"/>
        <v/>
      </c>
      <c r="G280" s="10">
        <f t="shared" si="39"/>
        <v>-1</v>
      </c>
      <c r="H280" s="17">
        <f t="shared" si="38"/>
        <v>-6.6445182724252493E-3</v>
      </c>
    </row>
    <row r="281" spans="1:8" x14ac:dyDescent="0.2">
      <c r="A281" s="8"/>
      <c r="B281" s="24" t="s">
        <v>266</v>
      </c>
      <c r="C281" s="21">
        <v>0</v>
      </c>
      <c r="D281" s="9">
        <v>2</v>
      </c>
      <c r="E281" s="10" t="str">
        <f t="shared" si="36"/>
        <v/>
      </c>
      <c r="F281" s="10">
        <f t="shared" si="37"/>
        <v>5.6980056980056983E-3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</v>
      </c>
      <c r="D285" s="9">
        <v>6</v>
      </c>
      <c r="E285" s="10">
        <f t="shared" si="36"/>
        <v>3.3222591362126247E-3</v>
      </c>
      <c r="F285" s="10">
        <f t="shared" si="37"/>
        <v>1.7094017094017096E-2</v>
      </c>
      <c r="G285" s="10">
        <f t="shared" si="39"/>
        <v>5</v>
      </c>
      <c r="H285" s="17">
        <f t="shared" si="38"/>
        <v>1.6611295681063124E-2</v>
      </c>
    </row>
    <row r="286" spans="1:8" ht="25.5" x14ac:dyDescent="0.2">
      <c r="A286" s="8"/>
      <c r="B286" s="24" t="s">
        <v>271</v>
      </c>
      <c r="C286" s="21">
        <v>21</v>
      </c>
      <c r="D286" s="9">
        <v>16</v>
      </c>
      <c r="E286" s="10">
        <f t="shared" si="36"/>
        <v>6.9767441860465115E-2</v>
      </c>
      <c r="F286" s="10">
        <f t="shared" si="37"/>
        <v>4.5584045584045586E-2</v>
      </c>
      <c r="G286" s="10">
        <f t="shared" si="39"/>
        <v>-0.23809523809523808</v>
      </c>
      <c r="H286" s="17">
        <f t="shared" si="38"/>
        <v>-1.6611295681063121E-2</v>
      </c>
    </row>
    <row r="287" spans="1:8" x14ac:dyDescent="0.2">
      <c r="A287" s="8"/>
      <c r="B287" s="24" t="s">
        <v>272</v>
      </c>
      <c r="C287" s="21">
        <v>0</v>
      </c>
      <c r="D287" s="9">
        <v>8</v>
      </c>
      <c r="E287" s="10" t="str">
        <f t="shared" si="36"/>
        <v/>
      </c>
      <c r="F287" s="10">
        <f t="shared" si="37"/>
        <v>2.2792022792022793E-2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2</v>
      </c>
      <c r="E288" s="10" t="str">
        <f t="shared" si="36"/>
        <v/>
      </c>
      <c r="F288" s="10">
        <f t="shared" si="37"/>
        <v>5.6980056980056983E-3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</v>
      </c>
      <c r="D290" s="9">
        <v>0</v>
      </c>
      <c r="E290" s="10">
        <f t="shared" si="36"/>
        <v>3.3222591362126247E-3</v>
      </c>
      <c r="F290" s="10" t="str">
        <f t="shared" si="37"/>
        <v/>
      </c>
      <c r="G290" s="10">
        <f t="shared" si="39"/>
        <v>-1</v>
      </c>
      <c r="H290" s="17">
        <f t="shared" si="38"/>
        <v>-3.3222591362126247E-3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2</v>
      </c>
      <c r="D292" s="9">
        <v>0</v>
      </c>
      <c r="E292" s="10">
        <f t="shared" si="36"/>
        <v>6.6445182724252493E-3</v>
      </c>
      <c r="F292" s="10" t="str">
        <f t="shared" si="37"/>
        <v/>
      </c>
      <c r="G292" s="10">
        <f t="shared" si="39"/>
        <v>-1</v>
      </c>
      <c r="H292" s="17">
        <f t="shared" si="38"/>
        <v>-6.6445182724252493E-3</v>
      </c>
    </row>
    <row r="293" spans="1:8" x14ac:dyDescent="0.2">
      <c r="A293" s="8"/>
      <c r="B293" s="24" t="s">
        <v>278</v>
      </c>
      <c r="C293" s="21">
        <v>3</v>
      </c>
      <c r="D293" s="9">
        <v>2</v>
      </c>
      <c r="E293" s="10">
        <f t="shared" si="36"/>
        <v>9.9667774086378731E-3</v>
      </c>
      <c r="F293" s="10">
        <f t="shared" si="37"/>
        <v>5.6980056980056983E-3</v>
      </c>
      <c r="G293" s="10">
        <f t="shared" si="39"/>
        <v>-0.33333333333333331</v>
      </c>
      <c r="H293" s="17">
        <f t="shared" si="38"/>
        <v>-3.3222591362126242E-3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2</v>
      </c>
      <c r="D298" s="9">
        <v>0</v>
      </c>
      <c r="E298" s="10">
        <f t="shared" si="36"/>
        <v>6.6445182724252493E-3</v>
      </c>
      <c r="F298" s="10" t="str">
        <f t="shared" si="37"/>
        <v/>
      </c>
      <c r="G298" s="10">
        <f t="shared" si="39"/>
        <v>-1</v>
      </c>
      <c r="H298" s="17">
        <f t="shared" si="38"/>
        <v>-6.6445182724252493E-3</v>
      </c>
    </row>
    <row r="299" spans="1:8" x14ac:dyDescent="0.2">
      <c r="A299" s="8"/>
      <c r="B299" s="24" t="s">
        <v>284</v>
      </c>
      <c r="C299" s="21">
        <v>7</v>
      </c>
      <c r="D299" s="9">
        <v>31</v>
      </c>
      <c r="E299" s="10">
        <f t="shared" si="36"/>
        <v>2.3255813953488372E-2</v>
      </c>
      <c r="F299" s="10">
        <f t="shared" si="37"/>
        <v>8.8319088319088315E-2</v>
      </c>
      <c r="G299" s="10">
        <f t="shared" si="39"/>
        <v>3.4285714285714284</v>
      </c>
      <c r="H299" s="17">
        <f t="shared" si="38"/>
        <v>7.9734219269102985E-2</v>
      </c>
    </row>
    <row r="300" spans="1:8" x14ac:dyDescent="0.2">
      <c r="A300" s="8"/>
      <c r="B300" s="24" t="s">
        <v>285</v>
      </c>
      <c r="C300" s="21">
        <v>0</v>
      </c>
      <c r="D300" s="9">
        <v>1</v>
      </c>
      <c r="E300" s="10" t="str">
        <f t="shared" si="36"/>
        <v/>
      </c>
      <c r="F300" s="10">
        <f t="shared" si="37"/>
        <v>2.8490028490028491E-3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1</v>
      </c>
      <c r="E302" s="10" t="str">
        <f t="shared" si="36"/>
        <v/>
      </c>
      <c r="F302" s="10">
        <f t="shared" si="37"/>
        <v>2.8490028490028491E-3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1</v>
      </c>
      <c r="E304" s="10" t="str">
        <f t="shared" si="36"/>
        <v/>
      </c>
      <c r="F304" s="10">
        <f t="shared" si="37"/>
        <v>2.8490028490028491E-3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2</v>
      </c>
      <c r="D305" s="9">
        <v>5</v>
      </c>
      <c r="E305" s="10">
        <f t="shared" si="36"/>
        <v>6.6445182724252493E-3</v>
      </c>
      <c r="F305" s="10">
        <f t="shared" si="37"/>
        <v>1.4245014245014245E-2</v>
      </c>
      <c r="G305" s="10">
        <f t="shared" si="39"/>
        <v>1.5</v>
      </c>
      <c r="H305" s="17">
        <f t="shared" si="38"/>
        <v>9.9667774086378731E-3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1</v>
      </c>
      <c r="E308" s="10" t="str">
        <f t="shared" si="36"/>
        <v/>
      </c>
      <c r="F308" s="10">
        <f t="shared" si="37"/>
        <v>2.8490028490028491E-3</v>
      </c>
      <c r="G308" s="10">
        <f t="shared" si="39"/>
        <v>1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7</v>
      </c>
      <c r="E313" s="10" t="str">
        <f t="shared" si="40"/>
        <v/>
      </c>
      <c r="F313" s="10">
        <f t="shared" si="41"/>
        <v>1.9943019943019943E-2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23</v>
      </c>
      <c r="D314" s="9">
        <v>47</v>
      </c>
      <c r="E314" s="10">
        <f t="shared" si="40"/>
        <v>7.6411960132890366E-2</v>
      </c>
      <c r="F314" s="10">
        <f t="shared" si="41"/>
        <v>0.13390313390313391</v>
      </c>
      <c r="G314" s="10">
        <f t="shared" si="43"/>
        <v>1.0434782608695652</v>
      </c>
      <c r="H314" s="17">
        <f t="shared" si="42"/>
        <v>7.9734219269102985E-2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3</v>
      </c>
      <c r="D316" s="9">
        <v>1</v>
      </c>
      <c r="E316" s="10">
        <f t="shared" si="40"/>
        <v>9.9667774086378731E-3</v>
      </c>
      <c r="F316" s="10">
        <f t="shared" si="41"/>
        <v>2.8490028490028491E-3</v>
      </c>
      <c r="G316" s="10">
        <f t="shared" si="43"/>
        <v>-0.66666666666666663</v>
      </c>
      <c r="H316" s="17">
        <f t="shared" si="42"/>
        <v>-6.6445182724252485E-3</v>
      </c>
    </row>
    <row r="317" spans="1:8" x14ac:dyDescent="0.2">
      <c r="A317" s="8"/>
      <c r="B317" s="24" t="s">
        <v>302</v>
      </c>
      <c r="C317" s="21">
        <v>2</v>
      </c>
      <c r="D317" s="9">
        <v>4</v>
      </c>
      <c r="E317" s="10">
        <f t="shared" si="40"/>
        <v>6.6445182724252493E-3</v>
      </c>
      <c r="F317" s="10">
        <f t="shared" si="41"/>
        <v>1.1396011396011397E-2</v>
      </c>
      <c r="G317" s="10">
        <f t="shared" si="43"/>
        <v>1</v>
      </c>
      <c r="H317" s="17">
        <f t="shared" si="42"/>
        <v>6.6445182724252493E-3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1</v>
      </c>
      <c r="E319" s="10" t="str">
        <f t="shared" si="40"/>
        <v/>
      </c>
      <c r="F319" s="10">
        <f t="shared" si="41"/>
        <v>2.8490028490028491E-3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1</v>
      </c>
      <c r="D324" s="9">
        <v>0</v>
      </c>
      <c r="E324" s="10">
        <f t="shared" si="40"/>
        <v>3.3222591362126247E-3</v>
      </c>
      <c r="F324" s="10" t="str">
        <f t="shared" si="41"/>
        <v/>
      </c>
      <c r="G324" s="10">
        <f t="shared" si="43"/>
        <v>-1</v>
      </c>
      <c r="H324" s="17">
        <f t="shared" si="42"/>
        <v>-3.3222591362126247E-3</v>
      </c>
    </row>
    <row r="325" spans="1:8" x14ac:dyDescent="0.2">
      <c r="A325" s="8"/>
      <c r="B325" s="24" t="s">
        <v>310</v>
      </c>
      <c r="C325" s="21">
        <v>5</v>
      </c>
      <c r="D325" s="9">
        <v>2</v>
      </c>
      <c r="E325" s="10">
        <f t="shared" si="40"/>
        <v>1.6611295681063124E-2</v>
      </c>
      <c r="F325" s="10">
        <f t="shared" si="41"/>
        <v>5.6980056980056983E-3</v>
      </c>
      <c r="G325" s="10">
        <f t="shared" si="43"/>
        <v>-0.6</v>
      </c>
      <c r="H325" s="17">
        <f t="shared" si="42"/>
        <v>-9.9667774086378749E-3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1</v>
      </c>
      <c r="E327" s="10" t="str">
        <f t="shared" si="40"/>
        <v/>
      </c>
      <c r="F327" s="10">
        <f t="shared" si="41"/>
        <v>2.8490028490028491E-3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</v>
      </c>
      <c r="D329" s="9">
        <v>4</v>
      </c>
      <c r="E329" s="10">
        <f t="shared" si="40"/>
        <v>3.3222591362126247E-3</v>
      </c>
      <c r="F329" s="10">
        <f t="shared" si="41"/>
        <v>1.1396011396011397E-2</v>
      </c>
      <c r="G329" s="10">
        <f t="shared" si="43"/>
        <v>3</v>
      </c>
      <c r="H329" s="17">
        <f t="shared" si="42"/>
        <v>9.9667774086378731E-3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37</v>
      </c>
      <c r="D331" s="9">
        <v>13</v>
      </c>
      <c r="E331" s="10">
        <f t="shared" si="40"/>
        <v>0.12292358803986711</v>
      </c>
      <c r="F331" s="10">
        <f t="shared" si="41"/>
        <v>3.7037037037037035E-2</v>
      </c>
      <c r="G331" s="10">
        <f t="shared" si="43"/>
        <v>-0.64864864864864868</v>
      </c>
      <c r="H331" s="17">
        <f t="shared" si="42"/>
        <v>-7.9734219269102999E-2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1</v>
      </c>
      <c r="E333" s="10" t="str">
        <f t="shared" si="40"/>
        <v/>
      </c>
      <c r="F333" s="10">
        <f t="shared" si="41"/>
        <v>2.8490028490028491E-3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</v>
      </c>
      <c r="D340" s="9">
        <v>0</v>
      </c>
      <c r="E340" s="10">
        <f t="shared" si="40"/>
        <v>3.3222591362126247E-3</v>
      </c>
      <c r="F340" s="10" t="str">
        <f t="shared" si="41"/>
        <v/>
      </c>
      <c r="G340" s="10">
        <f t="shared" si="43"/>
        <v>-1</v>
      </c>
      <c r="H340" s="17">
        <f t="shared" si="42"/>
        <v>-3.3222591362126247E-3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1965</v>
      </c>
      <c r="D362" s="38">
        <f>SUM(D363:D595)</f>
        <v>1781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-9.3638676844783719E-2</v>
      </c>
      <c r="H362" s="40">
        <f t="shared" ref="H362:H425" si="50">+IF(OR(AND(E362=""),(G362="")),"",E362*G362)</f>
        <v>-9.3638676844783719E-2</v>
      </c>
    </row>
    <row r="363" spans="1:8" x14ac:dyDescent="0.2">
      <c r="A363" s="8"/>
      <c r="B363" s="23" t="s">
        <v>342</v>
      </c>
      <c r="C363" s="44">
        <v>5</v>
      </c>
      <c r="D363" s="41">
        <v>22</v>
      </c>
      <c r="E363" s="42">
        <f t="shared" si="48"/>
        <v>2.5445292620865142E-3</v>
      </c>
      <c r="F363" s="42">
        <f t="shared" si="49"/>
        <v>1.2352610892756879E-2</v>
      </c>
      <c r="G363" s="42">
        <f t="shared" ref="G363:G426" si="51">+IF(AND(C363=0,D363=0)," ",IF(C363=0,1,IF(D363=0,-1,(D363-C363)/C363)))</f>
        <v>3.4</v>
      </c>
      <c r="H363" s="43">
        <f t="shared" si="50"/>
        <v>8.6513994910941486E-3</v>
      </c>
    </row>
    <row r="364" spans="1:8" x14ac:dyDescent="0.2">
      <c r="A364" s="8"/>
      <c r="B364" s="24" t="s">
        <v>343</v>
      </c>
      <c r="C364" s="21">
        <v>3</v>
      </c>
      <c r="D364" s="9">
        <v>1</v>
      </c>
      <c r="E364" s="10">
        <f t="shared" si="48"/>
        <v>1.5267175572519084E-3</v>
      </c>
      <c r="F364" s="10">
        <f t="shared" si="49"/>
        <v>5.6148231330713087E-4</v>
      </c>
      <c r="G364" s="10">
        <f t="shared" si="51"/>
        <v>-0.66666666666666663</v>
      </c>
      <c r="H364" s="17">
        <f t="shared" si="50"/>
        <v>-1.0178117048346056E-3</v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1</v>
      </c>
      <c r="D367" s="9">
        <v>0</v>
      </c>
      <c r="E367" s="10">
        <f t="shared" si="48"/>
        <v>5.0890585241730279E-4</v>
      </c>
      <c r="F367" s="10" t="str">
        <f t="shared" si="49"/>
        <v/>
      </c>
      <c r="G367" s="10">
        <f t="shared" si="51"/>
        <v>-1</v>
      </c>
      <c r="H367" s="17">
        <f t="shared" si="50"/>
        <v>-5.0890585241730279E-4</v>
      </c>
    </row>
    <row r="368" spans="1:8" x14ac:dyDescent="0.2">
      <c r="A368" s="8"/>
      <c r="B368" s="24" t="s">
        <v>347</v>
      </c>
      <c r="C368" s="21">
        <v>7</v>
      </c>
      <c r="D368" s="9">
        <v>15</v>
      </c>
      <c r="E368" s="10">
        <f t="shared" si="48"/>
        <v>3.5623409669211198E-3</v>
      </c>
      <c r="F368" s="10">
        <f t="shared" si="49"/>
        <v>8.4222346996069616E-3</v>
      </c>
      <c r="G368" s="10">
        <f t="shared" si="51"/>
        <v>1.1428571428571428</v>
      </c>
      <c r="H368" s="17">
        <f t="shared" si="50"/>
        <v>4.0712468193384223E-3</v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1</v>
      </c>
      <c r="D371" s="9">
        <v>10</v>
      </c>
      <c r="E371" s="10">
        <f t="shared" si="48"/>
        <v>5.0890585241730279E-4</v>
      </c>
      <c r="F371" s="10">
        <f t="shared" si="49"/>
        <v>5.614823133071308E-3</v>
      </c>
      <c r="G371" s="10">
        <f t="shared" si="51"/>
        <v>9</v>
      </c>
      <c r="H371" s="17">
        <f t="shared" si="50"/>
        <v>4.5801526717557254E-3</v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8</v>
      </c>
      <c r="D374" s="9">
        <v>27</v>
      </c>
      <c r="E374" s="10">
        <f t="shared" si="48"/>
        <v>4.0712468193384223E-3</v>
      </c>
      <c r="F374" s="10">
        <f t="shared" si="49"/>
        <v>1.5160022459292532E-2</v>
      </c>
      <c r="G374" s="10">
        <f t="shared" si="51"/>
        <v>2.375</v>
      </c>
      <c r="H374" s="17">
        <f t="shared" si="50"/>
        <v>9.6692111959287529E-3</v>
      </c>
    </row>
    <row r="375" spans="1:8" x14ac:dyDescent="0.2">
      <c r="A375" s="8"/>
      <c r="B375" s="24" t="s">
        <v>354</v>
      </c>
      <c r="C375" s="21">
        <v>1</v>
      </c>
      <c r="D375" s="9">
        <v>0</v>
      </c>
      <c r="E375" s="10">
        <f t="shared" si="48"/>
        <v>5.0890585241730279E-4</v>
      </c>
      <c r="F375" s="10" t="str">
        <f t="shared" si="49"/>
        <v/>
      </c>
      <c r="G375" s="10">
        <f t="shared" si="51"/>
        <v>-1</v>
      </c>
      <c r="H375" s="17">
        <f t="shared" si="50"/>
        <v>-5.0890585241730279E-4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1</v>
      </c>
      <c r="D378" s="9">
        <v>1</v>
      </c>
      <c r="E378" s="10">
        <f t="shared" si="48"/>
        <v>5.0890585241730279E-4</v>
      </c>
      <c r="F378" s="10">
        <f t="shared" si="49"/>
        <v>5.6148231330713087E-4</v>
      </c>
      <c r="G378" s="10">
        <f t="shared" si="51"/>
        <v>0</v>
      </c>
      <c r="H378" s="17">
        <f t="shared" si="50"/>
        <v>0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1</v>
      </c>
      <c r="E380" s="10" t="str">
        <f t="shared" si="48"/>
        <v/>
      </c>
      <c r="F380" s="10">
        <f t="shared" si="49"/>
        <v>5.6148231330713087E-4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4</v>
      </c>
      <c r="D382" s="9">
        <v>3</v>
      </c>
      <c r="E382" s="10">
        <f t="shared" si="48"/>
        <v>2.0356234096692112E-3</v>
      </c>
      <c r="F382" s="10">
        <f t="shared" si="49"/>
        <v>1.6844469399213925E-3</v>
      </c>
      <c r="G382" s="10">
        <f t="shared" si="51"/>
        <v>-0.25</v>
      </c>
      <c r="H382" s="17">
        <f t="shared" si="50"/>
        <v>-5.0890585241730279E-4</v>
      </c>
    </row>
    <row r="383" spans="1:8" x14ac:dyDescent="0.2">
      <c r="A383" s="8"/>
      <c r="B383" s="24" t="s">
        <v>362</v>
      </c>
      <c r="C383" s="21">
        <v>1</v>
      </c>
      <c r="D383" s="9">
        <v>2</v>
      </c>
      <c r="E383" s="10">
        <f t="shared" si="48"/>
        <v>5.0890585241730279E-4</v>
      </c>
      <c r="F383" s="10">
        <f t="shared" si="49"/>
        <v>1.1229646266142617E-3</v>
      </c>
      <c r="G383" s="10">
        <f t="shared" si="51"/>
        <v>1</v>
      </c>
      <c r="H383" s="17">
        <f t="shared" si="50"/>
        <v>5.0890585241730279E-4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19</v>
      </c>
      <c r="D385" s="9">
        <v>32</v>
      </c>
      <c r="E385" s="10">
        <f t="shared" si="48"/>
        <v>9.6692111959287529E-3</v>
      </c>
      <c r="F385" s="10">
        <f t="shared" si="49"/>
        <v>1.7967434025828188E-2</v>
      </c>
      <c r="G385" s="10">
        <f t="shared" si="51"/>
        <v>0.68421052631578949</v>
      </c>
      <c r="H385" s="17">
        <f t="shared" si="50"/>
        <v>6.6157760814249365E-3</v>
      </c>
    </row>
    <row r="386" spans="1:8" x14ac:dyDescent="0.2">
      <c r="A386" s="8"/>
      <c r="B386" s="24" t="s">
        <v>365</v>
      </c>
      <c r="C386" s="21">
        <v>30</v>
      </c>
      <c r="D386" s="9">
        <v>37</v>
      </c>
      <c r="E386" s="10">
        <f t="shared" si="48"/>
        <v>1.5267175572519083E-2</v>
      </c>
      <c r="F386" s="10">
        <f t="shared" si="49"/>
        <v>2.0774845592363842E-2</v>
      </c>
      <c r="G386" s="10">
        <f t="shared" si="51"/>
        <v>0.23333333333333334</v>
      </c>
      <c r="H386" s="17">
        <f t="shared" si="50"/>
        <v>3.5623409669211193E-3</v>
      </c>
    </row>
    <row r="387" spans="1:8" x14ac:dyDescent="0.2">
      <c r="A387" s="8"/>
      <c r="B387" s="24" t="s">
        <v>366</v>
      </c>
      <c r="C387" s="21">
        <v>0</v>
      </c>
      <c r="D387" s="9">
        <v>2</v>
      </c>
      <c r="E387" s="10" t="str">
        <f t="shared" si="48"/>
        <v/>
      </c>
      <c r="F387" s="10">
        <f t="shared" si="49"/>
        <v>1.1229646266142617E-3</v>
      </c>
      <c r="G387" s="10">
        <f t="shared" si="51"/>
        <v>1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3</v>
      </c>
      <c r="E390" s="10" t="str">
        <f t="shared" si="48"/>
        <v/>
      </c>
      <c r="F390" s="10">
        <f t="shared" si="49"/>
        <v>1.6844469399213925E-3</v>
      </c>
      <c r="G390" s="10">
        <f t="shared" si="51"/>
        <v>1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1</v>
      </c>
      <c r="D392" s="9">
        <v>0</v>
      </c>
      <c r="E392" s="10">
        <f t="shared" si="48"/>
        <v>5.0890585241730279E-4</v>
      </c>
      <c r="F392" s="10" t="str">
        <f t="shared" si="49"/>
        <v/>
      </c>
      <c r="G392" s="10">
        <f t="shared" si="51"/>
        <v>-1</v>
      </c>
      <c r="H392" s="17">
        <f t="shared" si="50"/>
        <v>-5.0890585241730279E-4</v>
      </c>
    </row>
    <row r="393" spans="1:8" x14ac:dyDescent="0.2">
      <c r="A393" s="8"/>
      <c r="B393" s="24" t="s">
        <v>372</v>
      </c>
      <c r="C393" s="21">
        <v>0</v>
      </c>
      <c r="D393" s="9">
        <v>4</v>
      </c>
      <c r="E393" s="10" t="str">
        <f t="shared" si="48"/>
        <v/>
      </c>
      <c r="F393" s="10">
        <f t="shared" si="49"/>
        <v>2.2459292532285235E-3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2</v>
      </c>
      <c r="E395" s="10" t="str">
        <f t="shared" si="48"/>
        <v/>
      </c>
      <c r="F395" s="10">
        <f t="shared" si="49"/>
        <v>1.1229646266142617E-3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2</v>
      </c>
      <c r="D396" s="9">
        <v>2</v>
      </c>
      <c r="E396" s="10">
        <f t="shared" si="48"/>
        <v>1.0178117048346056E-3</v>
      </c>
      <c r="F396" s="10">
        <f t="shared" si="49"/>
        <v>1.1229646266142617E-3</v>
      </c>
      <c r="G396" s="10">
        <f t="shared" si="51"/>
        <v>0</v>
      </c>
      <c r="H396" s="17">
        <f t="shared" si="50"/>
        <v>0</v>
      </c>
    </row>
    <row r="397" spans="1:8" x14ac:dyDescent="0.2">
      <c r="A397" s="8"/>
      <c r="B397" s="24" t="s">
        <v>376</v>
      </c>
      <c r="C397" s="21">
        <v>5</v>
      </c>
      <c r="D397" s="9">
        <v>48</v>
      </c>
      <c r="E397" s="10">
        <f t="shared" si="48"/>
        <v>2.5445292620865142E-3</v>
      </c>
      <c r="F397" s="10">
        <f t="shared" si="49"/>
        <v>2.695115103874228E-2</v>
      </c>
      <c r="G397" s="10">
        <f t="shared" si="51"/>
        <v>8.6</v>
      </c>
      <c r="H397" s="17">
        <f t="shared" si="50"/>
        <v>2.1882951653944022E-2</v>
      </c>
    </row>
    <row r="398" spans="1:8" x14ac:dyDescent="0.2">
      <c r="A398" s="8"/>
      <c r="B398" s="24" t="s">
        <v>377</v>
      </c>
      <c r="C398" s="21">
        <v>0</v>
      </c>
      <c r="D398" s="9">
        <v>2</v>
      </c>
      <c r="E398" s="10" t="str">
        <f t="shared" si="48"/>
        <v/>
      </c>
      <c r="F398" s="10">
        <f t="shared" si="49"/>
        <v>1.1229646266142617E-3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2</v>
      </c>
      <c r="D400" s="9">
        <v>3</v>
      </c>
      <c r="E400" s="10">
        <f t="shared" si="48"/>
        <v>1.0178117048346056E-3</v>
      </c>
      <c r="F400" s="10">
        <f t="shared" si="49"/>
        <v>1.6844469399213925E-3</v>
      </c>
      <c r="G400" s="10">
        <f t="shared" si="51"/>
        <v>0.5</v>
      </c>
      <c r="H400" s="17">
        <f t="shared" si="50"/>
        <v>5.0890585241730279E-4</v>
      </c>
    </row>
    <row r="401" spans="1:8" x14ac:dyDescent="0.2">
      <c r="A401" s="8"/>
      <c r="B401" s="24" t="s">
        <v>380</v>
      </c>
      <c r="C401" s="21">
        <v>3</v>
      </c>
      <c r="D401" s="9">
        <v>4</v>
      </c>
      <c r="E401" s="10">
        <f t="shared" si="48"/>
        <v>1.5267175572519084E-3</v>
      </c>
      <c r="F401" s="10">
        <f t="shared" si="49"/>
        <v>2.2459292532285235E-3</v>
      </c>
      <c r="G401" s="10">
        <f t="shared" si="51"/>
        <v>0.33333333333333331</v>
      </c>
      <c r="H401" s="17">
        <f t="shared" si="50"/>
        <v>5.0890585241730279E-4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2</v>
      </c>
      <c r="D404" s="9">
        <v>0</v>
      </c>
      <c r="E404" s="10">
        <f t="shared" si="48"/>
        <v>1.0178117048346056E-3</v>
      </c>
      <c r="F404" s="10" t="str">
        <f t="shared" si="49"/>
        <v/>
      </c>
      <c r="G404" s="10">
        <f t="shared" si="51"/>
        <v>-1</v>
      </c>
      <c r="H404" s="17">
        <f t="shared" si="50"/>
        <v>-1.0178117048346056E-3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492</v>
      </c>
      <c r="D410" s="9">
        <v>159</v>
      </c>
      <c r="E410" s="10">
        <f t="shared" si="48"/>
        <v>0.25038167938931299</v>
      </c>
      <c r="F410" s="10">
        <f t="shared" si="49"/>
        <v>8.9275687815833796E-2</v>
      </c>
      <c r="G410" s="10">
        <f t="shared" si="51"/>
        <v>-0.67682926829268297</v>
      </c>
      <c r="H410" s="17">
        <f t="shared" si="50"/>
        <v>-0.16946564885496185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3</v>
      </c>
      <c r="D413" s="9">
        <v>4</v>
      </c>
      <c r="E413" s="10">
        <f t="shared" si="48"/>
        <v>1.5267175572519084E-3</v>
      </c>
      <c r="F413" s="10">
        <f t="shared" si="49"/>
        <v>2.2459292532285235E-3</v>
      </c>
      <c r="G413" s="10">
        <f t="shared" si="51"/>
        <v>0.33333333333333331</v>
      </c>
      <c r="H413" s="17">
        <f t="shared" si="50"/>
        <v>5.0890585241730279E-4</v>
      </c>
    </row>
    <row r="414" spans="1:8" x14ac:dyDescent="0.2">
      <c r="A414" s="8"/>
      <c r="B414" s="24" t="s">
        <v>393</v>
      </c>
      <c r="C414" s="21">
        <v>358</v>
      </c>
      <c r="D414" s="9">
        <v>222</v>
      </c>
      <c r="E414" s="10">
        <f t="shared" si="48"/>
        <v>0.18218829516539439</v>
      </c>
      <c r="F414" s="10">
        <f t="shared" si="49"/>
        <v>0.12464907355418305</v>
      </c>
      <c r="G414" s="10">
        <f t="shared" si="51"/>
        <v>-0.37988826815642457</v>
      </c>
      <c r="H414" s="17">
        <f t="shared" si="50"/>
        <v>-6.9211195928753175E-2</v>
      </c>
    </row>
    <row r="415" spans="1:8" x14ac:dyDescent="0.2">
      <c r="A415" s="8"/>
      <c r="B415" s="24" t="s">
        <v>394</v>
      </c>
      <c r="C415" s="21">
        <v>4</v>
      </c>
      <c r="D415" s="9">
        <v>46</v>
      </c>
      <c r="E415" s="10">
        <f t="shared" si="48"/>
        <v>2.0356234096692112E-3</v>
      </c>
      <c r="F415" s="10">
        <f t="shared" si="49"/>
        <v>2.5828186412128019E-2</v>
      </c>
      <c r="G415" s="10">
        <f t="shared" si="51"/>
        <v>10.5</v>
      </c>
      <c r="H415" s="17">
        <f t="shared" si="50"/>
        <v>2.1374045801526718E-2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1</v>
      </c>
      <c r="E418" s="10" t="str">
        <f t="shared" si="48"/>
        <v/>
      </c>
      <c r="F418" s="10">
        <f t="shared" si="49"/>
        <v>5.6148231330713087E-4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2</v>
      </c>
      <c r="D419" s="9">
        <v>0</v>
      </c>
      <c r="E419" s="10">
        <f t="shared" si="48"/>
        <v>1.0178117048346056E-3</v>
      </c>
      <c r="F419" s="10" t="str">
        <f t="shared" si="49"/>
        <v/>
      </c>
      <c r="G419" s="10">
        <f t="shared" si="51"/>
        <v>-1</v>
      </c>
      <c r="H419" s="17">
        <f t="shared" si="50"/>
        <v>-1.0178117048346056E-3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306</v>
      </c>
      <c r="D424" s="9">
        <v>5</v>
      </c>
      <c r="E424" s="10">
        <f t="shared" si="48"/>
        <v>0.15572519083969466</v>
      </c>
      <c r="F424" s="10">
        <f t="shared" si="49"/>
        <v>2.807411566535654E-3</v>
      </c>
      <c r="G424" s="10">
        <f t="shared" si="51"/>
        <v>-0.9836601307189542</v>
      </c>
      <c r="H424" s="17">
        <f t="shared" si="50"/>
        <v>-0.15318066157760815</v>
      </c>
    </row>
    <row r="425" spans="1:8" x14ac:dyDescent="0.2">
      <c r="A425" s="8"/>
      <c r="B425" s="24" t="s">
        <v>404</v>
      </c>
      <c r="C425" s="21">
        <v>3</v>
      </c>
      <c r="D425" s="9">
        <v>3</v>
      </c>
      <c r="E425" s="10">
        <f t="shared" si="48"/>
        <v>1.5267175572519084E-3</v>
      </c>
      <c r="F425" s="10">
        <f t="shared" si="49"/>
        <v>1.6844469399213925E-3</v>
      </c>
      <c r="G425" s="10">
        <f t="shared" si="51"/>
        <v>0</v>
      </c>
      <c r="H425" s="17">
        <f t="shared" si="50"/>
        <v>0</v>
      </c>
    </row>
    <row r="426" spans="1:8" x14ac:dyDescent="0.2">
      <c r="A426" s="8"/>
      <c r="B426" s="24" t="s">
        <v>405</v>
      </c>
      <c r="C426" s="21">
        <v>9</v>
      </c>
      <c r="D426" s="9">
        <v>16</v>
      </c>
      <c r="E426" s="10">
        <f t="shared" ref="E426:E489" si="52">+IF(C426=0,"",C426/C$362)</f>
        <v>4.5801526717557254E-3</v>
      </c>
      <c r="F426" s="10">
        <f t="shared" ref="F426:F489" si="53">+IF(D426=0,"",D426/D$362)</f>
        <v>8.9837170129140938E-3</v>
      </c>
      <c r="G426" s="10">
        <f t="shared" si="51"/>
        <v>0.77777777777777779</v>
      </c>
      <c r="H426" s="17">
        <f t="shared" ref="H426:H489" si="54">+IF(OR(AND(E426=""),(G426="")),"",E426*G426)</f>
        <v>3.5623409669211198E-3</v>
      </c>
    </row>
    <row r="427" spans="1:8" x14ac:dyDescent="0.2">
      <c r="A427" s="8"/>
      <c r="B427" s="24" t="s">
        <v>406</v>
      </c>
      <c r="C427" s="21">
        <v>0</v>
      </c>
      <c r="D427" s="9">
        <v>2</v>
      </c>
      <c r="E427" s="10" t="str">
        <f t="shared" si="52"/>
        <v/>
      </c>
      <c r="F427" s="10">
        <f t="shared" si="53"/>
        <v>1.1229646266142617E-3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10</v>
      </c>
      <c r="D428" s="9">
        <v>19</v>
      </c>
      <c r="E428" s="10">
        <f t="shared" si="52"/>
        <v>5.0890585241730284E-3</v>
      </c>
      <c r="F428" s="10">
        <f t="shared" si="53"/>
        <v>1.0668163952835485E-2</v>
      </c>
      <c r="G428" s="10">
        <f t="shared" si="55"/>
        <v>0.9</v>
      </c>
      <c r="H428" s="17">
        <f t="shared" si="54"/>
        <v>4.5801526717557254E-3</v>
      </c>
    </row>
    <row r="429" spans="1:8" x14ac:dyDescent="0.2">
      <c r="A429" s="8"/>
      <c r="B429" s="24" t="s">
        <v>408</v>
      </c>
      <c r="C429" s="21">
        <v>1</v>
      </c>
      <c r="D429" s="9">
        <v>0</v>
      </c>
      <c r="E429" s="10">
        <f t="shared" si="52"/>
        <v>5.0890585241730279E-4</v>
      </c>
      <c r="F429" s="10" t="str">
        <f t="shared" si="53"/>
        <v/>
      </c>
      <c r="G429" s="10">
        <f t="shared" si="55"/>
        <v>-1</v>
      </c>
      <c r="H429" s="17">
        <f t="shared" si="54"/>
        <v>-5.0890585241730279E-4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74</v>
      </c>
      <c r="D437" s="9">
        <v>183</v>
      </c>
      <c r="E437" s="10">
        <f t="shared" si="52"/>
        <v>3.7659033078880404E-2</v>
      </c>
      <c r="F437" s="10">
        <f t="shared" si="53"/>
        <v>0.10275126333520494</v>
      </c>
      <c r="G437" s="10">
        <f t="shared" si="55"/>
        <v>1.472972972972973</v>
      </c>
      <c r="H437" s="17">
        <f t="shared" si="54"/>
        <v>5.5470737913486001E-2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12</v>
      </c>
      <c r="E441" s="10" t="str">
        <f t="shared" si="52"/>
        <v/>
      </c>
      <c r="F441" s="10">
        <f t="shared" si="53"/>
        <v>6.7377877596855699E-3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1</v>
      </c>
      <c r="D442" s="9">
        <v>0</v>
      </c>
      <c r="E442" s="10">
        <f t="shared" si="52"/>
        <v>5.0890585241730279E-4</v>
      </c>
      <c r="F442" s="10" t="str">
        <f t="shared" si="53"/>
        <v/>
      </c>
      <c r="G442" s="10">
        <f t="shared" si="55"/>
        <v>-1</v>
      </c>
      <c r="H442" s="17">
        <f t="shared" si="54"/>
        <v>-5.0890585241730279E-4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</v>
      </c>
      <c r="D445" s="9">
        <v>13</v>
      </c>
      <c r="E445" s="10">
        <f t="shared" si="52"/>
        <v>5.0890585241730279E-4</v>
      </c>
      <c r="F445" s="10">
        <f t="shared" si="53"/>
        <v>7.2992700729927005E-3</v>
      </c>
      <c r="G445" s="10">
        <f t="shared" si="55"/>
        <v>12</v>
      </c>
      <c r="H445" s="17">
        <f t="shared" si="54"/>
        <v>6.1068702290076335E-3</v>
      </c>
    </row>
    <row r="446" spans="1:8" x14ac:dyDescent="0.2">
      <c r="A446" s="8"/>
      <c r="B446" s="24" t="s">
        <v>425</v>
      </c>
      <c r="C446" s="21">
        <v>0</v>
      </c>
      <c r="D446" s="9">
        <v>2</v>
      </c>
      <c r="E446" s="10" t="str">
        <f t="shared" si="52"/>
        <v/>
      </c>
      <c r="F446" s="10">
        <f t="shared" si="53"/>
        <v>1.1229646266142617E-3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2</v>
      </c>
      <c r="E449" s="10" t="str">
        <f t="shared" si="52"/>
        <v/>
      </c>
      <c r="F449" s="10">
        <f t="shared" si="53"/>
        <v>1.1229646266142617E-3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148</v>
      </c>
      <c r="D451" s="9">
        <v>166</v>
      </c>
      <c r="E451" s="10">
        <f t="shared" si="52"/>
        <v>7.5318066157760807E-2</v>
      </c>
      <c r="F451" s="10">
        <f t="shared" si="53"/>
        <v>9.3206064008983722E-2</v>
      </c>
      <c r="G451" s="10">
        <f t="shared" si="55"/>
        <v>0.12162162162162163</v>
      </c>
      <c r="H451" s="17">
        <f t="shared" si="54"/>
        <v>9.1603053435114507E-3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16</v>
      </c>
      <c r="D453" s="9">
        <v>8</v>
      </c>
      <c r="E453" s="10">
        <f t="shared" si="52"/>
        <v>8.1424936386768447E-3</v>
      </c>
      <c r="F453" s="10">
        <f t="shared" si="53"/>
        <v>4.4918585064570469E-3</v>
      </c>
      <c r="G453" s="10">
        <f t="shared" si="55"/>
        <v>-0.5</v>
      </c>
      <c r="H453" s="17">
        <f t="shared" si="54"/>
        <v>-4.0712468193384223E-3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2</v>
      </c>
      <c r="D455" s="9">
        <v>0</v>
      </c>
      <c r="E455" s="10">
        <f t="shared" si="52"/>
        <v>1.0178117048346056E-3</v>
      </c>
      <c r="F455" s="10" t="str">
        <f t="shared" si="53"/>
        <v/>
      </c>
      <c r="G455" s="10">
        <f t="shared" si="55"/>
        <v>-1</v>
      </c>
      <c r="H455" s="17">
        <f t="shared" si="54"/>
        <v>-1.0178117048346056E-3</v>
      </c>
    </row>
    <row r="456" spans="1:8" x14ac:dyDescent="0.2">
      <c r="A456" s="8"/>
      <c r="B456" s="24" t="s">
        <v>435</v>
      </c>
      <c r="C456" s="21">
        <v>6</v>
      </c>
      <c r="D456" s="9">
        <v>11</v>
      </c>
      <c r="E456" s="10">
        <f t="shared" si="52"/>
        <v>3.0534351145038168E-3</v>
      </c>
      <c r="F456" s="10">
        <f t="shared" si="53"/>
        <v>6.1763054463784394E-3</v>
      </c>
      <c r="G456" s="10">
        <f t="shared" si="55"/>
        <v>0.83333333333333337</v>
      </c>
      <c r="H456" s="17">
        <f t="shared" si="54"/>
        <v>2.5445292620865142E-3</v>
      </c>
    </row>
    <row r="457" spans="1:8" x14ac:dyDescent="0.2">
      <c r="A457" s="8"/>
      <c r="B457" s="24" t="s">
        <v>436</v>
      </c>
      <c r="C457" s="21">
        <v>4</v>
      </c>
      <c r="D457" s="9">
        <v>1</v>
      </c>
      <c r="E457" s="10">
        <f t="shared" si="52"/>
        <v>2.0356234096692112E-3</v>
      </c>
      <c r="F457" s="10">
        <f t="shared" si="53"/>
        <v>5.6148231330713087E-4</v>
      </c>
      <c r="G457" s="10">
        <f t="shared" si="55"/>
        <v>-0.75</v>
      </c>
      <c r="H457" s="17">
        <f t="shared" si="54"/>
        <v>-1.5267175572519084E-3</v>
      </c>
    </row>
    <row r="458" spans="1:8" x14ac:dyDescent="0.2">
      <c r="A458" s="8"/>
      <c r="B458" s="24" t="s">
        <v>437</v>
      </c>
      <c r="C458" s="21">
        <v>45</v>
      </c>
      <c r="D458" s="9">
        <v>48</v>
      </c>
      <c r="E458" s="10">
        <f t="shared" si="52"/>
        <v>2.2900763358778626E-2</v>
      </c>
      <c r="F458" s="10">
        <f t="shared" si="53"/>
        <v>2.695115103874228E-2</v>
      </c>
      <c r="G458" s="10">
        <f t="shared" si="55"/>
        <v>6.6666666666666666E-2</v>
      </c>
      <c r="H458" s="17">
        <f t="shared" si="54"/>
        <v>1.5267175572519084E-3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5</v>
      </c>
      <c r="D460" s="9">
        <v>8</v>
      </c>
      <c r="E460" s="10">
        <f t="shared" si="52"/>
        <v>2.5445292620865142E-3</v>
      </c>
      <c r="F460" s="10">
        <f t="shared" si="53"/>
        <v>4.4918585064570469E-3</v>
      </c>
      <c r="G460" s="10">
        <f t="shared" si="55"/>
        <v>0.6</v>
      </c>
      <c r="H460" s="17">
        <f t="shared" si="54"/>
        <v>1.5267175572519084E-3</v>
      </c>
    </row>
    <row r="461" spans="1:8" x14ac:dyDescent="0.2">
      <c r="A461" s="8"/>
      <c r="B461" s="24" t="s">
        <v>440</v>
      </c>
      <c r="C461" s="21">
        <v>67</v>
      </c>
      <c r="D461" s="9">
        <v>60</v>
      </c>
      <c r="E461" s="10">
        <f t="shared" si="52"/>
        <v>3.4096692111959287E-2</v>
      </c>
      <c r="F461" s="10">
        <f t="shared" si="53"/>
        <v>3.3688938798427846E-2</v>
      </c>
      <c r="G461" s="10">
        <f t="shared" si="55"/>
        <v>-0.1044776119402985</v>
      </c>
      <c r="H461" s="17">
        <f t="shared" si="54"/>
        <v>-3.5623409669211193E-3</v>
      </c>
    </row>
    <row r="462" spans="1:8" x14ac:dyDescent="0.2">
      <c r="A462" s="8"/>
      <c r="B462" s="24" t="s">
        <v>441</v>
      </c>
      <c r="C462" s="21">
        <v>0</v>
      </c>
      <c r="D462" s="9">
        <v>3</v>
      </c>
      <c r="E462" s="10" t="str">
        <f t="shared" si="52"/>
        <v/>
      </c>
      <c r="F462" s="10">
        <f t="shared" si="53"/>
        <v>1.6844469399213925E-3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36</v>
      </c>
      <c r="D464" s="9">
        <v>0</v>
      </c>
      <c r="E464" s="10">
        <f t="shared" si="52"/>
        <v>1.8320610687022901E-2</v>
      </c>
      <c r="F464" s="10" t="str">
        <f t="shared" si="53"/>
        <v/>
      </c>
      <c r="G464" s="10">
        <f t="shared" si="55"/>
        <v>-1</v>
      </c>
      <c r="H464" s="17">
        <f t="shared" si="54"/>
        <v>-1.8320610687022901E-2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1</v>
      </c>
      <c r="E471" s="10" t="str">
        <f t="shared" si="52"/>
        <v/>
      </c>
      <c r="F471" s="10">
        <f t="shared" si="53"/>
        <v>5.6148231330713087E-4</v>
      </c>
      <c r="G471" s="10">
        <f t="shared" si="55"/>
        <v>1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13</v>
      </c>
      <c r="D472" s="9">
        <v>7</v>
      </c>
      <c r="E472" s="10">
        <f t="shared" si="52"/>
        <v>6.6157760814249365E-3</v>
      </c>
      <c r="F472" s="10">
        <f t="shared" si="53"/>
        <v>3.9303761931499155E-3</v>
      </c>
      <c r="G472" s="10">
        <f t="shared" si="55"/>
        <v>-0.46153846153846156</v>
      </c>
      <c r="H472" s="17">
        <f t="shared" si="54"/>
        <v>-3.0534351145038172E-3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2</v>
      </c>
      <c r="D474" s="9">
        <v>5</v>
      </c>
      <c r="E474" s="10">
        <f t="shared" si="52"/>
        <v>1.0178117048346056E-3</v>
      </c>
      <c r="F474" s="10">
        <f t="shared" si="53"/>
        <v>2.807411566535654E-3</v>
      </c>
      <c r="G474" s="10">
        <f t="shared" si="55"/>
        <v>1.5</v>
      </c>
      <c r="H474" s="17">
        <f t="shared" si="54"/>
        <v>1.5267175572519084E-3</v>
      </c>
    </row>
    <row r="475" spans="1:8" x14ac:dyDescent="0.2">
      <c r="A475" s="8"/>
      <c r="B475" s="24" t="s">
        <v>454</v>
      </c>
      <c r="C475" s="21">
        <v>2</v>
      </c>
      <c r="D475" s="9">
        <v>2</v>
      </c>
      <c r="E475" s="10">
        <f t="shared" si="52"/>
        <v>1.0178117048346056E-3</v>
      </c>
      <c r="F475" s="10">
        <f t="shared" si="53"/>
        <v>1.1229646266142617E-3</v>
      </c>
      <c r="G475" s="10">
        <f t="shared" si="55"/>
        <v>0</v>
      </c>
      <c r="H475" s="17">
        <f t="shared" si="54"/>
        <v>0</v>
      </c>
    </row>
    <row r="476" spans="1:8" x14ac:dyDescent="0.2">
      <c r="A476" s="8"/>
      <c r="B476" s="24" t="s">
        <v>455</v>
      </c>
      <c r="C476" s="21">
        <v>6</v>
      </c>
      <c r="D476" s="9">
        <v>4</v>
      </c>
      <c r="E476" s="10">
        <f t="shared" si="52"/>
        <v>3.0534351145038168E-3</v>
      </c>
      <c r="F476" s="10">
        <f t="shared" si="53"/>
        <v>2.2459292532285235E-3</v>
      </c>
      <c r="G476" s="10">
        <f t="shared" si="55"/>
        <v>-0.33333333333333331</v>
      </c>
      <c r="H476" s="17">
        <f t="shared" si="54"/>
        <v>-1.0178117048346056E-3</v>
      </c>
    </row>
    <row r="477" spans="1:8" ht="25.5" x14ac:dyDescent="0.2">
      <c r="A477" s="8"/>
      <c r="B477" s="24" t="s">
        <v>456</v>
      </c>
      <c r="C477" s="21">
        <v>0</v>
      </c>
      <c r="D477" s="9">
        <v>2</v>
      </c>
      <c r="E477" s="10" t="str">
        <f t="shared" si="52"/>
        <v/>
      </c>
      <c r="F477" s="10">
        <f t="shared" si="53"/>
        <v>1.1229646266142617E-3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12</v>
      </c>
      <c r="D478" s="9">
        <v>0</v>
      </c>
      <c r="E478" s="10">
        <f t="shared" si="52"/>
        <v>6.1068702290076335E-3</v>
      </c>
      <c r="F478" s="10" t="str">
        <f t="shared" si="53"/>
        <v/>
      </c>
      <c r="G478" s="10">
        <f t="shared" si="55"/>
        <v>-1</v>
      </c>
      <c r="H478" s="17">
        <f t="shared" si="54"/>
        <v>-6.1068702290076335E-3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1</v>
      </c>
      <c r="D482" s="9">
        <v>0</v>
      </c>
      <c r="E482" s="10">
        <f t="shared" si="52"/>
        <v>5.0890585241730279E-4</v>
      </c>
      <c r="F482" s="10" t="str">
        <f t="shared" si="53"/>
        <v/>
      </c>
      <c r="G482" s="10">
        <f t="shared" si="55"/>
        <v>-1</v>
      </c>
      <c r="H482" s="17">
        <f t="shared" si="54"/>
        <v>-5.0890585241730279E-4</v>
      </c>
    </row>
    <row r="483" spans="1:8" x14ac:dyDescent="0.2">
      <c r="A483" s="8"/>
      <c r="B483" s="24" t="s">
        <v>462</v>
      </c>
      <c r="C483" s="21">
        <v>0</v>
      </c>
      <c r="D483" s="9">
        <v>3</v>
      </c>
      <c r="E483" s="10" t="str">
        <f t="shared" si="52"/>
        <v/>
      </c>
      <c r="F483" s="10">
        <f t="shared" si="53"/>
        <v>1.6844469399213925E-3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5</v>
      </c>
      <c r="D484" s="9">
        <v>21</v>
      </c>
      <c r="E484" s="10">
        <f t="shared" si="52"/>
        <v>2.5445292620865142E-3</v>
      </c>
      <c r="F484" s="10">
        <f t="shared" si="53"/>
        <v>1.1791128579449747E-2</v>
      </c>
      <c r="G484" s="10">
        <f t="shared" si="55"/>
        <v>3.2</v>
      </c>
      <c r="H484" s="17">
        <f t="shared" si="54"/>
        <v>8.1424936386768464E-3</v>
      </c>
    </row>
    <row r="485" spans="1:8" x14ac:dyDescent="0.2">
      <c r="A485" s="8"/>
      <c r="B485" s="24" t="s">
        <v>464</v>
      </c>
      <c r="C485" s="21">
        <v>4</v>
      </c>
      <c r="D485" s="9">
        <v>2</v>
      </c>
      <c r="E485" s="10">
        <f t="shared" si="52"/>
        <v>2.0356234096692112E-3</v>
      </c>
      <c r="F485" s="10">
        <f t="shared" si="53"/>
        <v>1.1229646266142617E-3</v>
      </c>
      <c r="G485" s="10">
        <f t="shared" si="55"/>
        <v>-0.5</v>
      </c>
      <c r="H485" s="17">
        <f t="shared" si="54"/>
        <v>-1.0178117048346056E-3</v>
      </c>
    </row>
    <row r="486" spans="1:8" x14ac:dyDescent="0.2">
      <c r="A486" s="8"/>
      <c r="B486" s="24" t="s">
        <v>465</v>
      </c>
      <c r="C486" s="21">
        <v>0</v>
      </c>
      <c r="D486" s="9">
        <v>3</v>
      </c>
      <c r="E486" s="10" t="str">
        <f t="shared" si="52"/>
        <v/>
      </c>
      <c r="F486" s="10">
        <f t="shared" si="53"/>
        <v>1.6844469399213925E-3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6</v>
      </c>
      <c r="D487" s="9">
        <v>7</v>
      </c>
      <c r="E487" s="10">
        <f t="shared" si="52"/>
        <v>3.0534351145038168E-3</v>
      </c>
      <c r="F487" s="10">
        <f t="shared" si="53"/>
        <v>3.9303761931499155E-3</v>
      </c>
      <c r="G487" s="10">
        <f t="shared" si="55"/>
        <v>0.16666666666666666</v>
      </c>
      <c r="H487" s="17">
        <f t="shared" si="54"/>
        <v>5.0890585241730279E-4</v>
      </c>
    </row>
    <row r="488" spans="1:8" x14ac:dyDescent="0.2">
      <c r="A488" s="8"/>
      <c r="B488" s="24" t="s">
        <v>467</v>
      </c>
      <c r="C488" s="21">
        <v>1</v>
      </c>
      <c r="D488" s="9">
        <v>1</v>
      </c>
      <c r="E488" s="10">
        <f t="shared" si="52"/>
        <v>5.0890585241730279E-4</v>
      </c>
      <c r="F488" s="10">
        <f t="shared" si="53"/>
        <v>5.6148231330713087E-4</v>
      </c>
      <c r="G488" s="10">
        <f t="shared" si="55"/>
        <v>0</v>
      </c>
      <c r="H488" s="17">
        <f t="shared" si="54"/>
        <v>0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64</v>
      </c>
      <c r="D490" s="9">
        <v>104</v>
      </c>
      <c r="E490" s="10">
        <f t="shared" ref="E490:E553" si="56">+IF(C490=0,"",C490/C$362)</f>
        <v>3.2569974554707379E-2</v>
      </c>
      <c r="F490" s="10">
        <f t="shared" ref="F490:F553" si="57">+IF(D490=0,"",D490/D$362)</f>
        <v>5.8394160583941604E-2</v>
      </c>
      <c r="G490" s="10">
        <f t="shared" si="55"/>
        <v>0.625</v>
      </c>
      <c r="H490" s="17">
        <f t="shared" ref="H490:H553" si="58">+IF(OR(AND(E490=""),(G490="")),"",E490*G490)</f>
        <v>2.0356234096692113E-2</v>
      </c>
    </row>
    <row r="491" spans="1:8" x14ac:dyDescent="0.2">
      <c r="A491" s="8"/>
      <c r="B491" s="24" t="s">
        <v>470</v>
      </c>
      <c r="C491" s="21">
        <v>0</v>
      </c>
      <c r="D491" s="9">
        <v>2</v>
      </c>
      <c r="E491" s="10" t="str">
        <f t="shared" si="56"/>
        <v/>
      </c>
      <c r="F491" s="10">
        <f t="shared" si="57"/>
        <v>1.1229646266142617E-3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8</v>
      </c>
      <c r="D498" s="9">
        <v>9</v>
      </c>
      <c r="E498" s="10">
        <f t="shared" si="56"/>
        <v>4.0712468193384223E-3</v>
      </c>
      <c r="F498" s="10">
        <f t="shared" si="57"/>
        <v>5.0533408197641775E-3</v>
      </c>
      <c r="G498" s="10">
        <f t="shared" si="59"/>
        <v>0.125</v>
      </c>
      <c r="H498" s="17">
        <f t="shared" si="58"/>
        <v>5.0890585241730279E-4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3</v>
      </c>
      <c r="D500" s="9">
        <v>0</v>
      </c>
      <c r="E500" s="10">
        <f t="shared" si="56"/>
        <v>1.5267175572519084E-3</v>
      </c>
      <c r="F500" s="10" t="str">
        <f t="shared" si="57"/>
        <v/>
      </c>
      <c r="G500" s="10">
        <f t="shared" si="59"/>
        <v>-1</v>
      </c>
      <c r="H500" s="17">
        <f t="shared" si="58"/>
        <v>-1.5267175572519084E-3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2</v>
      </c>
      <c r="D502" s="9">
        <v>3</v>
      </c>
      <c r="E502" s="10">
        <f t="shared" si="56"/>
        <v>1.0178117048346056E-3</v>
      </c>
      <c r="F502" s="10">
        <f t="shared" si="57"/>
        <v>1.6844469399213925E-3</v>
      </c>
      <c r="G502" s="10">
        <f t="shared" si="59"/>
        <v>0.5</v>
      </c>
      <c r="H502" s="17">
        <f t="shared" si="58"/>
        <v>5.0890585241730279E-4</v>
      </c>
    </row>
    <row r="503" spans="1:8" x14ac:dyDescent="0.2">
      <c r="A503" s="8"/>
      <c r="B503" s="24" t="s">
        <v>482</v>
      </c>
      <c r="C503" s="21">
        <v>5</v>
      </c>
      <c r="D503" s="9">
        <v>0</v>
      </c>
      <c r="E503" s="10">
        <f t="shared" si="56"/>
        <v>2.5445292620865142E-3</v>
      </c>
      <c r="F503" s="10" t="str">
        <f t="shared" si="57"/>
        <v/>
      </c>
      <c r="G503" s="10">
        <f t="shared" si="59"/>
        <v>-1</v>
      </c>
      <c r="H503" s="17">
        <f t="shared" si="58"/>
        <v>-2.5445292620865142E-3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2</v>
      </c>
      <c r="E506" s="10" t="str">
        <f t="shared" si="56"/>
        <v/>
      </c>
      <c r="F506" s="10">
        <f t="shared" si="57"/>
        <v>1.1229646266142617E-3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3</v>
      </c>
      <c r="D508" s="9">
        <v>3</v>
      </c>
      <c r="E508" s="10">
        <f t="shared" si="56"/>
        <v>1.5267175572519084E-3</v>
      </c>
      <c r="F508" s="10">
        <f t="shared" si="57"/>
        <v>1.6844469399213925E-3</v>
      </c>
      <c r="G508" s="10">
        <f t="shared" si="59"/>
        <v>0</v>
      </c>
      <c r="H508" s="17">
        <f t="shared" si="58"/>
        <v>0</v>
      </c>
    </row>
    <row r="509" spans="1:8" x14ac:dyDescent="0.2">
      <c r="A509" s="8"/>
      <c r="B509" s="24" t="s">
        <v>488</v>
      </c>
      <c r="C509" s="21">
        <v>0</v>
      </c>
      <c r="D509" s="9">
        <v>3</v>
      </c>
      <c r="E509" s="10" t="str">
        <f t="shared" si="56"/>
        <v/>
      </c>
      <c r="F509" s="10">
        <f t="shared" si="57"/>
        <v>1.6844469399213925E-3</v>
      </c>
      <c r="G509" s="10">
        <f t="shared" si="59"/>
        <v>1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1</v>
      </c>
      <c r="E516" s="10" t="str">
        <f t="shared" si="56"/>
        <v/>
      </c>
      <c r="F516" s="10">
        <f t="shared" si="57"/>
        <v>5.6148231330713087E-4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1</v>
      </c>
      <c r="D518" s="9">
        <v>0</v>
      </c>
      <c r="E518" s="10">
        <f t="shared" si="56"/>
        <v>5.0890585241730279E-4</v>
      </c>
      <c r="F518" s="10" t="str">
        <f t="shared" si="57"/>
        <v/>
      </c>
      <c r="G518" s="10">
        <f t="shared" si="59"/>
        <v>-1</v>
      </c>
      <c r="H518" s="17">
        <f t="shared" si="58"/>
        <v>-5.0890585241730279E-4</v>
      </c>
    </row>
    <row r="519" spans="1:8" x14ac:dyDescent="0.2">
      <c r="A519" s="8"/>
      <c r="B519" s="24" t="s">
        <v>498</v>
      </c>
      <c r="C519" s="21">
        <v>2</v>
      </c>
      <c r="D519" s="9">
        <v>6</v>
      </c>
      <c r="E519" s="10">
        <f t="shared" si="56"/>
        <v>1.0178117048346056E-3</v>
      </c>
      <c r="F519" s="10">
        <f t="shared" si="57"/>
        <v>3.368893879842785E-3</v>
      </c>
      <c r="G519" s="10">
        <f t="shared" si="59"/>
        <v>2</v>
      </c>
      <c r="H519" s="17">
        <f t="shared" si="58"/>
        <v>2.0356234096692112E-3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1</v>
      </c>
      <c r="D521" s="9">
        <v>0</v>
      </c>
      <c r="E521" s="10">
        <f t="shared" si="56"/>
        <v>5.0890585241730279E-4</v>
      </c>
      <c r="F521" s="10" t="str">
        <f t="shared" si="57"/>
        <v/>
      </c>
      <c r="G521" s="10">
        <f t="shared" si="59"/>
        <v>-1</v>
      </c>
      <c r="H521" s="17">
        <f t="shared" si="58"/>
        <v>-5.0890585241730279E-4</v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5</v>
      </c>
      <c r="D530" s="9">
        <v>2</v>
      </c>
      <c r="E530" s="10">
        <f t="shared" si="56"/>
        <v>2.5445292620865142E-3</v>
      </c>
      <c r="F530" s="10">
        <f t="shared" si="57"/>
        <v>1.1229646266142617E-3</v>
      </c>
      <c r="G530" s="10">
        <f t="shared" si="59"/>
        <v>-0.6</v>
      </c>
      <c r="H530" s="17">
        <f t="shared" si="58"/>
        <v>-1.5267175572519084E-3</v>
      </c>
    </row>
    <row r="531" spans="1:8" x14ac:dyDescent="0.2">
      <c r="A531" s="8"/>
      <c r="B531" s="24" t="s">
        <v>510</v>
      </c>
      <c r="C531" s="21">
        <v>0</v>
      </c>
      <c r="D531" s="9">
        <v>3</v>
      </c>
      <c r="E531" s="10" t="str">
        <f t="shared" si="56"/>
        <v/>
      </c>
      <c r="F531" s="10">
        <f t="shared" si="57"/>
        <v>1.6844469399213925E-3</v>
      </c>
      <c r="G531" s="10">
        <f t="shared" si="59"/>
        <v>1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30</v>
      </c>
      <c r="E535" s="10" t="str">
        <f t="shared" si="56"/>
        <v/>
      </c>
      <c r="F535" s="10">
        <f t="shared" si="57"/>
        <v>1.6844469399213923E-2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6</v>
      </c>
      <c r="D537" s="9">
        <v>59</v>
      </c>
      <c r="E537" s="10">
        <f t="shared" si="56"/>
        <v>3.0534351145038168E-3</v>
      </c>
      <c r="F537" s="10">
        <f t="shared" si="57"/>
        <v>3.3127456485120721E-2</v>
      </c>
      <c r="G537" s="10">
        <f t="shared" si="59"/>
        <v>8.8333333333333339</v>
      </c>
      <c r="H537" s="17">
        <f t="shared" si="58"/>
        <v>2.697201017811705E-2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5</v>
      </c>
      <c r="D552" s="9">
        <v>5</v>
      </c>
      <c r="E552" s="10">
        <f t="shared" si="56"/>
        <v>2.5445292620865142E-3</v>
      </c>
      <c r="F552" s="10">
        <f t="shared" si="57"/>
        <v>2.807411566535654E-3</v>
      </c>
      <c r="G552" s="10">
        <f t="shared" si="59"/>
        <v>0</v>
      </c>
      <c r="H552" s="17">
        <f t="shared" si="58"/>
        <v>0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26</v>
      </c>
      <c r="D555" s="9">
        <v>7</v>
      </c>
      <c r="E555" s="10">
        <f t="shared" si="60"/>
        <v>1.3231552162849873E-2</v>
      </c>
      <c r="F555" s="10">
        <f t="shared" si="61"/>
        <v>3.9303761931499155E-3</v>
      </c>
      <c r="G555" s="10">
        <f t="shared" ref="G555:G595" si="63">+IF(AND(C555=0,D555=0)," ",IF(C555=0,1,IF(D555=0,-1,(D555-C555)/C555)))</f>
        <v>-0.73076923076923073</v>
      </c>
      <c r="H555" s="17">
        <f t="shared" si="62"/>
        <v>-9.6692111959287529E-3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5</v>
      </c>
      <c r="D558" s="9">
        <v>3</v>
      </c>
      <c r="E558" s="10">
        <f t="shared" si="60"/>
        <v>2.5445292620865142E-3</v>
      </c>
      <c r="F558" s="10">
        <f t="shared" si="61"/>
        <v>1.6844469399213925E-3</v>
      </c>
      <c r="G558" s="10">
        <f t="shared" si="63"/>
        <v>-0.4</v>
      </c>
      <c r="H558" s="17">
        <f t="shared" si="62"/>
        <v>-1.0178117048346058E-3</v>
      </c>
    </row>
    <row r="559" spans="1:8" x14ac:dyDescent="0.2">
      <c r="A559" s="8"/>
      <c r="B559" s="24" t="s">
        <v>538</v>
      </c>
      <c r="C559" s="21">
        <v>6</v>
      </c>
      <c r="D559" s="9">
        <v>1</v>
      </c>
      <c r="E559" s="10">
        <f t="shared" si="60"/>
        <v>3.0534351145038168E-3</v>
      </c>
      <c r="F559" s="10">
        <f t="shared" si="61"/>
        <v>5.6148231330713087E-4</v>
      </c>
      <c r="G559" s="10">
        <f t="shared" si="63"/>
        <v>-0.83333333333333337</v>
      </c>
      <c r="H559" s="17">
        <f t="shared" si="62"/>
        <v>-2.5445292620865142E-3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10</v>
      </c>
      <c r="E561" s="10" t="str">
        <f t="shared" si="60"/>
        <v/>
      </c>
      <c r="F561" s="10">
        <f t="shared" si="61"/>
        <v>5.614823133071308E-3</v>
      </c>
      <c r="G561" s="10">
        <f t="shared" si="63"/>
        <v>1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2</v>
      </c>
      <c r="E566" s="10" t="str">
        <f t="shared" si="60"/>
        <v/>
      </c>
      <c r="F566" s="10">
        <f t="shared" si="61"/>
        <v>1.1229646266142617E-3</v>
      </c>
      <c r="G566" s="10">
        <f t="shared" si="63"/>
        <v>1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1</v>
      </c>
      <c r="E568" s="10" t="str">
        <f t="shared" si="60"/>
        <v/>
      </c>
      <c r="F568" s="10">
        <f t="shared" si="61"/>
        <v>5.6148231330713087E-4</v>
      </c>
      <c r="G568" s="10">
        <f t="shared" si="63"/>
        <v>1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1</v>
      </c>
      <c r="E569" s="10" t="str">
        <f t="shared" si="60"/>
        <v/>
      </c>
      <c r="F569" s="10">
        <f t="shared" si="61"/>
        <v>5.6148231330713087E-4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</v>
      </c>
      <c r="D571" s="9">
        <v>0</v>
      </c>
      <c r="E571" s="10">
        <f t="shared" si="60"/>
        <v>5.0890585241730279E-4</v>
      </c>
      <c r="F571" s="10" t="str">
        <f t="shared" si="61"/>
        <v/>
      </c>
      <c r="G571" s="10">
        <f t="shared" si="63"/>
        <v>-1</v>
      </c>
      <c r="H571" s="17">
        <f t="shared" si="62"/>
        <v>-5.0890585241730279E-4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17</v>
      </c>
      <c r="D574" s="9">
        <v>13</v>
      </c>
      <c r="E574" s="10">
        <f t="shared" si="60"/>
        <v>8.6513994910941468E-3</v>
      </c>
      <c r="F574" s="10">
        <f t="shared" si="61"/>
        <v>7.2992700729927005E-3</v>
      </c>
      <c r="G574" s="10">
        <f t="shared" si="63"/>
        <v>-0.23529411764705882</v>
      </c>
      <c r="H574" s="17">
        <f t="shared" si="62"/>
        <v>-2.0356234096692112E-3</v>
      </c>
    </row>
    <row r="575" spans="1:8" ht="25.5" x14ac:dyDescent="0.2">
      <c r="A575" s="8"/>
      <c r="B575" s="24" t="s">
        <v>554</v>
      </c>
      <c r="C575" s="21">
        <v>0</v>
      </c>
      <c r="D575" s="9">
        <v>6</v>
      </c>
      <c r="E575" s="10" t="str">
        <f t="shared" si="60"/>
        <v/>
      </c>
      <c r="F575" s="10">
        <f t="shared" si="61"/>
        <v>3.368893879842785E-3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2</v>
      </c>
      <c r="D576" s="9">
        <v>0</v>
      </c>
      <c r="E576" s="10">
        <f t="shared" si="60"/>
        <v>1.0178117048346056E-3</v>
      </c>
      <c r="F576" s="10" t="str">
        <f t="shared" si="61"/>
        <v/>
      </c>
      <c r="G576" s="10">
        <f t="shared" si="63"/>
        <v>-1</v>
      </c>
      <c r="H576" s="17">
        <f t="shared" si="62"/>
        <v>-1.0178117048346056E-3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23</v>
      </c>
      <c r="D579" s="9">
        <v>17</v>
      </c>
      <c r="E579" s="10">
        <f t="shared" si="60"/>
        <v>1.1704834605597965E-2</v>
      </c>
      <c r="F579" s="10">
        <f t="shared" si="61"/>
        <v>9.5451993262212244E-3</v>
      </c>
      <c r="G579" s="10">
        <f t="shared" si="63"/>
        <v>-0.2608695652173913</v>
      </c>
      <c r="H579" s="17">
        <f t="shared" si="62"/>
        <v>-3.0534351145038168E-3</v>
      </c>
    </row>
    <row r="580" spans="1:8" ht="25.5" x14ac:dyDescent="0.2">
      <c r="A580" s="8"/>
      <c r="B580" s="24" t="s">
        <v>559</v>
      </c>
      <c r="C580" s="21">
        <v>5</v>
      </c>
      <c r="D580" s="9">
        <v>167</v>
      </c>
      <c r="E580" s="10">
        <f t="shared" si="60"/>
        <v>2.5445292620865142E-3</v>
      </c>
      <c r="F580" s="10">
        <f t="shared" si="61"/>
        <v>9.3767546322290854E-2</v>
      </c>
      <c r="G580" s="10">
        <f t="shared" si="63"/>
        <v>32.4</v>
      </c>
      <c r="H580" s="17">
        <f t="shared" si="62"/>
        <v>8.2442748091603055E-2</v>
      </c>
    </row>
    <row r="581" spans="1:8" x14ac:dyDescent="0.2">
      <c r="A581" s="8"/>
      <c r="B581" s="24" t="s">
        <v>560</v>
      </c>
      <c r="C581" s="21">
        <v>12</v>
      </c>
      <c r="D581" s="9">
        <v>32</v>
      </c>
      <c r="E581" s="10">
        <f t="shared" si="60"/>
        <v>6.1068702290076335E-3</v>
      </c>
      <c r="F581" s="10">
        <f t="shared" si="61"/>
        <v>1.7967434025828188E-2</v>
      </c>
      <c r="G581" s="10">
        <f t="shared" si="63"/>
        <v>1.6666666666666667</v>
      </c>
      <c r="H581" s="17">
        <f t="shared" si="62"/>
        <v>1.0178117048346057E-2</v>
      </c>
    </row>
    <row r="582" spans="1:8" x14ac:dyDescent="0.2">
      <c r="A582" s="8"/>
      <c r="B582" s="24" t="s">
        <v>561</v>
      </c>
      <c r="C582" s="21">
        <v>1</v>
      </c>
      <c r="D582" s="9">
        <v>2</v>
      </c>
      <c r="E582" s="10">
        <f t="shared" si="60"/>
        <v>5.0890585241730279E-4</v>
      </c>
      <c r="F582" s="10">
        <f t="shared" si="61"/>
        <v>1.1229646266142617E-3</v>
      </c>
      <c r="G582" s="10">
        <f t="shared" si="63"/>
        <v>1</v>
      </c>
      <c r="H582" s="17">
        <f t="shared" si="62"/>
        <v>5.0890585241730279E-4</v>
      </c>
    </row>
    <row r="583" spans="1:8" x14ac:dyDescent="0.2">
      <c r="A583" s="8"/>
      <c r="B583" s="24" t="s">
        <v>562</v>
      </c>
      <c r="C583" s="21">
        <v>1</v>
      </c>
      <c r="D583" s="9">
        <v>0</v>
      </c>
      <c r="E583" s="10">
        <f t="shared" si="60"/>
        <v>5.0890585241730279E-4</v>
      </c>
      <c r="F583" s="10" t="str">
        <f t="shared" si="61"/>
        <v/>
      </c>
      <c r="G583" s="10">
        <f t="shared" si="63"/>
        <v>-1</v>
      </c>
      <c r="H583" s="17">
        <f t="shared" si="62"/>
        <v>-5.0890585241730279E-4</v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5</v>
      </c>
      <c r="E585" s="10" t="str">
        <f t="shared" si="60"/>
        <v/>
      </c>
      <c r="F585" s="10">
        <f t="shared" si="61"/>
        <v>2.807411566535654E-3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12</v>
      </c>
      <c r="D588" s="9">
        <v>6</v>
      </c>
      <c r="E588" s="10">
        <f t="shared" si="60"/>
        <v>6.1068702290076335E-3</v>
      </c>
      <c r="F588" s="10">
        <f t="shared" si="61"/>
        <v>3.368893879842785E-3</v>
      </c>
      <c r="G588" s="10">
        <f t="shared" si="63"/>
        <v>-0.5</v>
      </c>
      <c r="H588" s="17">
        <f t="shared" si="62"/>
        <v>-3.0534351145038168E-3</v>
      </c>
    </row>
    <row r="589" spans="1:8" x14ac:dyDescent="0.2">
      <c r="A589" s="8"/>
      <c r="B589" s="24" t="s">
        <v>568</v>
      </c>
      <c r="C589" s="21">
        <v>3</v>
      </c>
      <c r="D589" s="9">
        <v>1</v>
      </c>
      <c r="E589" s="10">
        <f t="shared" si="60"/>
        <v>1.5267175572519084E-3</v>
      </c>
      <c r="F589" s="10">
        <f t="shared" si="61"/>
        <v>5.6148231330713087E-4</v>
      </c>
      <c r="G589" s="10">
        <f t="shared" si="63"/>
        <v>-0.66666666666666663</v>
      </c>
      <c r="H589" s="17">
        <f t="shared" si="62"/>
        <v>-1.0178117048346056E-3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1</v>
      </c>
      <c r="D591" s="9">
        <v>0</v>
      </c>
      <c r="E591" s="10">
        <f t="shared" si="60"/>
        <v>5.0890585241730279E-4</v>
      </c>
      <c r="F591" s="10" t="str">
        <f t="shared" si="61"/>
        <v/>
      </c>
      <c r="G591" s="10">
        <f t="shared" si="63"/>
        <v>-1</v>
      </c>
      <c r="H591" s="17">
        <f t="shared" si="62"/>
        <v>-5.0890585241730279E-4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4</v>
      </c>
      <c r="D593" s="9">
        <v>2</v>
      </c>
      <c r="E593" s="10">
        <f t="shared" si="60"/>
        <v>2.0356234096692112E-3</v>
      </c>
      <c r="F593" s="10">
        <f t="shared" si="61"/>
        <v>1.1229646266142617E-3</v>
      </c>
      <c r="G593" s="10">
        <f t="shared" si="63"/>
        <v>-0.5</v>
      </c>
      <c r="H593" s="17">
        <f t="shared" si="62"/>
        <v>-1.0178117048346056E-3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520</v>
      </c>
      <c r="D601" s="38">
        <f>SUM(D602:D629)</f>
        <v>660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0.26923076923076922</v>
      </c>
      <c r="H601" s="40">
        <f t="shared" ref="H601:H629" si="66">+IF(OR(AND(E601=""),(G601="")),"",E601*G601)</f>
        <v>0.26923076923076922</v>
      </c>
    </row>
    <row r="602" spans="1:8" x14ac:dyDescent="0.2">
      <c r="A602" s="8"/>
      <c r="B602" s="23" t="s">
        <v>575</v>
      </c>
      <c r="C602" s="44">
        <v>1</v>
      </c>
      <c r="D602" s="41">
        <v>4</v>
      </c>
      <c r="E602" s="42">
        <f t="shared" si="64"/>
        <v>1.9230769230769232E-3</v>
      </c>
      <c r="F602" s="42">
        <f t="shared" si="65"/>
        <v>6.0606060606060606E-3</v>
      </c>
      <c r="G602" s="42">
        <f t="shared" ref="G602:G629" si="67">+IF(AND(C602=0,D602=0)," ",IF(C602=0,1,IF(D602=0,-1,(D602-C602)/C602)))</f>
        <v>3</v>
      </c>
      <c r="H602" s="43">
        <f t="shared" si="66"/>
        <v>5.7692307692307696E-3</v>
      </c>
    </row>
    <row r="603" spans="1:8" x14ac:dyDescent="0.2">
      <c r="A603" s="8"/>
      <c r="B603" s="24" t="s">
        <v>576</v>
      </c>
      <c r="C603" s="21">
        <v>10</v>
      </c>
      <c r="D603" s="9">
        <v>4</v>
      </c>
      <c r="E603" s="10">
        <f t="shared" si="64"/>
        <v>1.9230769230769232E-2</v>
      </c>
      <c r="F603" s="10">
        <f t="shared" si="65"/>
        <v>6.0606060606060606E-3</v>
      </c>
      <c r="G603" s="10">
        <f t="shared" si="67"/>
        <v>-0.6</v>
      </c>
      <c r="H603" s="17">
        <f t="shared" si="66"/>
        <v>-1.1538461538461539E-2</v>
      </c>
    </row>
    <row r="604" spans="1:8" ht="25.5" x14ac:dyDescent="0.2">
      <c r="A604" s="8"/>
      <c r="B604" s="24" t="s">
        <v>577</v>
      </c>
      <c r="C604" s="21">
        <v>33</v>
      </c>
      <c r="D604" s="9">
        <v>48</v>
      </c>
      <c r="E604" s="10">
        <f t="shared" si="64"/>
        <v>6.3461538461538458E-2</v>
      </c>
      <c r="F604" s="10">
        <f t="shared" si="65"/>
        <v>7.2727272727272724E-2</v>
      </c>
      <c r="G604" s="10">
        <f t="shared" si="67"/>
        <v>0.45454545454545453</v>
      </c>
      <c r="H604" s="17">
        <f t="shared" si="66"/>
        <v>2.8846153846153844E-2</v>
      </c>
    </row>
    <row r="605" spans="1:8" x14ac:dyDescent="0.2">
      <c r="A605" s="8"/>
      <c r="B605" s="24" t="s">
        <v>578</v>
      </c>
      <c r="C605" s="21">
        <v>36</v>
      </c>
      <c r="D605" s="9">
        <v>137</v>
      </c>
      <c r="E605" s="10">
        <f t="shared" si="64"/>
        <v>6.9230769230769235E-2</v>
      </c>
      <c r="F605" s="10">
        <f t="shared" si="65"/>
        <v>0.20757575757575758</v>
      </c>
      <c r="G605" s="10">
        <f t="shared" si="67"/>
        <v>2.8055555555555554</v>
      </c>
      <c r="H605" s="17">
        <f t="shared" si="66"/>
        <v>0.19423076923076923</v>
      </c>
    </row>
    <row r="606" spans="1:8" x14ac:dyDescent="0.2">
      <c r="A606" s="8"/>
      <c r="B606" s="24" t="s">
        <v>579</v>
      </c>
      <c r="C606" s="21">
        <v>18</v>
      </c>
      <c r="D606" s="9">
        <v>3</v>
      </c>
      <c r="E606" s="10">
        <f t="shared" si="64"/>
        <v>3.4615384615384617E-2</v>
      </c>
      <c r="F606" s="10">
        <f t="shared" si="65"/>
        <v>4.5454545454545452E-3</v>
      </c>
      <c r="G606" s="10">
        <f t="shared" si="67"/>
        <v>-0.83333333333333337</v>
      </c>
      <c r="H606" s="17">
        <f t="shared" si="66"/>
        <v>-2.8846153846153848E-2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1</v>
      </c>
      <c r="E608" s="10" t="str">
        <f t="shared" si="64"/>
        <v/>
      </c>
      <c r="F608" s="10">
        <f t="shared" si="65"/>
        <v>1.5151515151515152E-3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8</v>
      </c>
      <c r="E612" s="10" t="str">
        <f t="shared" si="64"/>
        <v/>
      </c>
      <c r="F612" s="10">
        <f t="shared" si="65"/>
        <v>1.2121212121212121E-2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8</v>
      </c>
      <c r="D614" s="9">
        <v>24</v>
      </c>
      <c r="E614" s="10">
        <f t="shared" si="64"/>
        <v>1.5384615384615385E-2</v>
      </c>
      <c r="F614" s="10">
        <f t="shared" si="65"/>
        <v>3.6363636363636362E-2</v>
      </c>
      <c r="G614" s="10">
        <f t="shared" si="67"/>
        <v>2</v>
      </c>
      <c r="H614" s="17">
        <f t="shared" si="66"/>
        <v>3.0769230769230771E-2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124</v>
      </c>
      <c r="D616" s="9">
        <v>100</v>
      </c>
      <c r="E616" s="10">
        <f t="shared" si="64"/>
        <v>0.23846153846153847</v>
      </c>
      <c r="F616" s="10">
        <f t="shared" si="65"/>
        <v>0.15151515151515152</v>
      </c>
      <c r="G616" s="10">
        <f t="shared" si="67"/>
        <v>-0.19354838709677419</v>
      </c>
      <c r="H616" s="17">
        <f t="shared" si="66"/>
        <v>-4.6153846153846156E-2</v>
      </c>
    </row>
    <row r="617" spans="1:8" x14ac:dyDescent="0.2">
      <c r="A617" s="8"/>
      <c r="B617" s="24" t="s">
        <v>590</v>
      </c>
      <c r="C617" s="21">
        <v>104</v>
      </c>
      <c r="D617" s="9">
        <v>100</v>
      </c>
      <c r="E617" s="10">
        <f t="shared" si="64"/>
        <v>0.2</v>
      </c>
      <c r="F617" s="10">
        <f t="shared" si="65"/>
        <v>0.15151515151515152</v>
      </c>
      <c r="G617" s="10">
        <f t="shared" si="67"/>
        <v>-3.8461538461538464E-2</v>
      </c>
      <c r="H617" s="17">
        <f t="shared" si="66"/>
        <v>-7.6923076923076927E-3</v>
      </c>
    </row>
    <row r="618" spans="1:8" x14ac:dyDescent="0.2">
      <c r="A618" s="8"/>
      <c r="B618" s="24" t="s">
        <v>591</v>
      </c>
      <c r="C618" s="21">
        <v>2</v>
      </c>
      <c r="D618" s="9">
        <v>10</v>
      </c>
      <c r="E618" s="10">
        <f t="shared" si="64"/>
        <v>3.8461538461538464E-3</v>
      </c>
      <c r="F618" s="10">
        <f t="shared" si="65"/>
        <v>1.5151515151515152E-2</v>
      </c>
      <c r="G618" s="10">
        <f t="shared" si="67"/>
        <v>4</v>
      </c>
      <c r="H618" s="17">
        <f t="shared" si="66"/>
        <v>1.5384615384615385E-2</v>
      </c>
    </row>
    <row r="619" spans="1:8" x14ac:dyDescent="0.2">
      <c r="A619" s="8"/>
      <c r="B619" s="24" t="s">
        <v>592</v>
      </c>
      <c r="C619" s="21">
        <v>160</v>
      </c>
      <c r="D619" s="9">
        <v>176</v>
      </c>
      <c r="E619" s="10">
        <f t="shared" si="64"/>
        <v>0.30769230769230771</v>
      </c>
      <c r="F619" s="10">
        <f t="shared" si="65"/>
        <v>0.26666666666666666</v>
      </c>
      <c r="G619" s="10">
        <f t="shared" si="67"/>
        <v>0.1</v>
      </c>
      <c r="H619" s="17">
        <f t="shared" si="66"/>
        <v>3.0769230769230771E-2</v>
      </c>
    </row>
    <row r="620" spans="1:8" x14ac:dyDescent="0.2">
      <c r="A620" s="8"/>
      <c r="B620" s="24" t="s">
        <v>593</v>
      </c>
      <c r="C620" s="21">
        <v>3</v>
      </c>
      <c r="D620" s="9">
        <v>5</v>
      </c>
      <c r="E620" s="10">
        <f t="shared" si="64"/>
        <v>5.7692307692307696E-3</v>
      </c>
      <c r="F620" s="10">
        <f t="shared" si="65"/>
        <v>7.575757575757576E-3</v>
      </c>
      <c r="G620" s="10">
        <f t="shared" si="67"/>
        <v>0.66666666666666663</v>
      </c>
      <c r="H620" s="17">
        <f t="shared" si="66"/>
        <v>3.8461538461538464E-3</v>
      </c>
    </row>
    <row r="621" spans="1:8" x14ac:dyDescent="0.2">
      <c r="A621" s="8"/>
      <c r="B621" s="24" t="s">
        <v>594</v>
      </c>
      <c r="C621" s="21">
        <v>3</v>
      </c>
      <c r="D621" s="9">
        <v>16</v>
      </c>
      <c r="E621" s="10">
        <f t="shared" si="64"/>
        <v>5.7692307692307696E-3</v>
      </c>
      <c r="F621" s="10">
        <f t="shared" si="65"/>
        <v>2.4242424242424242E-2</v>
      </c>
      <c r="G621" s="10">
        <f t="shared" si="67"/>
        <v>4.333333333333333</v>
      </c>
      <c r="H621" s="17">
        <f t="shared" si="66"/>
        <v>2.5000000000000001E-2</v>
      </c>
    </row>
    <row r="622" spans="1:8" x14ac:dyDescent="0.2">
      <c r="A622" s="8"/>
      <c r="B622" s="24" t="s">
        <v>595</v>
      </c>
      <c r="C622" s="21">
        <v>1</v>
      </c>
      <c r="D622" s="9">
        <v>1</v>
      </c>
      <c r="E622" s="10">
        <f t="shared" si="64"/>
        <v>1.9230769230769232E-3</v>
      </c>
      <c r="F622" s="10">
        <f t="shared" si="65"/>
        <v>1.5151515151515152E-3</v>
      </c>
      <c r="G622" s="10">
        <f t="shared" si="67"/>
        <v>0</v>
      </c>
      <c r="H622" s="17">
        <f t="shared" si="66"/>
        <v>0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3</v>
      </c>
      <c r="D625" s="9">
        <v>5</v>
      </c>
      <c r="E625" s="10">
        <f t="shared" si="64"/>
        <v>5.7692307692307696E-3</v>
      </c>
      <c r="F625" s="10">
        <f t="shared" si="65"/>
        <v>7.575757575757576E-3</v>
      </c>
      <c r="G625" s="10">
        <f t="shared" si="67"/>
        <v>0.66666666666666663</v>
      </c>
      <c r="H625" s="17">
        <f t="shared" si="66"/>
        <v>3.8461538461538464E-3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7</v>
      </c>
      <c r="E628" s="10" t="str">
        <f t="shared" si="64"/>
        <v/>
      </c>
      <c r="F628" s="10">
        <f t="shared" si="65"/>
        <v>1.0606060606060607E-2</v>
      </c>
      <c r="G628" s="10">
        <f t="shared" si="67"/>
        <v>1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14</v>
      </c>
      <c r="D629" s="18">
        <v>11</v>
      </c>
      <c r="E629" s="19">
        <f t="shared" si="64"/>
        <v>2.6923076923076925E-2</v>
      </c>
      <c r="F629" s="19">
        <f t="shared" si="65"/>
        <v>1.6666666666666666E-2</v>
      </c>
      <c r="G629" s="19">
        <f t="shared" si="67"/>
        <v>-0.21428571428571427</v>
      </c>
      <c r="H629" s="20">
        <f t="shared" si="66"/>
        <v>-5.7692307692307696E-3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628</v>
      </c>
      <c r="C8" s="37">
        <f>+C19+C76+C181+C362+C601</f>
        <v>1179</v>
      </c>
      <c r="D8" s="38">
        <f>+D19+D76+D181+D362+D601</f>
        <v>1383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0.17302798982188294</v>
      </c>
      <c r="H8" s="40">
        <f t="shared" ref="H8:H13" si="1">+IF(OR(AND(E8=""),(G8="")),"",E8*G8)</f>
        <v>0.17302798982188294</v>
      </c>
    </row>
    <row r="9" spans="1:8" x14ac:dyDescent="0.2">
      <c r="A9" s="8"/>
      <c r="B9" s="23" t="s">
        <v>8</v>
      </c>
      <c r="C9" s="21">
        <f>+C19</f>
        <v>2</v>
      </c>
      <c r="D9" s="9">
        <f>+D19</f>
        <v>4</v>
      </c>
      <c r="E9" s="10">
        <f t="shared" ref="E9:F13" si="2">+C9/C$8</f>
        <v>1.6963528413910093E-3</v>
      </c>
      <c r="F9" s="10">
        <f t="shared" si="2"/>
        <v>2.8922631959508315E-3</v>
      </c>
      <c r="G9" s="10">
        <f t="shared" si="0"/>
        <v>1</v>
      </c>
      <c r="H9" s="17">
        <f t="shared" si="1"/>
        <v>1.6963528413910093E-3</v>
      </c>
    </row>
    <row r="10" spans="1:8" x14ac:dyDescent="0.2">
      <c r="A10" s="8"/>
      <c r="B10" s="24" t="s">
        <v>9</v>
      </c>
      <c r="C10" s="21">
        <f>+C76</f>
        <v>380</v>
      </c>
      <c r="D10" s="9">
        <f>+D76</f>
        <v>252</v>
      </c>
      <c r="E10" s="10">
        <f t="shared" si="2"/>
        <v>0.32230703986429177</v>
      </c>
      <c r="F10" s="10">
        <f t="shared" si="2"/>
        <v>0.1822125813449024</v>
      </c>
      <c r="G10" s="10">
        <f t="shared" si="0"/>
        <v>-0.33684210526315789</v>
      </c>
      <c r="H10" s="17">
        <f t="shared" si="1"/>
        <v>-0.1085665818490246</v>
      </c>
    </row>
    <row r="11" spans="1:8" ht="25.5" x14ac:dyDescent="0.2">
      <c r="A11" s="8"/>
      <c r="B11" s="24" t="s">
        <v>10</v>
      </c>
      <c r="C11" s="21">
        <f>+C181</f>
        <v>141</v>
      </c>
      <c r="D11" s="9">
        <f>+D181</f>
        <v>594</v>
      </c>
      <c r="E11" s="10">
        <f t="shared" si="2"/>
        <v>0.11959287531806616</v>
      </c>
      <c r="F11" s="10">
        <f t="shared" si="2"/>
        <v>0.42950108459869846</v>
      </c>
      <c r="G11" s="10">
        <f t="shared" si="0"/>
        <v>3.2127659574468086</v>
      </c>
      <c r="H11" s="17">
        <f t="shared" si="1"/>
        <v>0.38422391857506361</v>
      </c>
    </row>
    <row r="12" spans="1:8" x14ac:dyDescent="0.2">
      <c r="A12" s="8"/>
      <c r="B12" s="24" t="s">
        <v>11</v>
      </c>
      <c r="C12" s="21">
        <f>+C362</f>
        <v>646</v>
      </c>
      <c r="D12" s="9">
        <f>+D362</f>
        <v>495</v>
      </c>
      <c r="E12" s="10">
        <f t="shared" si="2"/>
        <v>0.54792196776929603</v>
      </c>
      <c r="F12" s="10">
        <f t="shared" si="2"/>
        <v>0.35791757049891543</v>
      </c>
      <c r="G12" s="10">
        <f t="shared" si="0"/>
        <v>-0.23374613003095976</v>
      </c>
      <c r="H12" s="17">
        <f t="shared" si="1"/>
        <v>-0.12807463952502121</v>
      </c>
    </row>
    <row r="13" spans="1:8" ht="15.75" thickBot="1" x14ac:dyDescent="0.25">
      <c r="A13" s="8"/>
      <c r="B13" s="25" t="s">
        <v>12</v>
      </c>
      <c r="C13" s="22">
        <f>+C601</f>
        <v>10</v>
      </c>
      <c r="D13" s="18">
        <f>+D601</f>
        <v>38</v>
      </c>
      <c r="E13" s="19">
        <f t="shared" si="2"/>
        <v>8.4817642069550461E-3</v>
      </c>
      <c r="F13" s="19">
        <f t="shared" si="2"/>
        <v>2.7476500361532898E-2</v>
      </c>
      <c r="G13" s="19">
        <f t="shared" si="0"/>
        <v>2.8</v>
      </c>
      <c r="H13" s="20">
        <f t="shared" si="1"/>
        <v>2.3748939779474128E-2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2</v>
      </c>
      <c r="D19" s="38">
        <f>SUM(D20:D70)</f>
        <v>4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1</v>
      </c>
      <c r="H19" s="40">
        <f t="shared" ref="H19:H50" si="5">+IF(OR(AND(E19=""),(G19="")),"",E19*G19)</f>
        <v>1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1</v>
      </c>
      <c r="D25" s="9">
        <v>0</v>
      </c>
      <c r="E25" s="10">
        <f t="shared" si="3"/>
        <v>0.5</v>
      </c>
      <c r="F25" s="10" t="str">
        <f t="shared" si="4"/>
        <v/>
      </c>
      <c r="G25" s="10">
        <f t="shared" si="6"/>
        <v>-1</v>
      </c>
      <c r="H25" s="17">
        <f t="shared" si="5"/>
        <v>-0.5</v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1</v>
      </c>
      <c r="D27" s="9">
        <v>0</v>
      </c>
      <c r="E27" s="10">
        <f t="shared" si="3"/>
        <v>0.5</v>
      </c>
      <c r="F27" s="10" t="str">
        <f t="shared" si="4"/>
        <v/>
      </c>
      <c r="G27" s="10">
        <f t="shared" si="6"/>
        <v>-1</v>
      </c>
      <c r="H27" s="17">
        <f t="shared" si="5"/>
        <v>-0.5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1</v>
      </c>
      <c r="E39" s="10" t="str">
        <f t="shared" si="3"/>
        <v/>
      </c>
      <c r="F39" s="10">
        <f t="shared" si="4"/>
        <v>0.25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1</v>
      </c>
      <c r="E50" s="10" t="str">
        <f t="shared" si="3"/>
        <v/>
      </c>
      <c r="F50" s="10">
        <f t="shared" si="4"/>
        <v>0.25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2</v>
      </c>
      <c r="E64" s="10" t="str">
        <f t="shared" si="7"/>
        <v/>
      </c>
      <c r="F64" s="10">
        <f t="shared" si="8"/>
        <v>0.5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380</v>
      </c>
      <c r="D76" s="38">
        <f>SUM(D77:D175)</f>
        <v>252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-0.33684210526315789</v>
      </c>
      <c r="H76" s="40">
        <f t="shared" ref="H76:H107" si="13">+IF(OR(AND(E76=""),(G76="")),"",E76*G76)</f>
        <v>-0.33684210526315789</v>
      </c>
    </row>
    <row r="77" spans="1:8" x14ac:dyDescent="0.2">
      <c r="A77" s="8"/>
      <c r="B77" s="23" t="s">
        <v>67</v>
      </c>
      <c r="C77" s="44">
        <v>0</v>
      </c>
      <c r="D77" s="41">
        <v>2</v>
      </c>
      <c r="E77" s="42" t="str">
        <f t="shared" si="11"/>
        <v/>
      </c>
      <c r="F77" s="42">
        <f t="shared" si="12"/>
        <v>7.9365079365079361E-3</v>
      </c>
      <c r="G77" s="42">
        <f t="shared" ref="G77:G108" si="14">+IF(AND(C77=0,D77=0)," ",IF(C77=0,1,IF(D77=0,-1,(D77-C77)/C77)))</f>
        <v>1</v>
      </c>
      <c r="H77" s="43" t="str">
        <f t="shared" si="13"/>
        <v/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1</v>
      </c>
      <c r="E79" s="10" t="str">
        <f t="shared" si="11"/>
        <v/>
      </c>
      <c r="F79" s="10">
        <f t="shared" si="12"/>
        <v>3.968253968253968E-3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0</v>
      </c>
      <c r="D80" s="9">
        <v>2</v>
      </c>
      <c r="E80" s="10" t="str">
        <f t="shared" si="11"/>
        <v/>
      </c>
      <c r="F80" s="10">
        <f t="shared" si="12"/>
        <v>7.9365079365079361E-3</v>
      </c>
      <c r="G80" s="10">
        <f t="shared" si="14"/>
        <v>1</v>
      </c>
      <c r="H80" s="17" t="str">
        <f t="shared" si="13"/>
        <v/>
      </c>
    </row>
    <row r="81" spans="1:8" ht="25.5" x14ac:dyDescent="0.2">
      <c r="A81" s="8"/>
      <c r="B81" s="24" t="s">
        <v>71</v>
      </c>
      <c r="C81" s="21">
        <v>2</v>
      </c>
      <c r="D81" s="9">
        <v>2</v>
      </c>
      <c r="E81" s="10">
        <f t="shared" si="11"/>
        <v>5.263157894736842E-3</v>
      </c>
      <c r="F81" s="10">
        <f t="shared" si="12"/>
        <v>7.9365079365079361E-3</v>
      </c>
      <c r="G81" s="10">
        <f t="shared" si="14"/>
        <v>0</v>
      </c>
      <c r="H81" s="17">
        <f t="shared" si="13"/>
        <v>0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0</v>
      </c>
      <c r="D94" s="9">
        <v>31</v>
      </c>
      <c r="E94" s="10" t="str">
        <f t="shared" si="11"/>
        <v/>
      </c>
      <c r="F94" s="10">
        <f t="shared" si="12"/>
        <v>0.12301587301587301</v>
      </c>
      <c r="G94" s="10">
        <f t="shared" si="14"/>
        <v>1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</v>
      </c>
      <c r="D98" s="9">
        <v>0</v>
      </c>
      <c r="E98" s="10">
        <f t="shared" si="11"/>
        <v>2.631578947368421E-3</v>
      </c>
      <c r="F98" s="10" t="str">
        <f t="shared" si="12"/>
        <v/>
      </c>
      <c r="G98" s="10">
        <f t="shared" si="14"/>
        <v>-1</v>
      </c>
      <c r="H98" s="17">
        <f t="shared" si="13"/>
        <v>-2.631578947368421E-3</v>
      </c>
    </row>
    <row r="99" spans="1:8" x14ac:dyDescent="0.2">
      <c r="A99" s="8"/>
      <c r="B99" s="24" t="s">
        <v>90</v>
      </c>
      <c r="C99" s="21">
        <v>1</v>
      </c>
      <c r="D99" s="9">
        <v>0</v>
      </c>
      <c r="E99" s="10">
        <f t="shared" si="11"/>
        <v>2.631578947368421E-3</v>
      </c>
      <c r="F99" s="10" t="str">
        <f t="shared" si="12"/>
        <v/>
      </c>
      <c r="G99" s="10">
        <f t="shared" si="14"/>
        <v>-1</v>
      </c>
      <c r="H99" s="17">
        <f t="shared" si="13"/>
        <v>-2.631578947368421E-3</v>
      </c>
    </row>
    <row r="100" spans="1:8" x14ac:dyDescent="0.2">
      <c r="A100" s="8"/>
      <c r="B100" s="24" t="s">
        <v>91</v>
      </c>
      <c r="C100" s="21">
        <v>0</v>
      </c>
      <c r="D100" s="9">
        <v>4</v>
      </c>
      <c r="E100" s="10" t="str">
        <f t="shared" si="11"/>
        <v/>
      </c>
      <c r="F100" s="10">
        <f t="shared" si="12"/>
        <v>1.5873015873015872E-2</v>
      </c>
      <c r="G100" s="10">
        <f t="shared" si="14"/>
        <v>1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0</v>
      </c>
      <c r="D106" s="9">
        <v>3</v>
      </c>
      <c r="E106" s="10" t="str">
        <f t="shared" si="11"/>
        <v/>
      </c>
      <c r="F106" s="10">
        <f t="shared" si="12"/>
        <v>1.1904761904761904E-2</v>
      </c>
      <c r="G106" s="10">
        <f t="shared" si="14"/>
        <v>1</v>
      </c>
      <c r="H106" s="17" t="str">
        <f t="shared" si="13"/>
        <v/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5</v>
      </c>
      <c r="E110" s="10" t="str">
        <f t="shared" si="15"/>
        <v/>
      </c>
      <c r="F110" s="10">
        <f t="shared" si="16"/>
        <v>1.984126984126984E-2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0</v>
      </c>
      <c r="D111" s="9">
        <v>20</v>
      </c>
      <c r="E111" s="10" t="str">
        <f t="shared" si="15"/>
        <v/>
      </c>
      <c r="F111" s="10">
        <f t="shared" si="16"/>
        <v>7.9365079365079361E-2</v>
      </c>
      <c r="G111" s="10">
        <f t="shared" si="18"/>
        <v>1</v>
      </c>
      <c r="H111" s="17" t="str">
        <f t="shared" si="17"/>
        <v/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0</v>
      </c>
      <c r="E113" s="10">
        <f t="shared" si="15"/>
        <v>2.631578947368421E-3</v>
      </c>
      <c r="F113" s="10" t="str">
        <f t="shared" si="16"/>
        <v/>
      </c>
      <c r="G113" s="10">
        <f t="shared" si="18"/>
        <v>-1</v>
      </c>
      <c r="H113" s="17">
        <f t="shared" si="17"/>
        <v>-2.631578947368421E-3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31</v>
      </c>
      <c r="E117" s="10" t="str">
        <f t="shared" si="15"/>
        <v/>
      </c>
      <c r="F117" s="10">
        <f t="shared" si="16"/>
        <v>0.12301587301587301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2</v>
      </c>
      <c r="D119" s="9">
        <v>0</v>
      </c>
      <c r="E119" s="10">
        <f t="shared" si="15"/>
        <v>5.263157894736842E-3</v>
      </c>
      <c r="F119" s="10" t="str">
        <f t="shared" si="16"/>
        <v/>
      </c>
      <c r="G119" s="10">
        <f t="shared" si="18"/>
        <v>-1</v>
      </c>
      <c r="H119" s="17">
        <f t="shared" si="17"/>
        <v>-5.263157894736842E-3</v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2</v>
      </c>
      <c r="D122" s="9">
        <v>0</v>
      </c>
      <c r="E122" s="10">
        <f t="shared" si="15"/>
        <v>5.263157894736842E-3</v>
      </c>
      <c r="F122" s="10" t="str">
        <f t="shared" si="16"/>
        <v/>
      </c>
      <c r="G122" s="10">
        <f t="shared" si="18"/>
        <v>-1</v>
      </c>
      <c r="H122" s="17">
        <f t="shared" si="17"/>
        <v>-5.263157894736842E-3</v>
      </c>
    </row>
    <row r="123" spans="1:8" x14ac:dyDescent="0.2">
      <c r="A123" s="8"/>
      <c r="B123" s="24" t="s">
        <v>114</v>
      </c>
      <c r="C123" s="21">
        <v>1</v>
      </c>
      <c r="D123" s="9">
        <v>0</v>
      </c>
      <c r="E123" s="10">
        <f t="shared" si="15"/>
        <v>2.631578947368421E-3</v>
      </c>
      <c r="F123" s="10" t="str">
        <f t="shared" si="16"/>
        <v/>
      </c>
      <c r="G123" s="10">
        <f t="shared" si="18"/>
        <v>-1</v>
      </c>
      <c r="H123" s="17">
        <f t="shared" si="17"/>
        <v>-2.631578947368421E-3</v>
      </c>
    </row>
    <row r="124" spans="1:8" x14ac:dyDescent="0.2">
      <c r="A124" s="8"/>
      <c r="B124" s="24" t="s">
        <v>115</v>
      </c>
      <c r="C124" s="21">
        <v>0</v>
      </c>
      <c r="D124" s="9">
        <v>25</v>
      </c>
      <c r="E124" s="10" t="str">
        <f t="shared" si="15"/>
        <v/>
      </c>
      <c r="F124" s="10">
        <f t="shared" si="16"/>
        <v>9.9206349206349201E-2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2</v>
      </c>
      <c r="D127" s="9">
        <v>0</v>
      </c>
      <c r="E127" s="10">
        <f t="shared" si="15"/>
        <v>5.263157894736842E-3</v>
      </c>
      <c r="F127" s="10" t="str">
        <f t="shared" si="16"/>
        <v/>
      </c>
      <c r="G127" s="10">
        <f t="shared" si="18"/>
        <v>-1</v>
      </c>
      <c r="H127" s="17">
        <f t="shared" si="17"/>
        <v>-5.263157894736842E-3</v>
      </c>
    </row>
    <row r="128" spans="1:8" x14ac:dyDescent="0.2">
      <c r="A128" s="8"/>
      <c r="B128" s="24" t="s">
        <v>119</v>
      </c>
      <c r="C128" s="21">
        <v>0</v>
      </c>
      <c r="D128" s="9">
        <v>3</v>
      </c>
      <c r="E128" s="10" t="str">
        <f t="shared" si="15"/>
        <v/>
      </c>
      <c r="F128" s="10">
        <f t="shared" si="16"/>
        <v>1.1904761904761904E-2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1</v>
      </c>
      <c r="E130" s="10" t="str">
        <f t="shared" si="15"/>
        <v/>
      </c>
      <c r="F130" s="10">
        <f t="shared" si="16"/>
        <v>3.968253968253968E-3</v>
      </c>
      <c r="G130" s="10">
        <f t="shared" si="18"/>
        <v>1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21</v>
      </c>
      <c r="D132" s="9">
        <v>2</v>
      </c>
      <c r="E132" s="10">
        <f t="shared" si="15"/>
        <v>5.526315789473684E-2</v>
      </c>
      <c r="F132" s="10">
        <f t="shared" si="16"/>
        <v>7.9365079365079361E-3</v>
      </c>
      <c r="G132" s="10">
        <f t="shared" si="18"/>
        <v>-0.90476190476190477</v>
      </c>
      <c r="H132" s="17">
        <f t="shared" si="17"/>
        <v>-4.9999999999999996E-2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4</v>
      </c>
      <c r="D134" s="9">
        <v>6</v>
      </c>
      <c r="E134" s="10">
        <f t="shared" si="15"/>
        <v>1.0526315789473684E-2</v>
      </c>
      <c r="F134" s="10">
        <f t="shared" si="16"/>
        <v>2.3809523809523808E-2</v>
      </c>
      <c r="G134" s="10">
        <f t="shared" si="18"/>
        <v>0.5</v>
      </c>
      <c r="H134" s="17">
        <f t="shared" si="17"/>
        <v>5.263157894736842E-3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</v>
      </c>
      <c r="D136" s="9">
        <v>2</v>
      </c>
      <c r="E136" s="10">
        <f t="shared" si="15"/>
        <v>2.631578947368421E-3</v>
      </c>
      <c r="F136" s="10">
        <f t="shared" si="16"/>
        <v>7.9365079365079361E-3</v>
      </c>
      <c r="G136" s="10">
        <f t="shared" si="18"/>
        <v>1</v>
      </c>
      <c r="H136" s="17">
        <f t="shared" si="17"/>
        <v>2.631578947368421E-3</v>
      </c>
    </row>
    <row r="137" spans="1:8" x14ac:dyDescent="0.2">
      <c r="A137" s="8"/>
      <c r="B137" s="24" t="s">
        <v>128</v>
      </c>
      <c r="C137" s="21">
        <v>45</v>
      </c>
      <c r="D137" s="9">
        <v>0</v>
      </c>
      <c r="E137" s="10">
        <f t="shared" si="15"/>
        <v>0.11842105263157894</v>
      </c>
      <c r="F137" s="10" t="str">
        <f t="shared" si="16"/>
        <v/>
      </c>
      <c r="G137" s="10">
        <f t="shared" si="18"/>
        <v>-1</v>
      </c>
      <c r="H137" s="17">
        <f t="shared" si="17"/>
        <v>-0.11842105263157894</v>
      </c>
    </row>
    <row r="138" spans="1:8" x14ac:dyDescent="0.2">
      <c r="A138" s="8"/>
      <c r="B138" s="24" t="s">
        <v>129</v>
      </c>
      <c r="C138" s="21">
        <v>1</v>
      </c>
      <c r="D138" s="9">
        <v>1</v>
      </c>
      <c r="E138" s="10">
        <f t="shared" si="15"/>
        <v>2.631578947368421E-3</v>
      </c>
      <c r="F138" s="10">
        <f t="shared" si="16"/>
        <v>3.968253968253968E-3</v>
      </c>
      <c r="G138" s="10">
        <f t="shared" si="18"/>
        <v>0</v>
      </c>
      <c r="H138" s="17">
        <f t="shared" si="17"/>
        <v>0</v>
      </c>
    </row>
    <row r="139" spans="1:8" ht="16.5" customHeight="1" x14ac:dyDescent="0.2">
      <c r="A139" s="8"/>
      <c r="B139" s="24" t="s">
        <v>130</v>
      </c>
      <c r="C139" s="21">
        <v>152</v>
      </c>
      <c r="D139" s="9">
        <v>95</v>
      </c>
      <c r="E139" s="10">
        <f t="shared" si="15"/>
        <v>0.4</v>
      </c>
      <c r="F139" s="10">
        <f t="shared" si="16"/>
        <v>0.37698412698412698</v>
      </c>
      <c r="G139" s="10">
        <f t="shared" si="18"/>
        <v>-0.375</v>
      </c>
      <c r="H139" s="17">
        <f t="shared" si="17"/>
        <v>-0.15000000000000002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122</v>
      </c>
      <c r="D143" s="9">
        <v>2</v>
      </c>
      <c r="E143" s="10">
        <f t="shared" si="19"/>
        <v>0.32105263157894737</v>
      </c>
      <c r="F143" s="10">
        <f t="shared" si="20"/>
        <v>7.9365079365079361E-3</v>
      </c>
      <c r="G143" s="10">
        <f t="shared" si="22"/>
        <v>-0.98360655737704916</v>
      </c>
      <c r="H143" s="17">
        <f t="shared" si="21"/>
        <v>-0.31578947368421051</v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6</v>
      </c>
      <c r="E145" s="10" t="str">
        <f t="shared" si="19"/>
        <v/>
      </c>
      <c r="F145" s="10">
        <f t="shared" si="20"/>
        <v>2.3809523809523808E-2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22</v>
      </c>
      <c r="D151" s="9">
        <v>1</v>
      </c>
      <c r="E151" s="10">
        <f t="shared" si="19"/>
        <v>5.7894736842105263E-2</v>
      </c>
      <c r="F151" s="10">
        <f t="shared" si="20"/>
        <v>3.968253968253968E-3</v>
      </c>
      <c r="G151" s="10">
        <f t="shared" si="22"/>
        <v>-0.95454545454545459</v>
      </c>
      <c r="H151" s="17">
        <f t="shared" si="21"/>
        <v>-5.5263157894736847E-2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1</v>
      </c>
      <c r="E172" s="10" t="str">
        <f t="shared" si="19"/>
        <v/>
      </c>
      <c r="F172" s="10">
        <f t="shared" si="20"/>
        <v>3.968253968253968E-3</v>
      </c>
      <c r="G172" s="10">
        <f t="shared" si="22"/>
        <v>1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6</v>
      </c>
      <c r="E173" s="10" t="str">
        <f t="shared" si="19"/>
        <v/>
      </c>
      <c r="F173" s="10">
        <f t="shared" si="20"/>
        <v>2.3809523809523808E-2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141</v>
      </c>
      <c r="D181" s="38">
        <f>SUM(D182:D356)</f>
        <v>594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3.2127659574468086</v>
      </c>
      <c r="H181" s="40">
        <f t="shared" ref="H181:H212" si="26">+IF(OR(AND(E181=""),(G181="")),"",E181*G181)</f>
        <v>3.2127659574468086</v>
      </c>
    </row>
    <row r="182" spans="1:8" x14ac:dyDescent="0.2">
      <c r="A182" s="8"/>
      <c r="B182" s="23" t="s">
        <v>167</v>
      </c>
      <c r="C182" s="44">
        <v>0</v>
      </c>
      <c r="D182" s="41">
        <v>0</v>
      </c>
      <c r="E182" s="42" t="str">
        <f t="shared" si="24"/>
        <v/>
      </c>
      <c r="F182" s="42" t="str">
        <f t="shared" si="25"/>
        <v/>
      </c>
      <c r="G182" s="42" t="str">
        <f t="shared" ref="G182:G213" si="27">+IF(AND(C182=0,D182=0)," ",IF(C182=0,1,IF(D182=0,-1,(D182-C182)/C182)))</f>
        <v xml:space="preserve"> </v>
      </c>
      <c r="H182" s="43" t="str">
        <f t="shared" si="26"/>
        <v/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</v>
      </c>
      <c r="D188" s="9">
        <v>1</v>
      </c>
      <c r="E188" s="10">
        <f t="shared" si="24"/>
        <v>7.0921985815602835E-3</v>
      </c>
      <c r="F188" s="10">
        <f t="shared" si="25"/>
        <v>1.6835016835016834E-3</v>
      </c>
      <c r="G188" s="10">
        <f t="shared" si="27"/>
        <v>0</v>
      </c>
      <c r="H188" s="17">
        <f t="shared" si="26"/>
        <v>0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0</v>
      </c>
      <c r="D196" s="9">
        <v>2</v>
      </c>
      <c r="E196" s="10" t="str">
        <f t="shared" si="24"/>
        <v/>
      </c>
      <c r="F196" s="10">
        <f t="shared" si="25"/>
        <v>3.3670033670033669E-3</v>
      </c>
      <c r="G196" s="10">
        <f t="shared" si="27"/>
        <v>1</v>
      </c>
      <c r="H196" s="17" t="str">
        <f t="shared" si="26"/>
        <v/>
      </c>
    </row>
    <row r="197" spans="1:8" ht="25.5" x14ac:dyDescent="0.2">
      <c r="A197" s="8"/>
      <c r="B197" s="24" t="s">
        <v>182</v>
      </c>
      <c r="C197" s="21">
        <v>5</v>
      </c>
      <c r="D197" s="9">
        <v>0</v>
      </c>
      <c r="E197" s="10">
        <f t="shared" si="24"/>
        <v>3.5460992907801421E-2</v>
      </c>
      <c r="F197" s="10" t="str">
        <f t="shared" si="25"/>
        <v/>
      </c>
      <c r="G197" s="10">
        <f t="shared" si="27"/>
        <v>-1</v>
      </c>
      <c r="H197" s="17">
        <f t="shared" si="26"/>
        <v>-3.5460992907801421E-2</v>
      </c>
    </row>
    <row r="198" spans="1:8" ht="25.5" x14ac:dyDescent="0.2">
      <c r="A198" s="8"/>
      <c r="B198" s="24" t="s">
        <v>183</v>
      </c>
      <c r="C198" s="21">
        <v>1</v>
      </c>
      <c r="D198" s="9">
        <v>0</v>
      </c>
      <c r="E198" s="10">
        <f t="shared" si="24"/>
        <v>7.0921985815602835E-3</v>
      </c>
      <c r="F198" s="10" t="str">
        <f t="shared" si="25"/>
        <v/>
      </c>
      <c r="G198" s="10">
        <f t="shared" si="27"/>
        <v>-1</v>
      </c>
      <c r="H198" s="17">
        <f t="shared" si="26"/>
        <v>-7.0921985815602835E-3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1</v>
      </c>
      <c r="D202" s="9">
        <v>0</v>
      </c>
      <c r="E202" s="10">
        <f t="shared" si="24"/>
        <v>7.0921985815602835E-3</v>
      </c>
      <c r="F202" s="10" t="str">
        <f t="shared" si="25"/>
        <v/>
      </c>
      <c r="G202" s="10">
        <f t="shared" si="27"/>
        <v>-1</v>
      </c>
      <c r="H202" s="17">
        <f t="shared" si="26"/>
        <v>-7.0921985815602835E-3</v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1</v>
      </c>
      <c r="E208" s="10" t="str">
        <f t="shared" si="24"/>
        <v/>
      </c>
      <c r="F208" s="10">
        <f t="shared" si="25"/>
        <v>1.6835016835016834E-3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2</v>
      </c>
      <c r="D212" s="9">
        <v>0</v>
      </c>
      <c r="E212" s="10">
        <f t="shared" si="24"/>
        <v>1.4184397163120567E-2</v>
      </c>
      <c r="F212" s="10" t="str">
        <f t="shared" si="25"/>
        <v/>
      </c>
      <c r="G212" s="10">
        <f t="shared" si="27"/>
        <v>-1</v>
      </c>
      <c r="H212" s="17">
        <f t="shared" si="26"/>
        <v>-1.4184397163120567E-2</v>
      </c>
    </row>
    <row r="213" spans="1:8" x14ac:dyDescent="0.2">
      <c r="A213" s="8"/>
      <c r="B213" s="24" t="s">
        <v>198</v>
      </c>
      <c r="C213" s="21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7" t="str">
        <f t="shared" si="30"/>
        <v/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</v>
      </c>
      <c r="D218" s="9">
        <v>0</v>
      </c>
      <c r="E218" s="10">
        <f t="shared" si="28"/>
        <v>7.0921985815602835E-3</v>
      </c>
      <c r="F218" s="10" t="str">
        <f t="shared" si="29"/>
        <v/>
      </c>
      <c r="G218" s="10">
        <f t="shared" si="31"/>
        <v>-1</v>
      </c>
      <c r="H218" s="17">
        <f t="shared" si="30"/>
        <v>-7.0921985815602835E-3</v>
      </c>
    </row>
    <row r="219" spans="1:8" x14ac:dyDescent="0.2">
      <c r="A219" s="8"/>
      <c r="B219" s="24" t="s">
        <v>204</v>
      </c>
      <c r="C219" s="21">
        <v>0</v>
      </c>
      <c r="D219" s="9">
        <v>2</v>
      </c>
      <c r="E219" s="10" t="str">
        <f t="shared" si="28"/>
        <v/>
      </c>
      <c r="F219" s="10">
        <f t="shared" si="29"/>
        <v>3.3670033670033669E-3</v>
      </c>
      <c r="G219" s="10">
        <f t="shared" si="31"/>
        <v>1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3</v>
      </c>
      <c r="D223" s="9">
        <v>2</v>
      </c>
      <c r="E223" s="10">
        <f t="shared" si="28"/>
        <v>2.1276595744680851E-2</v>
      </c>
      <c r="F223" s="10">
        <f t="shared" si="29"/>
        <v>3.3670033670033669E-3</v>
      </c>
      <c r="G223" s="10">
        <f t="shared" si="31"/>
        <v>-0.33333333333333331</v>
      </c>
      <c r="H223" s="17">
        <f t="shared" si="30"/>
        <v>-7.0921985815602835E-3</v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0</v>
      </c>
      <c r="D235" s="9">
        <v>1</v>
      </c>
      <c r="E235" s="10" t="str">
        <f t="shared" si="28"/>
        <v/>
      </c>
      <c r="F235" s="10">
        <f t="shared" si="29"/>
        <v>1.6835016835016834E-3</v>
      </c>
      <c r="G235" s="10">
        <f t="shared" si="31"/>
        <v>1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</v>
      </c>
      <c r="D241" s="9">
        <v>0</v>
      </c>
      <c r="E241" s="10">
        <f t="shared" si="28"/>
        <v>7.0921985815602835E-3</v>
      </c>
      <c r="F241" s="10" t="str">
        <f t="shared" si="29"/>
        <v/>
      </c>
      <c r="G241" s="10">
        <f t="shared" si="31"/>
        <v>-1</v>
      </c>
      <c r="H241" s="17">
        <f t="shared" si="30"/>
        <v>-7.0921985815602835E-3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122</v>
      </c>
      <c r="D248" s="9">
        <v>569</v>
      </c>
      <c r="E248" s="10">
        <f t="shared" si="32"/>
        <v>0.86524822695035464</v>
      </c>
      <c r="F248" s="10">
        <f t="shared" si="33"/>
        <v>0.95791245791245794</v>
      </c>
      <c r="G248" s="10">
        <f t="shared" si="35"/>
        <v>3.6639344262295084</v>
      </c>
      <c r="H248" s="17">
        <f t="shared" si="34"/>
        <v>3.1702127659574471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</v>
      </c>
      <c r="D251" s="9">
        <v>7</v>
      </c>
      <c r="E251" s="10">
        <f t="shared" si="32"/>
        <v>7.0921985815602835E-3</v>
      </c>
      <c r="F251" s="10">
        <f t="shared" si="33"/>
        <v>1.1784511784511785E-2</v>
      </c>
      <c r="G251" s="10">
        <f t="shared" si="35"/>
        <v>6</v>
      </c>
      <c r="H251" s="17">
        <f t="shared" si="34"/>
        <v>4.2553191489361701E-2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2</v>
      </c>
      <c r="D286" s="9">
        <v>3</v>
      </c>
      <c r="E286" s="10">
        <f t="shared" si="36"/>
        <v>1.4184397163120567E-2</v>
      </c>
      <c r="F286" s="10">
        <f t="shared" si="37"/>
        <v>5.0505050505050509E-3</v>
      </c>
      <c r="G286" s="10">
        <f t="shared" si="39"/>
        <v>0.5</v>
      </c>
      <c r="H286" s="17">
        <f t="shared" si="38"/>
        <v>7.0921985815602835E-3</v>
      </c>
    </row>
    <row r="287" spans="1:8" x14ac:dyDescent="0.2">
      <c r="A287" s="8"/>
      <c r="B287" s="24" t="s">
        <v>272</v>
      </c>
      <c r="C287" s="2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1</v>
      </c>
      <c r="E302" s="10" t="str">
        <f t="shared" si="36"/>
        <v/>
      </c>
      <c r="F302" s="10">
        <f t="shared" si="37"/>
        <v>1.6835016835016834E-3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</v>
      </c>
      <c r="D305" s="9">
        <v>0</v>
      </c>
      <c r="E305" s="10">
        <f t="shared" si="36"/>
        <v>7.0921985815602835E-3</v>
      </c>
      <c r="F305" s="10" t="str">
        <f t="shared" si="37"/>
        <v/>
      </c>
      <c r="G305" s="10">
        <f t="shared" si="39"/>
        <v>-1</v>
      </c>
      <c r="H305" s="17">
        <f t="shared" si="38"/>
        <v>-7.0921985815602835E-3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0</v>
      </c>
      <c r="D331" s="9">
        <v>1</v>
      </c>
      <c r="E331" s="10" t="str">
        <f t="shared" si="40"/>
        <v/>
      </c>
      <c r="F331" s="10">
        <f t="shared" si="41"/>
        <v>1.6835016835016834E-3</v>
      </c>
      <c r="G331" s="10">
        <f t="shared" si="43"/>
        <v>1</v>
      </c>
      <c r="H331" s="17" t="str">
        <f t="shared" si="42"/>
        <v/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4</v>
      </c>
      <c r="E340" s="10" t="str">
        <f t="shared" si="40"/>
        <v/>
      </c>
      <c r="F340" s="10">
        <f t="shared" si="41"/>
        <v>6.7340067340067337E-3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646</v>
      </c>
      <c r="D362" s="38">
        <f>SUM(D363:D595)</f>
        <v>495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-0.23374613003095976</v>
      </c>
      <c r="H362" s="40">
        <f t="shared" ref="H362:H425" si="50">+IF(OR(AND(E362=""),(G362="")),"",E362*G362)</f>
        <v>-0.23374613003095976</v>
      </c>
    </row>
    <row r="363" spans="1:8" x14ac:dyDescent="0.2">
      <c r="A363" s="8"/>
      <c r="B363" s="23" t="s">
        <v>342</v>
      </c>
      <c r="C363" s="44">
        <v>2</v>
      </c>
      <c r="D363" s="41">
        <v>2</v>
      </c>
      <c r="E363" s="42">
        <f t="shared" si="48"/>
        <v>3.0959752321981426E-3</v>
      </c>
      <c r="F363" s="42">
        <f t="shared" si="49"/>
        <v>4.0404040404040404E-3</v>
      </c>
      <c r="G363" s="42">
        <f t="shared" ref="G363:G426" si="51">+IF(AND(C363=0,D363=0)," ",IF(C363=0,1,IF(D363=0,-1,(D363-C363)/C363)))</f>
        <v>0</v>
      </c>
      <c r="H363" s="43">
        <f t="shared" si="50"/>
        <v>0</v>
      </c>
    </row>
    <row r="364" spans="1:8" x14ac:dyDescent="0.2">
      <c r="A364" s="8"/>
      <c r="B364" s="24" t="s">
        <v>343</v>
      </c>
      <c r="C364" s="2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5</v>
      </c>
      <c r="D368" s="9">
        <v>3</v>
      </c>
      <c r="E368" s="10">
        <f t="shared" si="48"/>
        <v>7.7399380804953561E-3</v>
      </c>
      <c r="F368" s="10">
        <f t="shared" si="49"/>
        <v>6.0606060606060606E-3</v>
      </c>
      <c r="G368" s="10">
        <f t="shared" si="51"/>
        <v>-0.4</v>
      </c>
      <c r="H368" s="17">
        <f t="shared" si="50"/>
        <v>-3.0959752321981426E-3</v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411</v>
      </c>
      <c r="D374" s="9">
        <v>99</v>
      </c>
      <c r="E374" s="10">
        <f t="shared" si="48"/>
        <v>0.63622291021671828</v>
      </c>
      <c r="F374" s="10">
        <f t="shared" si="49"/>
        <v>0.2</v>
      </c>
      <c r="G374" s="10">
        <f t="shared" si="51"/>
        <v>-0.75912408759124084</v>
      </c>
      <c r="H374" s="17">
        <f t="shared" si="50"/>
        <v>-0.48297213622291019</v>
      </c>
    </row>
    <row r="375" spans="1:8" x14ac:dyDescent="0.2">
      <c r="A375" s="8"/>
      <c r="B375" s="24" t="s">
        <v>354</v>
      </c>
      <c r="C375" s="21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6</v>
      </c>
      <c r="D382" s="9">
        <v>329</v>
      </c>
      <c r="E382" s="10">
        <f t="shared" si="48"/>
        <v>9.2879256965944269E-3</v>
      </c>
      <c r="F382" s="10">
        <f t="shared" si="49"/>
        <v>0.6646464646464646</v>
      </c>
      <c r="G382" s="10">
        <f t="shared" si="51"/>
        <v>53.833333333333336</v>
      </c>
      <c r="H382" s="17">
        <f t="shared" si="50"/>
        <v>0.5</v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3</v>
      </c>
      <c r="D385" s="9">
        <v>0</v>
      </c>
      <c r="E385" s="10">
        <f t="shared" si="48"/>
        <v>4.6439628482972135E-3</v>
      </c>
      <c r="F385" s="10" t="str">
        <f t="shared" si="49"/>
        <v/>
      </c>
      <c r="G385" s="10">
        <f t="shared" si="51"/>
        <v>-1</v>
      </c>
      <c r="H385" s="17">
        <f t="shared" si="50"/>
        <v>-4.6439628482972135E-3</v>
      </c>
    </row>
    <row r="386" spans="1:8" x14ac:dyDescent="0.2">
      <c r="A386" s="8"/>
      <c r="B386" s="24" t="s">
        <v>365</v>
      </c>
      <c r="C386" s="21">
        <v>11</v>
      </c>
      <c r="D386" s="9">
        <v>2</v>
      </c>
      <c r="E386" s="10">
        <f t="shared" si="48"/>
        <v>1.7027863777089782E-2</v>
      </c>
      <c r="F386" s="10">
        <f t="shared" si="49"/>
        <v>4.0404040404040404E-3</v>
      </c>
      <c r="G386" s="10">
        <f t="shared" si="51"/>
        <v>-0.81818181818181823</v>
      </c>
      <c r="H386" s="17">
        <f t="shared" si="50"/>
        <v>-1.393188854489164E-2</v>
      </c>
    </row>
    <row r="387" spans="1:8" x14ac:dyDescent="0.2">
      <c r="A387" s="8"/>
      <c r="B387" s="24" t="s">
        <v>366</v>
      </c>
      <c r="C387" s="21">
        <v>1</v>
      </c>
      <c r="D387" s="9">
        <v>0</v>
      </c>
      <c r="E387" s="10">
        <f t="shared" si="48"/>
        <v>1.5479876160990713E-3</v>
      </c>
      <c r="F387" s="10" t="str">
        <f t="shared" si="49"/>
        <v/>
      </c>
      <c r="G387" s="10">
        <f t="shared" si="51"/>
        <v>-1</v>
      </c>
      <c r="H387" s="17">
        <f t="shared" si="50"/>
        <v>-1.5479876160990713E-3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0</v>
      </c>
      <c r="D396" s="9">
        <v>1</v>
      </c>
      <c r="E396" s="10" t="str">
        <f t="shared" si="48"/>
        <v/>
      </c>
      <c r="F396" s="10">
        <f t="shared" si="49"/>
        <v>2.0202020202020202E-3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1</v>
      </c>
      <c r="D397" s="9">
        <v>2</v>
      </c>
      <c r="E397" s="10">
        <f t="shared" si="48"/>
        <v>1.5479876160990713E-3</v>
      </c>
      <c r="F397" s="10">
        <f t="shared" si="49"/>
        <v>4.0404040404040404E-3</v>
      </c>
      <c r="G397" s="10">
        <f t="shared" si="51"/>
        <v>1</v>
      </c>
      <c r="H397" s="17">
        <f t="shared" si="50"/>
        <v>1.5479876160990713E-3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8</v>
      </c>
      <c r="D401" s="9">
        <v>1</v>
      </c>
      <c r="E401" s="10">
        <f t="shared" si="48"/>
        <v>1.238390092879257E-2</v>
      </c>
      <c r="F401" s="10">
        <f t="shared" si="49"/>
        <v>2.0202020202020202E-3</v>
      </c>
      <c r="G401" s="10">
        <f t="shared" si="51"/>
        <v>-0.875</v>
      </c>
      <c r="H401" s="17">
        <f t="shared" si="50"/>
        <v>-1.0835913312693499E-2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117</v>
      </c>
      <c r="D404" s="9">
        <v>0</v>
      </c>
      <c r="E404" s="10">
        <f t="shared" si="48"/>
        <v>0.18111455108359134</v>
      </c>
      <c r="F404" s="10" t="str">
        <f t="shared" si="49"/>
        <v/>
      </c>
      <c r="G404" s="10">
        <f t="shared" si="51"/>
        <v>-1</v>
      </c>
      <c r="H404" s="17">
        <f t="shared" si="50"/>
        <v>-0.18111455108359134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23</v>
      </c>
      <c r="D410" s="9">
        <v>13</v>
      </c>
      <c r="E410" s="10">
        <f t="shared" si="48"/>
        <v>3.5603715170278639E-2</v>
      </c>
      <c r="F410" s="10">
        <f t="shared" si="49"/>
        <v>2.6262626262626262E-2</v>
      </c>
      <c r="G410" s="10">
        <f t="shared" si="51"/>
        <v>-0.43478260869565216</v>
      </c>
      <c r="H410" s="17">
        <f t="shared" si="50"/>
        <v>-1.5479876160990712E-2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2</v>
      </c>
      <c r="D413" s="9">
        <v>11</v>
      </c>
      <c r="E413" s="10">
        <f t="shared" si="48"/>
        <v>3.0959752321981426E-3</v>
      </c>
      <c r="F413" s="10">
        <f t="shared" si="49"/>
        <v>2.2222222222222223E-2</v>
      </c>
      <c r="G413" s="10">
        <f t="shared" si="51"/>
        <v>4.5</v>
      </c>
      <c r="H413" s="17">
        <f t="shared" si="50"/>
        <v>1.3931888544891642E-2</v>
      </c>
    </row>
    <row r="414" spans="1:8" x14ac:dyDescent="0.2">
      <c r="A414" s="8"/>
      <c r="B414" s="24" t="s">
        <v>393</v>
      </c>
      <c r="C414" s="21">
        <v>1</v>
      </c>
      <c r="D414" s="9">
        <v>2</v>
      </c>
      <c r="E414" s="10">
        <f t="shared" si="48"/>
        <v>1.5479876160990713E-3</v>
      </c>
      <c r="F414" s="10">
        <f t="shared" si="49"/>
        <v>4.0404040404040404E-3</v>
      </c>
      <c r="G414" s="10">
        <f t="shared" si="51"/>
        <v>1</v>
      </c>
      <c r="H414" s="17">
        <f t="shared" si="50"/>
        <v>1.5479876160990713E-3</v>
      </c>
    </row>
    <row r="415" spans="1:8" x14ac:dyDescent="0.2">
      <c r="A415" s="8"/>
      <c r="B415" s="24" t="s">
        <v>394</v>
      </c>
      <c r="C415" s="21">
        <v>0</v>
      </c>
      <c r="D415" s="9">
        <v>0</v>
      </c>
      <c r="E415" s="10" t="str">
        <f t="shared" si="48"/>
        <v/>
      </c>
      <c r="F415" s="10" t="str">
        <f t="shared" si="49"/>
        <v/>
      </c>
      <c r="G415" s="10" t="str">
        <f t="shared" si="51"/>
        <v xml:space="preserve"> </v>
      </c>
      <c r="H415" s="17" t="str">
        <f t="shared" si="50"/>
        <v/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1</v>
      </c>
      <c r="E419" s="10" t="str">
        <f t="shared" si="48"/>
        <v/>
      </c>
      <c r="F419" s="10">
        <f t="shared" si="49"/>
        <v>2.0202020202020202E-3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1</v>
      </c>
      <c r="D425" s="9">
        <v>2</v>
      </c>
      <c r="E425" s="10">
        <f t="shared" si="48"/>
        <v>1.5479876160990713E-3</v>
      </c>
      <c r="F425" s="10">
        <f t="shared" si="49"/>
        <v>4.0404040404040404E-3</v>
      </c>
      <c r="G425" s="10">
        <f t="shared" si="51"/>
        <v>1</v>
      </c>
      <c r="H425" s="17">
        <f t="shared" si="50"/>
        <v>1.5479876160990713E-3</v>
      </c>
    </row>
    <row r="426" spans="1:8" x14ac:dyDescent="0.2">
      <c r="A426" s="8"/>
      <c r="B426" s="24" t="s">
        <v>405</v>
      </c>
      <c r="C426" s="21">
        <v>0</v>
      </c>
      <c r="D426" s="9">
        <v>2</v>
      </c>
      <c r="E426" s="10" t="str">
        <f t="shared" ref="E426:E489" si="52">+IF(C426=0,"",C426/C$362)</f>
        <v/>
      </c>
      <c r="F426" s="10">
        <f t="shared" ref="F426:F489" si="53">+IF(D426=0,"",D426/D$362)</f>
        <v>4.0404040404040404E-3</v>
      </c>
      <c r="G426" s="10">
        <f t="shared" si="51"/>
        <v>1</v>
      </c>
      <c r="H426" s="17" t="str">
        <f t="shared" ref="H426:H489" si="54">+IF(OR(AND(E426=""),(G426="")),"",E426*G426)</f>
        <v/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7" t="str">
        <f t="shared" si="54"/>
        <v/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7" t="str">
        <f t="shared" si="54"/>
        <v/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1</v>
      </c>
      <c r="D446" s="9">
        <v>0</v>
      </c>
      <c r="E446" s="10">
        <f t="shared" si="52"/>
        <v>1.5479876160990713E-3</v>
      </c>
      <c r="F446" s="10" t="str">
        <f t="shared" si="53"/>
        <v/>
      </c>
      <c r="G446" s="10">
        <f t="shared" si="55"/>
        <v>-1</v>
      </c>
      <c r="H446" s="17">
        <f t="shared" si="54"/>
        <v>-1.5479876160990713E-3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1</v>
      </c>
      <c r="D452" s="9">
        <v>0</v>
      </c>
      <c r="E452" s="10">
        <f t="shared" si="52"/>
        <v>1.5479876160990713E-3</v>
      </c>
      <c r="F452" s="10" t="str">
        <f t="shared" si="53"/>
        <v/>
      </c>
      <c r="G452" s="10">
        <f t="shared" si="55"/>
        <v>-1</v>
      </c>
      <c r="H452" s="17">
        <f t="shared" si="54"/>
        <v>-1.5479876160990713E-3</v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2</v>
      </c>
      <c r="E472" s="10" t="str">
        <f t="shared" si="52"/>
        <v/>
      </c>
      <c r="F472" s="10">
        <f t="shared" si="53"/>
        <v>4.0404040404040404E-3</v>
      </c>
      <c r="G472" s="10">
        <f t="shared" si="55"/>
        <v>1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17</v>
      </c>
      <c r="D475" s="9">
        <v>11</v>
      </c>
      <c r="E475" s="10">
        <f t="shared" si="52"/>
        <v>2.6315789473684209E-2</v>
      </c>
      <c r="F475" s="10">
        <f t="shared" si="53"/>
        <v>2.2222222222222223E-2</v>
      </c>
      <c r="G475" s="10">
        <f t="shared" si="55"/>
        <v>-0.35294117647058826</v>
      </c>
      <c r="H475" s="17">
        <f t="shared" si="54"/>
        <v>-9.2879256965944269E-3</v>
      </c>
    </row>
    <row r="476" spans="1:8" x14ac:dyDescent="0.2">
      <c r="A476" s="8"/>
      <c r="B476" s="24" t="s">
        <v>455</v>
      </c>
      <c r="C476" s="21">
        <v>15</v>
      </c>
      <c r="D476" s="9">
        <v>0</v>
      </c>
      <c r="E476" s="10">
        <f t="shared" si="52"/>
        <v>2.3219814241486069E-2</v>
      </c>
      <c r="F476" s="10" t="str">
        <f t="shared" si="53"/>
        <v/>
      </c>
      <c r="G476" s="10">
        <f t="shared" si="55"/>
        <v>-1</v>
      </c>
      <c r="H476" s="17">
        <f t="shared" si="54"/>
        <v>-2.3219814241486069E-2</v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2</v>
      </c>
      <c r="E478" s="10" t="str">
        <f t="shared" si="52"/>
        <v/>
      </c>
      <c r="F478" s="10">
        <f t="shared" si="53"/>
        <v>4.0404040404040404E-3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4</v>
      </c>
      <c r="D480" s="9">
        <v>0</v>
      </c>
      <c r="E480" s="10">
        <f t="shared" si="52"/>
        <v>6.1919504643962852E-3</v>
      </c>
      <c r="F480" s="10" t="str">
        <f t="shared" si="53"/>
        <v/>
      </c>
      <c r="G480" s="10">
        <f t="shared" si="55"/>
        <v>-1</v>
      </c>
      <c r="H480" s="17">
        <f t="shared" si="54"/>
        <v>-6.1919504643962852E-3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1</v>
      </c>
      <c r="D484" s="9">
        <v>0</v>
      </c>
      <c r="E484" s="10">
        <f t="shared" si="52"/>
        <v>1.5479876160990713E-3</v>
      </c>
      <c r="F484" s="10" t="str">
        <f t="shared" si="53"/>
        <v/>
      </c>
      <c r="G484" s="10">
        <f t="shared" si="55"/>
        <v>-1</v>
      </c>
      <c r="H484" s="17">
        <f t="shared" si="54"/>
        <v>-1.5479876160990713E-3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</v>
      </c>
      <c r="D490" s="9">
        <v>2</v>
      </c>
      <c r="E490" s="10">
        <f t="shared" ref="E490:E553" si="56">+IF(C490=0,"",C490/C$362)</f>
        <v>1.5479876160990713E-3</v>
      </c>
      <c r="F490" s="10">
        <f t="shared" ref="F490:F553" si="57">+IF(D490=0,"",D490/D$362)</f>
        <v>4.0404040404040404E-3</v>
      </c>
      <c r="G490" s="10">
        <f t="shared" si="55"/>
        <v>1</v>
      </c>
      <c r="H490" s="17">
        <f t="shared" ref="H490:H553" si="58">+IF(OR(AND(E490=""),(G490="")),"",E490*G490)</f>
        <v>1.5479876160990713E-3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2</v>
      </c>
      <c r="D500" s="9">
        <v>0</v>
      </c>
      <c r="E500" s="10">
        <f t="shared" si="56"/>
        <v>3.0959752321981426E-3</v>
      </c>
      <c r="F500" s="10" t="str">
        <f t="shared" si="57"/>
        <v/>
      </c>
      <c r="G500" s="10">
        <f t="shared" si="59"/>
        <v>-1</v>
      </c>
      <c r="H500" s="17">
        <f t="shared" si="58"/>
        <v>-3.0959752321981426E-3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1</v>
      </c>
      <c r="E505" s="10" t="str">
        <f t="shared" si="56"/>
        <v/>
      </c>
      <c r="F505" s="10">
        <f t="shared" si="57"/>
        <v>2.0202020202020202E-3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2</v>
      </c>
      <c r="D507" s="9">
        <v>0</v>
      </c>
      <c r="E507" s="10">
        <f t="shared" si="56"/>
        <v>3.0959752321981426E-3</v>
      </c>
      <c r="F507" s="10" t="str">
        <f t="shared" si="57"/>
        <v/>
      </c>
      <c r="G507" s="10">
        <f t="shared" si="59"/>
        <v>-1</v>
      </c>
      <c r="H507" s="17">
        <f t="shared" si="58"/>
        <v>-3.0959752321981426E-3</v>
      </c>
    </row>
    <row r="508" spans="1:8" x14ac:dyDescent="0.2">
      <c r="A508" s="8"/>
      <c r="B508" s="24" t="s">
        <v>487</v>
      </c>
      <c r="C508" s="21">
        <v>0</v>
      </c>
      <c r="D508" s="9">
        <v>1</v>
      </c>
      <c r="E508" s="10" t="str">
        <f t="shared" si="56"/>
        <v/>
      </c>
      <c r="F508" s="10">
        <f t="shared" si="57"/>
        <v>2.0202020202020202E-3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3</v>
      </c>
      <c r="D519" s="9">
        <v>0</v>
      </c>
      <c r="E519" s="10">
        <f t="shared" si="56"/>
        <v>4.6439628482972135E-3</v>
      </c>
      <c r="F519" s="10" t="str">
        <f t="shared" si="57"/>
        <v/>
      </c>
      <c r="G519" s="10">
        <f t="shared" si="59"/>
        <v>-1</v>
      </c>
      <c r="H519" s="17">
        <f t="shared" si="58"/>
        <v>-4.6439628482972135E-3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1</v>
      </c>
      <c r="D530" s="9">
        <v>0</v>
      </c>
      <c r="E530" s="10">
        <f t="shared" si="56"/>
        <v>1.5479876160990713E-3</v>
      </c>
      <c r="F530" s="10" t="str">
        <f t="shared" si="57"/>
        <v/>
      </c>
      <c r="G530" s="10">
        <f t="shared" si="59"/>
        <v>-1</v>
      </c>
      <c r="H530" s="17">
        <f t="shared" si="58"/>
        <v>-1.5479876160990713E-3</v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0</v>
      </c>
      <c r="D574" s="9">
        <v>3</v>
      </c>
      <c r="E574" s="10" t="str">
        <f t="shared" si="60"/>
        <v/>
      </c>
      <c r="F574" s="10">
        <f t="shared" si="61"/>
        <v>6.0606060606060606E-3</v>
      </c>
      <c r="G574" s="10">
        <f t="shared" si="63"/>
        <v>1</v>
      </c>
      <c r="H574" s="17" t="str">
        <f t="shared" si="62"/>
        <v/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4</v>
      </c>
      <c r="D579" s="9">
        <v>2</v>
      </c>
      <c r="E579" s="10">
        <f t="shared" si="60"/>
        <v>6.1919504643962852E-3</v>
      </c>
      <c r="F579" s="10">
        <f t="shared" si="61"/>
        <v>4.0404040404040404E-3</v>
      </c>
      <c r="G579" s="10">
        <f t="shared" si="63"/>
        <v>-0.5</v>
      </c>
      <c r="H579" s="17">
        <f t="shared" si="62"/>
        <v>-3.0959752321981426E-3</v>
      </c>
    </row>
    <row r="580" spans="1:8" ht="25.5" x14ac:dyDescent="0.2">
      <c r="A580" s="8"/>
      <c r="B580" s="24" t="s">
        <v>559</v>
      </c>
      <c r="C580" s="2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2</v>
      </c>
      <c r="D581" s="9">
        <v>0</v>
      </c>
      <c r="E581" s="10">
        <f t="shared" si="60"/>
        <v>3.0959752321981426E-3</v>
      </c>
      <c r="F581" s="10" t="str">
        <f t="shared" si="61"/>
        <v/>
      </c>
      <c r="G581" s="10">
        <f t="shared" si="63"/>
        <v>-1</v>
      </c>
      <c r="H581" s="17">
        <f t="shared" si="62"/>
        <v>-3.0959752321981426E-3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0</v>
      </c>
      <c r="D588" s="9">
        <v>1</v>
      </c>
      <c r="E588" s="10" t="str">
        <f t="shared" si="60"/>
        <v/>
      </c>
      <c r="F588" s="10">
        <f t="shared" si="61"/>
        <v>2.0202020202020202E-3</v>
      </c>
      <c r="G588" s="10">
        <f t="shared" si="63"/>
        <v>1</v>
      </c>
      <c r="H588" s="17" t="str">
        <f t="shared" si="62"/>
        <v/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10</v>
      </c>
      <c r="D601" s="38">
        <f>SUM(D602:D629)</f>
        <v>38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2.8</v>
      </c>
      <c r="H601" s="40">
        <f t="shared" ref="H601:H629" si="66">+IF(OR(AND(E601=""),(G601="")),"",E601*G601)</f>
        <v>2.8</v>
      </c>
    </row>
    <row r="602" spans="1:8" x14ac:dyDescent="0.2">
      <c r="A602" s="8"/>
      <c r="B602" s="23" t="s">
        <v>575</v>
      </c>
      <c r="C602" s="44">
        <v>0</v>
      </c>
      <c r="D602" s="41">
        <v>0</v>
      </c>
      <c r="E602" s="42" t="str">
        <f t="shared" si="64"/>
        <v/>
      </c>
      <c r="F602" s="42" t="str">
        <f t="shared" si="65"/>
        <v/>
      </c>
      <c r="G602" s="42" t="str">
        <f t="shared" ref="G602:G629" si="67">+IF(AND(C602=0,D602=0)," ",IF(C602=0,1,IF(D602=0,-1,(D602-C602)/C602)))</f>
        <v xml:space="preserve"> 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1</v>
      </c>
      <c r="D603" s="9">
        <v>2</v>
      </c>
      <c r="E603" s="10">
        <f t="shared" si="64"/>
        <v>0.1</v>
      </c>
      <c r="F603" s="10">
        <f t="shared" si="65"/>
        <v>5.2631578947368418E-2</v>
      </c>
      <c r="G603" s="10">
        <f t="shared" si="67"/>
        <v>1</v>
      </c>
      <c r="H603" s="17">
        <f t="shared" si="66"/>
        <v>0.1</v>
      </c>
    </row>
    <row r="604" spans="1:8" ht="25.5" x14ac:dyDescent="0.2">
      <c r="A604" s="8"/>
      <c r="B604" s="24" t="s">
        <v>577</v>
      </c>
      <c r="C604" s="21">
        <v>3</v>
      </c>
      <c r="D604" s="9">
        <v>0</v>
      </c>
      <c r="E604" s="10">
        <f t="shared" si="64"/>
        <v>0.3</v>
      </c>
      <c r="F604" s="10" t="str">
        <f t="shared" si="65"/>
        <v/>
      </c>
      <c r="G604" s="10">
        <f t="shared" si="67"/>
        <v>-1</v>
      </c>
      <c r="H604" s="17">
        <f t="shared" si="66"/>
        <v>-0.3</v>
      </c>
    </row>
    <row r="605" spans="1:8" x14ac:dyDescent="0.2">
      <c r="A605" s="8"/>
      <c r="B605" s="24" t="s">
        <v>578</v>
      </c>
      <c r="C605" s="21">
        <v>3</v>
      </c>
      <c r="D605" s="9">
        <v>1</v>
      </c>
      <c r="E605" s="10">
        <f t="shared" si="64"/>
        <v>0.3</v>
      </c>
      <c r="F605" s="10">
        <f t="shared" si="65"/>
        <v>2.6315789473684209E-2</v>
      </c>
      <c r="G605" s="10">
        <f t="shared" si="67"/>
        <v>-0.66666666666666663</v>
      </c>
      <c r="H605" s="17">
        <f t="shared" si="66"/>
        <v>-0.19999999999999998</v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0</v>
      </c>
      <c r="D619" s="9">
        <v>35</v>
      </c>
      <c r="E619" s="10" t="str">
        <f t="shared" si="64"/>
        <v/>
      </c>
      <c r="F619" s="10">
        <f t="shared" si="65"/>
        <v>0.92105263157894735</v>
      </c>
      <c r="G619" s="10">
        <f t="shared" si="67"/>
        <v>1</v>
      </c>
      <c r="H619" s="17" t="str">
        <f t="shared" si="66"/>
        <v/>
      </c>
    </row>
    <row r="620" spans="1:8" x14ac:dyDescent="0.2">
      <c r="A620" s="8"/>
      <c r="B620" s="24" t="s">
        <v>593</v>
      </c>
      <c r="C620" s="21">
        <v>3</v>
      </c>
      <c r="D620" s="9">
        <v>0</v>
      </c>
      <c r="E620" s="10">
        <f t="shared" si="64"/>
        <v>0.3</v>
      </c>
      <c r="F620" s="10" t="str">
        <f t="shared" si="65"/>
        <v/>
      </c>
      <c r="G620" s="10">
        <f t="shared" si="67"/>
        <v>-1</v>
      </c>
      <c r="H620" s="17">
        <f t="shared" si="66"/>
        <v>-0.3</v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629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630</v>
      </c>
      <c r="C8" s="37">
        <f>+C19+C76+C181+C362+C601</f>
        <v>2414</v>
      </c>
      <c r="D8" s="38">
        <f>+D19+D76+D181+D362+D601</f>
        <v>4607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0.90845070422535212</v>
      </c>
      <c r="H8" s="40">
        <f t="shared" ref="H8:H13" si="1">+IF(OR(AND(E8=""),(G8="")),"",E8*G8)</f>
        <v>0.90845070422535212</v>
      </c>
    </row>
    <row r="9" spans="1:8" x14ac:dyDescent="0.2">
      <c r="A9" s="8"/>
      <c r="B9" s="23" t="s">
        <v>8</v>
      </c>
      <c r="C9" s="21">
        <f>+C19</f>
        <v>4</v>
      </c>
      <c r="D9" s="9">
        <f>+D19</f>
        <v>13</v>
      </c>
      <c r="E9" s="10">
        <f t="shared" ref="E9:F13" si="2">+C9/C$8</f>
        <v>1.6570008285004142E-3</v>
      </c>
      <c r="F9" s="10">
        <f t="shared" si="2"/>
        <v>2.8217929238115911E-3</v>
      </c>
      <c r="G9" s="10">
        <f t="shared" si="0"/>
        <v>2.25</v>
      </c>
      <c r="H9" s="17">
        <f t="shared" si="1"/>
        <v>3.728251864125932E-3</v>
      </c>
    </row>
    <row r="10" spans="1:8" x14ac:dyDescent="0.2">
      <c r="A10" s="8"/>
      <c r="B10" s="24" t="s">
        <v>9</v>
      </c>
      <c r="C10" s="21">
        <f>+C76</f>
        <v>180</v>
      </c>
      <c r="D10" s="9">
        <f>+D76</f>
        <v>811</v>
      </c>
      <c r="E10" s="10">
        <f t="shared" si="2"/>
        <v>7.4565037282518648E-2</v>
      </c>
      <c r="F10" s="10">
        <f t="shared" si="2"/>
        <v>0.17603646624701541</v>
      </c>
      <c r="G10" s="10">
        <f t="shared" si="0"/>
        <v>3.5055555555555555</v>
      </c>
      <c r="H10" s="17">
        <f t="shared" si="1"/>
        <v>0.26139188069594038</v>
      </c>
    </row>
    <row r="11" spans="1:8" ht="25.5" x14ac:dyDescent="0.2">
      <c r="A11" s="8"/>
      <c r="B11" s="24" t="s">
        <v>10</v>
      </c>
      <c r="C11" s="21">
        <f>+C181</f>
        <v>229</v>
      </c>
      <c r="D11" s="9">
        <f>+D181</f>
        <v>343</v>
      </c>
      <c r="E11" s="10">
        <f t="shared" si="2"/>
        <v>9.4863297431648716E-2</v>
      </c>
      <c r="F11" s="10">
        <f t="shared" si="2"/>
        <v>7.4451920989798137E-2</v>
      </c>
      <c r="G11" s="10">
        <f t="shared" si="0"/>
        <v>0.49781659388646288</v>
      </c>
      <c r="H11" s="17">
        <f t="shared" si="1"/>
        <v>4.7224523612261808E-2</v>
      </c>
    </row>
    <row r="12" spans="1:8" x14ac:dyDescent="0.2">
      <c r="A12" s="8"/>
      <c r="B12" s="24" t="s">
        <v>11</v>
      </c>
      <c r="C12" s="21">
        <f>+C362</f>
        <v>1265</v>
      </c>
      <c r="D12" s="9">
        <f>+D362</f>
        <v>2047</v>
      </c>
      <c r="E12" s="10">
        <f t="shared" si="2"/>
        <v>0.52402651201325601</v>
      </c>
      <c r="F12" s="10">
        <f t="shared" si="2"/>
        <v>0.44432385500325594</v>
      </c>
      <c r="G12" s="10">
        <f t="shared" si="0"/>
        <v>0.61818181818181817</v>
      </c>
      <c r="H12" s="17">
        <f t="shared" si="1"/>
        <v>0.323943661971831</v>
      </c>
    </row>
    <row r="13" spans="1:8" ht="15.75" thickBot="1" x14ac:dyDescent="0.25">
      <c r="A13" s="8"/>
      <c r="B13" s="25" t="s">
        <v>12</v>
      </c>
      <c r="C13" s="22">
        <f>+C601</f>
        <v>736</v>
      </c>
      <c r="D13" s="18">
        <f>+D601</f>
        <v>1393</v>
      </c>
      <c r="E13" s="19">
        <f t="shared" si="2"/>
        <v>0.30488815244407624</v>
      </c>
      <c r="F13" s="19">
        <f t="shared" si="2"/>
        <v>0.30236596483611894</v>
      </c>
      <c r="G13" s="19">
        <f t="shared" si="0"/>
        <v>0.89266304347826086</v>
      </c>
      <c r="H13" s="20">
        <f t="shared" si="1"/>
        <v>0.27216238608119303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4</v>
      </c>
      <c r="D19" s="38">
        <f>SUM(D20:D70)</f>
        <v>13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2.25</v>
      </c>
      <c r="H19" s="40">
        <f t="shared" ref="H19:H50" si="5">+IF(OR(AND(E19=""),(G19="")),"",E19*G19)</f>
        <v>2.25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1</v>
      </c>
      <c r="D28" s="9">
        <v>0</v>
      </c>
      <c r="E28" s="10">
        <f t="shared" si="3"/>
        <v>0.25</v>
      </c>
      <c r="F28" s="10" t="str">
        <f t="shared" si="4"/>
        <v/>
      </c>
      <c r="G28" s="10">
        <f t="shared" si="6"/>
        <v>-1</v>
      </c>
      <c r="H28" s="17">
        <f t="shared" si="5"/>
        <v>-0.25</v>
      </c>
    </row>
    <row r="29" spans="1:8" x14ac:dyDescent="0.2">
      <c r="A29" s="8"/>
      <c r="B29" s="24" t="s">
        <v>25</v>
      </c>
      <c r="C29" s="21">
        <v>1</v>
      </c>
      <c r="D29" s="9">
        <v>0</v>
      </c>
      <c r="E29" s="10">
        <f t="shared" si="3"/>
        <v>0.25</v>
      </c>
      <c r="F29" s="10" t="str">
        <f t="shared" si="4"/>
        <v/>
      </c>
      <c r="G29" s="10">
        <f t="shared" si="6"/>
        <v>-1</v>
      </c>
      <c r="H29" s="17">
        <f t="shared" si="5"/>
        <v>-0.25</v>
      </c>
    </row>
    <row r="30" spans="1:8" x14ac:dyDescent="0.2">
      <c r="A30" s="8"/>
      <c r="B30" s="24" t="s">
        <v>26</v>
      </c>
      <c r="C30" s="21">
        <v>1</v>
      </c>
      <c r="D30" s="9">
        <v>6</v>
      </c>
      <c r="E30" s="10">
        <f t="shared" si="3"/>
        <v>0.25</v>
      </c>
      <c r="F30" s="10">
        <f t="shared" si="4"/>
        <v>0.46153846153846156</v>
      </c>
      <c r="G30" s="10">
        <f t="shared" si="6"/>
        <v>5</v>
      </c>
      <c r="H30" s="17">
        <f t="shared" si="5"/>
        <v>1.25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1</v>
      </c>
      <c r="E35" s="10" t="str">
        <f t="shared" si="3"/>
        <v/>
      </c>
      <c r="F35" s="10">
        <f t="shared" si="4"/>
        <v>7.6923076923076927E-2</v>
      </c>
      <c r="G35" s="10">
        <f t="shared" si="6"/>
        <v>1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1</v>
      </c>
      <c r="E45" s="10" t="str">
        <f t="shared" si="3"/>
        <v/>
      </c>
      <c r="F45" s="10">
        <f t="shared" si="4"/>
        <v>7.6923076923076927E-2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1</v>
      </c>
      <c r="E50" s="10" t="str">
        <f t="shared" si="3"/>
        <v/>
      </c>
      <c r="F50" s="10">
        <f t="shared" si="4"/>
        <v>7.6923076923076927E-2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1</v>
      </c>
      <c r="E52" s="10" t="str">
        <f t="shared" si="7"/>
        <v/>
      </c>
      <c r="F52" s="10">
        <f t="shared" si="8"/>
        <v>7.6923076923076927E-2</v>
      </c>
      <c r="G52" s="10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1</v>
      </c>
      <c r="E54" s="10" t="str">
        <f t="shared" si="7"/>
        <v/>
      </c>
      <c r="F54" s="10">
        <f t="shared" si="8"/>
        <v>7.6923076923076927E-2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2</v>
      </c>
      <c r="E64" s="10" t="str">
        <f t="shared" si="7"/>
        <v/>
      </c>
      <c r="F64" s="10">
        <f t="shared" si="8"/>
        <v>0.15384615384615385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1</v>
      </c>
      <c r="D69" s="9">
        <v>0</v>
      </c>
      <c r="E69" s="10">
        <f t="shared" si="7"/>
        <v>0.25</v>
      </c>
      <c r="F69" s="10" t="str">
        <f t="shared" si="8"/>
        <v/>
      </c>
      <c r="G69" s="10">
        <f t="shared" si="10"/>
        <v>-1</v>
      </c>
      <c r="H69" s="17">
        <f t="shared" si="9"/>
        <v>-0.25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180</v>
      </c>
      <c r="D76" s="38">
        <f>SUM(D77:D175)</f>
        <v>811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3.5055555555555555</v>
      </c>
      <c r="H76" s="40">
        <f t="shared" ref="H76:H107" si="13">+IF(OR(AND(E76=""),(G76="")),"",E76*G76)</f>
        <v>3.5055555555555555</v>
      </c>
    </row>
    <row r="77" spans="1:8" x14ac:dyDescent="0.2">
      <c r="A77" s="8"/>
      <c r="B77" s="23" t="s">
        <v>67</v>
      </c>
      <c r="C77" s="44">
        <v>3</v>
      </c>
      <c r="D77" s="41">
        <v>15</v>
      </c>
      <c r="E77" s="42">
        <f t="shared" si="11"/>
        <v>1.6666666666666666E-2</v>
      </c>
      <c r="F77" s="42">
        <f t="shared" si="12"/>
        <v>1.8495684340320593E-2</v>
      </c>
      <c r="G77" s="42">
        <f t="shared" ref="G77:G108" si="14">+IF(AND(C77=0,D77=0)," ",IF(C77=0,1,IF(D77=0,-1,(D77-C77)/C77)))</f>
        <v>4</v>
      </c>
      <c r="H77" s="43">
        <f t="shared" si="13"/>
        <v>6.6666666666666666E-2</v>
      </c>
    </row>
    <row r="78" spans="1:8" x14ac:dyDescent="0.2">
      <c r="A78" s="8"/>
      <c r="B78" s="24" t="s">
        <v>68</v>
      </c>
      <c r="C78" s="21">
        <v>0</v>
      </c>
      <c r="D78" s="9">
        <v>1</v>
      </c>
      <c r="E78" s="10" t="str">
        <f t="shared" si="11"/>
        <v/>
      </c>
      <c r="F78" s="10">
        <f t="shared" si="12"/>
        <v>1.2330456226880395E-3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1</v>
      </c>
      <c r="D79" s="9">
        <v>1</v>
      </c>
      <c r="E79" s="10">
        <f t="shared" si="11"/>
        <v>5.5555555555555558E-3</v>
      </c>
      <c r="F79" s="10">
        <f t="shared" si="12"/>
        <v>1.2330456226880395E-3</v>
      </c>
      <c r="G79" s="10">
        <f t="shared" si="14"/>
        <v>0</v>
      </c>
      <c r="H79" s="17">
        <f t="shared" si="13"/>
        <v>0</v>
      </c>
    </row>
    <row r="80" spans="1:8" x14ac:dyDescent="0.2">
      <c r="A80" s="8"/>
      <c r="B80" s="24" t="s">
        <v>70</v>
      </c>
      <c r="C80" s="21">
        <v>4</v>
      </c>
      <c r="D80" s="9">
        <v>14</v>
      </c>
      <c r="E80" s="10">
        <f t="shared" si="11"/>
        <v>2.2222222222222223E-2</v>
      </c>
      <c r="F80" s="10">
        <f t="shared" si="12"/>
        <v>1.7262638717632551E-2</v>
      </c>
      <c r="G80" s="10">
        <f t="shared" si="14"/>
        <v>2.5</v>
      </c>
      <c r="H80" s="17">
        <f t="shared" si="13"/>
        <v>5.5555555555555559E-2</v>
      </c>
    </row>
    <row r="81" spans="1:8" ht="25.5" x14ac:dyDescent="0.2">
      <c r="A81" s="8"/>
      <c r="B81" s="24" t="s">
        <v>71</v>
      </c>
      <c r="C81" s="21">
        <v>29</v>
      </c>
      <c r="D81" s="9">
        <v>19</v>
      </c>
      <c r="E81" s="10">
        <f t="shared" si="11"/>
        <v>0.16111111111111112</v>
      </c>
      <c r="F81" s="10">
        <f t="shared" si="12"/>
        <v>2.3427866831072751E-2</v>
      </c>
      <c r="G81" s="10">
        <f t="shared" si="14"/>
        <v>-0.34482758620689657</v>
      </c>
      <c r="H81" s="17">
        <f t="shared" si="13"/>
        <v>-5.5555555555555559E-2</v>
      </c>
    </row>
    <row r="82" spans="1:8" x14ac:dyDescent="0.2">
      <c r="A82" s="8"/>
      <c r="B82" s="24" t="s">
        <v>72</v>
      </c>
      <c r="C82" s="21">
        <v>0</v>
      </c>
      <c r="D82" s="9">
        <v>14</v>
      </c>
      <c r="E82" s="10" t="str">
        <f t="shared" si="11"/>
        <v/>
      </c>
      <c r="F82" s="10">
        <f t="shared" si="12"/>
        <v>1.7262638717632551E-2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1</v>
      </c>
      <c r="D88" s="9">
        <v>2</v>
      </c>
      <c r="E88" s="10">
        <f t="shared" si="11"/>
        <v>5.5555555555555558E-3</v>
      </c>
      <c r="F88" s="10">
        <f t="shared" si="12"/>
        <v>2.4660912453760789E-3</v>
      </c>
      <c r="G88" s="10">
        <f t="shared" si="14"/>
        <v>1</v>
      </c>
      <c r="H88" s="17">
        <f t="shared" si="13"/>
        <v>5.5555555555555558E-3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2</v>
      </c>
      <c r="D92" s="9">
        <v>5</v>
      </c>
      <c r="E92" s="10">
        <f t="shared" si="11"/>
        <v>1.1111111111111112E-2</v>
      </c>
      <c r="F92" s="10">
        <f t="shared" si="12"/>
        <v>6.1652281134401974E-3</v>
      </c>
      <c r="G92" s="10">
        <f t="shared" si="14"/>
        <v>1.5</v>
      </c>
      <c r="H92" s="17">
        <f t="shared" si="13"/>
        <v>1.6666666666666666E-2</v>
      </c>
    </row>
    <row r="93" spans="1:8" x14ac:dyDescent="0.2">
      <c r="A93" s="8"/>
      <c r="B93" s="24" t="s">
        <v>84</v>
      </c>
      <c r="C93" s="21">
        <v>4</v>
      </c>
      <c r="D93" s="9">
        <v>2</v>
      </c>
      <c r="E93" s="10">
        <f t="shared" si="11"/>
        <v>2.2222222222222223E-2</v>
      </c>
      <c r="F93" s="10">
        <f t="shared" si="12"/>
        <v>2.4660912453760789E-3</v>
      </c>
      <c r="G93" s="10">
        <f t="shared" si="14"/>
        <v>-0.5</v>
      </c>
      <c r="H93" s="17">
        <f t="shared" si="13"/>
        <v>-1.1111111111111112E-2</v>
      </c>
    </row>
    <row r="94" spans="1:8" x14ac:dyDescent="0.2">
      <c r="A94" s="8"/>
      <c r="B94" s="24" t="s">
        <v>85</v>
      </c>
      <c r="C94" s="21">
        <v>3</v>
      </c>
      <c r="D94" s="9">
        <v>3</v>
      </c>
      <c r="E94" s="10">
        <f t="shared" si="11"/>
        <v>1.6666666666666666E-2</v>
      </c>
      <c r="F94" s="10">
        <f t="shared" si="12"/>
        <v>3.6991368680641184E-3</v>
      </c>
      <c r="G94" s="10">
        <f t="shared" si="14"/>
        <v>0</v>
      </c>
      <c r="H94" s="17">
        <f t="shared" si="13"/>
        <v>0</v>
      </c>
    </row>
    <row r="95" spans="1:8" x14ac:dyDescent="0.2">
      <c r="A95" s="8"/>
      <c r="B95" s="24" t="s">
        <v>86</v>
      </c>
      <c r="C95" s="21">
        <v>5</v>
      </c>
      <c r="D95" s="9">
        <v>6</v>
      </c>
      <c r="E95" s="10">
        <f t="shared" si="11"/>
        <v>2.7777777777777776E-2</v>
      </c>
      <c r="F95" s="10">
        <f t="shared" si="12"/>
        <v>7.3982737361282368E-3</v>
      </c>
      <c r="G95" s="10">
        <f t="shared" si="14"/>
        <v>0.2</v>
      </c>
      <c r="H95" s="17">
        <f t="shared" si="13"/>
        <v>5.5555555555555558E-3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10</v>
      </c>
      <c r="D98" s="9">
        <v>28</v>
      </c>
      <c r="E98" s="10">
        <f t="shared" si="11"/>
        <v>5.5555555555555552E-2</v>
      </c>
      <c r="F98" s="10">
        <f t="shared" si="12"/>
        <v>3.4525277435265102E-2</v>
      </c>
      <c r="G98" s="10">
        <f t="shared" si="14"/>
        <v>1.8</v>
      </c>
      <c r="H98" s="17">
        <f t="shared" si="13"/>
        <v>9.9999999999999992E-2</v>
      </c>
    </row>
    <row r="99" spans="1:8" x14ac:dyDescent="0.2">
      <c r="A99" s="8"/>
      <c r="B99" s="24" t="s">
        <v>90</v>
      </c>
      <c r="C99" s="21">
        <v>1</v>
      </c>
      <c r="D99" s="9">
        <v>5</v>
      </c>
      <c r="E99" s="10">
        <f t="shared" si="11"/>
        <v>5.5555555555555558E-3</v>
      </c>
      <c r="F99" s="10">
        <f t="shared" si="12"/>
        <v>6.1652281134401974E-3</v>
      </c>
      <c r="G99" s="10">
        <f t="shared" si="14"/>
        <v>4</v>
      </c>
      <c r="H99" s="17">
        <f t="shared" si="13"/>
        <v>2.2222222222222223E-2</v>
      </c>
    </row>
    <row r="100" spans="1:8" x14ac:dyDescent="0.2">
      <c r="A100" s="8"/>
      <c r="B100" s="24" t="s">
        <v>91</v>
      </c>
      <c r="C100" s="21">
        <v>0</v>
      </c>
      <c r="D100" s="9">
        <v>5</v>
      </c>
      <c r="E100" s="10" t="str">
        <f t="shared" si="11"/>
        <v/>
      </c>
      <c r="F100" s="10">
        <f t="shared" si="12"/>
        <v>6.1652281134401974E-3</v>
      </c>
      <c r="G100" s="10">
        <f t="shared" si="14"/>
        <v>1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10</v>
      </c>
      <c r="E101" s="10" t="str">
        <f t="shared" si="11"/>
        <v/>
      </c>
      <c r="F101" s="10">
        <f t="shared" si="12"/>
        <v>1.2330456226880395E-2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6</v>
      </c>
      <c r="D102" s="9">
        <v>0</v>
      </c>
      <c r="E102" s="10">
        <f t="shared" si="11"/>
        <v>3.3333333333333333E-2</v>
      </c>
      <c r="F102" s="10" t="str">
        <f t="shared" si="12"/>
        <v/>
      </c>
      <c r="G102" s="10">
        <f t="shared" si="14"/>
        <v>-1</v>
      </c>
      <c r="H102" s="17">
        <f t="shared" si="13"/>
        <v>-3.3333333333333333E-2</v>
      </c>
    </row>
    <row r="103" spans="1:8" x14ac:dyDescent="0.2">
      <c r="A103" s="8"/>
      <c r="B103" s="24" t="s">
        <v>94</v>
      </c>
      <c r="C103" s="21">
        <v>0</v>
      </c>
      <c r="D103" s="9">
        <v>1</v>
      </c>
      <c r="E103" s="10" t="str">
        <f t="shared" si="11"/>
        <v/>
      </c>
      <c r="F103" s="10">
        <f t="shared" si="12"/>
        <v>1.2330456226880395E-3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4</v>
      </c>
      <c r="D106" s="9">
        <v>21</v>
      </c>
      <c r="E106" s="10">
        <f t="shared" si="11"/>
        <v>2.2222222222222223E-2</v>
      </c>
      <c r="F106" s="10">
        <f t="shared" si="12"/>
        <v>2.5893958076448828E-2</v>
      </c>
      <c r="G106" s="10">
        <f t="shared" si="14"/>
        <v>4.25</v>
      </c>
      <c r="H106" s="17">
        <f t="shared" si="13"/>
        <v>9.4444444444444442E-2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3</v>
      </c>
      <c r="E109" s="10" t="str">
        <f t="shared" si="15"/>
        <v/>
      </c>
      <c r="F109" s="10">
        <f t="shared" si="16"/>
        <v>3.6991368680641184E-3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1</v>
      </c>
      <c r="D110" s="9">
        <v>12</v>
      </c>
      <c r="E110" s="10">
        <f t="shared" si="15"/>
        <v>5.5555555555555558E-3</v>
      </c>
      <c r="F110" s="10">
        <f t="shared" si="16"/>
        <v>1.4796547472256474E-2</v>
      </c>
      <c r="G110" s="10">
        <f t="shared" si="18"/>
        <v>11</v>
      </c>
      <c r="H110" s="17">
        <f t="shared" si="17"/>
        <v>6.1111111111111116E-2</v>
      </c>
    </row>
    <row r="111" spans="1:8" x14ac:dyDescent="0.2">
      <c r="A111" s="8"/>
      <c r="B111" s="24" t="s">
        <v>102</v>
      </c>
      <c r="C111" s="21">
        <v>7</v>
      </c>
      <c r="D111" s="9">
        <v>11</v>
      </c>
      <c r="E111" s="10">
        <f t="shared" si="15"/>
        <v>3.888888888888889E-2</v>
      </c>
      <c r="F111" s="10">
        <f t="shared" si="16"/>
        <v>1.3563501849568433E-2</v>
      </c>
      <c r="G111" s="10">
        <f t="shared" si="18"/>
        <v>0.5714285714285714</v>
      </c>
      <c r="H111" s="17">
        <f t="shared" si="17"/>
        <v>2.2222222222222223E-2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8</v>
      </c>
      <c r="E113" s="10">
        <f t="shared" si="15"/>
        <v>5.5555555555555558E-3</v>
      </c>
      <c r="F113" s="10">
        <f t="shared" si="16"/>
        <v>9.8643649815043158E-3</v>
      </c>
      <c r="G113" s="10">
        <f t="shared" si="18"/>
        <v>7</v>
      </c>
      <c r="H113" s="17">
        <f t="shared" si="17"/>
        <v>3.888888888888889E-2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2</v>
      </c>
      <c r="D115" s="9">
        <v>1</v>
      </c>
      <c r="E115" s="10">
        <f t="shared" si="15"/>
        <v>1.1111111111111112E-2</v>
      </c>
      <c r="F115" s="10">
        <f t="shared" si="16"/>
        <v>1.2330456226880395E-3</v>
      </c>
      <c r="G115" s="10">
        <f t="shared" si="18"/>
        <v>-0.5</v>
      </c>
      <c r="H115" s="17">
        <f t="shared" si="17"/>
        <v>-5.5555555555555558E-3</v>
      </c>
    </row>
    <row r="116" spans="1:8" x14ac:dyDescent="0.2">
      <c r="A116" s="8"/>
      <c r="B116" s="24" t="s">
        <v>107</v>
      </c>
      <c r="C116" s="21">
        <v>0</v>
      </c>
      <c r="D116" s="9">
        <v>1</v>
      </c>
      <c r="E116" s="10" t="str">
        <f t="shared" si="15"/>
        <v/>
      </c>
      <c r="F116" s="10">
        <f t="shared" si="16"/>
        <v>1.2330456226880395E-3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8.6313193588162754E-3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1</v>
      </c>
      <c r="D119" s="9">
        <v>0</v>
      </c>
      <c r="E119" s="10">
        <f t="shared" si="15"/>
        <v>5.5555555555555558E-3</v>
      </c>
      <c r="F119" s="10" t="str">
        <f t="shared" si="16"/>
        <v/>
      </c>
      <c r="G119" s="10">
        <f t="shared" si="18"/>
        <v>-1</v>
      </c>
      <c r="H119" s="17">
        <f t="shared" si="17"/>
        <v>-5.5555555555555558E-3</v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10</v>
      </c>
      <c r="D121" s="9">
        <v>7</v>
      </c>
      <c r="E121" s="10">
        <f t="shared" si="15"/>
        <v>5.5555555555555552E-2</v>
      </c>
      <c r="F121" s="10">
        <f t="shared" si="16"/>
        <v>8.6313193588162754E-3</v>
      </c>
      <c r="G121" s="10">
        <f t="shared" si="18"/>
        <v>-0.3</v>
      </c>
      <c r="H121" s="17">
        <f t="shared" si="17"/>
        <v>-1.6666666666666666E-2</v>
      </c>
    </row>
    <row r="122" spans="1:8" x14ac:dyDescent="0.2">
      <c r="A122" s="8"/>
      <c r="B122" s="24" t="s">
        <v>113</v>
      </c>
      <c r="C122" s="21">
        <v>0</v>
      </c>
      <c r="D122" s="9">
        <v>8</v>
      </c>
      <c r="E122" s="10" t="str">
        <f t="shared" si="15"/>
        <v/>
      </c>
      <c r="F122" s="10">
        <f t="shared" si="16"/>
        <v>9.8643649815043158E-3</v>
      </c>
      <c r="G122" s="10">
        <f t="shared" si="18"/>
        <v>1</v>
      </c>
      <c r="H122" s="17" t="str">
        <f t="shared" si="17"/>
        <v/>
      </c>
    </row>
    <row r="123" spans="1:8" x14ac:dyDescent="0.2">
      <c r="A123" s="8"/>
      <c r="B123" s="24" t="s">
        <v>114</v>
      </c>
      <c r="C123" s="21">
        <v>6</v>
      </c>
      <c r="D123" s="9">
        <v>2</v>
      </c>
      <c r="E123" s="10">
        <f t="shared" si="15"/>
        <v>3.3333333333333333E-2</v>
      </c>
      <c r="F123" s="10">
        <f t="shared" si="16"/>
        <v>2.4660912453760789E-3</v>
      </c>
      <c r="G123" s="10">
        <f t="shared" si="18"/>
        <v>-0.66666666666666663</v>
      </c>
      <c r="H123" s="17">
        <f t="shared" si="17"/>
        <v>-2.222222222222222E-2</v>
      </c>
    </row>
    <row r="124" spans="1:8" x14ac:dyDescent="0.2">
      <c r="A124" s="8"/>
      <c r="B124" s="24" t="s">
        <v>115</v>
      </c>
      <c r="C124" s="21">
        <v>0</v>
      </c>
      <c r="D124" s="9">
        <v>1</v>
      </c>
      <c r="E124" s="10" t="str">
        <f t="shared" si="15"/>
        <v/>
      </c>
      <c r="F124" s="10">
        <f t="shared" si="16"/>
        <v>1.2330456226880395E-3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</v>
      </c>
      <c r="D127" s="9">
        <v>0</v>
      </c>
      <c r="E127" s="10">
        <f t="shared" si="15"/>
        <v>5.5555555555555558E-3</v>
      </c>
      <c r="F127" s="10" t="str">
        <f t="shared" si="16"/>
        <v/>
      </c>
      <c r="G127" s="10">
        <f t="shared" si="18"/>
        <v>-1</v>
      </c>
      <c r="H127" s="17">
        <f t="shared" si="17"/>
        <v>-5.5555555555555558E-3</v>
      </c>
    </row>
    <row r="128" spans="1:8" x14ac:dyDescent="0.2">
      <c r="A128" s="8"/>
      <c r="B128" s="24" t="s">
        <v>119</v>
      </c>
      <c r="C128" s="21">
        <v>0</v>
      </c>
      <c r="D128" s="9">
        <v>1</v>
      </c>
      <c r="E128" s="10" t="str">
        <f t="shared" si="15"/>
        <v/>
      </c>
      <c r="F128" s="10">
        <f t="shared" si="16"/>
        <v>1.2330456226880395E-3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1</v>
      </c>
      <c r="E129" s="10" t="str">
        <f t="shared" si="15"/>
        <v/>
      </c>
      <c r="F129" s="10">
        <f t="shared" si="16"/>
        <v>1.2330456226880395E-3</v>
      </c>
      <c r="G129" s="10">
        <f t="shared" si="18"/>
        <v>1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1</v>
      </c>
      <c r="D130" s="9">
        <v>0</v>
      </c>
      <c r="E130" s="10">
        <f t="shared" si="15"/>
        <v>5.5555555555555558E-3</v>
      </c>
      <c r="F130" s="10" t="str">
        <f t="shared" si="16"/>
        <v/>
      </c>
      <c r="G130" s="10">
        <f t="shared" si="18"/>
        <v>-1</v>
      </c>
      <c r="H130" s="17">
        <f t="shared" si="17"/>
        <v>-5.5555555555555558E-3</v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8</v>
      </c>
      <c r="D132" s="9">
        <v>12</v>
      </c>
      <c r="E132" s="10">
        <f t="shared" si="15"/>
        <v>4.4444444444444446E-2</v>
      </c>
      <c r="F132" s="10">
        <f t="shared" si="16"/>
        <v>1.4796547472256474E-2</v>
      </c>
      <c r="G132" s="10">
        <f t="shared" si="18"/>
        <v>0.5</v>
      </c>
      <c r="H132" s="17">
        <f t="shared" si="17"/>
        <v>2.2222222222222223E-2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2</v>
      </c>
      <c r="D134" s="9">
        <v>9</v>
      </c>
      <c r="E134" s="10">
        <f t="shared" si="15"/>
        <v>1.1111111111111112E-2</v>
      </c>
      <c r="F134" s="10">
        <f t="shared" si="16"/>
        <v>1.1097410604192354E-2</v>
      </c>
      <c r="G134" s="10">
        <f t="shared" si="18"/>
        <v>3.5</v>
      </c>
      <c r="H134" s="17">
        <f t="shared" si="17"/>
        <v>3.888888888888889E-2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17</v>
      </c>
      <c r="D136" s="9">
        <v>30</v>
      </c>
      <c r="E136" s="10">
        <f t="shared" si="15"/>
        <v>9.4444444444444442E-2</v>
      </c>
      <c r="F136" s="10">
        <f t="shared" si="16"/>
        <v>3.6991368680641186E-2</v>
      </c>
      <c r="G136" s="10">
        <f t="shared" si="18"/>
        <v>0.76470588235294112</v>
      </c>
      <c r="H136" s="17">
        <f t="shared" si="17"/>
        <v>7.2222222222222215E-2</v>
      </c>
    </row>
    <row r="137" spans="1:8" x14ac:dyDescent="0.2">
      <c r="A137" s="8"/>
      <c r="B137" s="24" t="s">
        <v>128</v>
      </c>
      <c r="C137" s="21">
        <v>8</v>
      </c>
      <c r="D137" s="9">
        <v>20</v>
      </c>
      <c r="E137" s="10">
        <f t="shared" si="15"/>
        <v>4.4444444444444446E-2</v>
      </c>
      <c r="F137" s="10">
        <f t="shared" si="16"/>
        <v>2.4660912453760789E-2</v>
      </c>
      <c r="G137" s="10">
        <f t="shared" si="18"/>
        <v>1.5</v>
      </c>
      <c r="H137" s="17">
        <f t="shared" si="17"/>
        <v>6.6666666666666666E-2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35</v>
      </c>
      <c r="D139" s="9">
        <v>503</v>
      </c>
      <c r="E139" s="10">
        <f t="shared" si="15"/>
        <v>0.19444444444444445</v>
      </c>
      <c r="F139" s="10">
        <f t="shared" si="16"/>
        <v>0.62022194821208387</v>
      </c>
      <c r="G139" s="10">
        <f t="shared" si="18"/>
        <v>13.371428571428572</v>
      </c>
      <c r="H139" s="17">
        <f t="shared" si="17"/>
        <v>2.6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3</v>
      </c>
      <c r="E142" s="10" t="str">
        <f t="shared" si="19"/>
        <v/>
      </c>
      <c r="F142" s="10">
        <f t="shared" si="20"/>
        <v>3.6991368680641184E-3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5</v>
      </c>
      <c r="E143" s="10" t="str">
        <f t="shared" si="19"/>
        <v/>
      </c>
      <c r="F143" s="10">
        <f t="shared" si="20"/>
        <v>6.1652281134401974E-3</v>
      </c>
      <c r="G143" s="10">
        <f t="shared" si="22"/>
        <v>1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1</v>
      </c>
      <c r="D145" s="9">
        <v>4</v>
      </c>
      <c r="E145" s="10">
        <f t="shared" si="19"/>
        <v>5.5555555555555558E-3</v>
      </c>
      <c r="F145" s="10">
        <f t="shared" si="20"/>
        <v>4.9321824907521579E-3</v>
      </c>
      <c r="G145" s="10">
        <f t="shared" si="22"/>
        <v>3</v>
      </c>
      <c r="H145" s="17">
        <f t="shared" si="21"/>
        <v>1.6666666666666666E-2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2</v>
      </c>
      <c r="D147" s="9">
        <v>0</v>
      </c>
      <c r="E147" s="10">
        <f t="shared" si="19"/>
        <v>1.1111111111111112E-2</v>
      </c>
      <c r="F147" s="10" t="str">
        <f t="shared" si="20"/>
        <v/>
      </c>
      <c r="G147" s="10">
        <f t="shared" si="22"/>
        <v>-1</v>
      </c>
      <c r="H147" s="17">
        <f t="shared" si="21"/>
        <v>-1.1111111111111112E-2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3</v>
      </c>
      <c r="E149" s="10">
        <f t="shared" si="19"/>
        <v>5.5555555555555558E-3</v>
      </c>
      <c r="F149" s="10">
        <f t="shared" si="20"/>
        <v>3.6991368680641184E-3</v>
      </c>
      <c r="G149" s="10">
        <f t="shared" si="22"/>
        <v>2</v>
      </c>
      <c r="H149" s="17">
        <f t="shared" si="21"/>
        <v>1.1111111111111112E-2</v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1</v>
      </c>
      <c r="E151" s="10" t="str">
        <f t="shared" si="19"/>
        <v/>
      </c>
      <c r="F151" s="10">
        <f t="shared" si="20"/>
        <v>1.2330456226880395E-3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1</v>
      </c>
      <c r="E156" s="10" t="str">
        <f t="shared" si="19"/>
        <v/>
      </c>
      <c r="F156" s="10">
        <f t="shared" si="20"/>
        <v>1.2330456226880395E-3</v>
      </c>
      <c r="G156" s="10">
        <f t="shared" si="22"/>
        <v>1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2</v>
      </c>
      <c r="E161" s="10">
        <f t="shared" si="19"/>
        <v>5.5555555555555558E-3</v>
      </c>
      <c r="F161" s="10">
        <f t="shared" si="20"/>
        <v>2.4660912453760789E-3</v>
      </c>
      <c r="G161" s="10">
        <f t="shared" si="22"/>
        <v>1</v>
      </c>
      <c r="H161" s="17">
        <f t="shared" si="21"/>
        <v>5.5555555555555558E-3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1</v>
      </c>
      <c r="E164" s="10" t="str">
        <f t="shared" si="19"/>
        <v/>
      </c>
      <c r="F164" s="10">
        <f t="shared" si="20"/>
        <v>1.2330456226880395E-3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2</v>
      </c>
      <c r="E166" s="10" t="str">
        <f t="shared" si="19"/>
        <v/>
      </c>
      <c r="F166" s="10">
        <f t="shared" si="20"/>
        <v>2.4660912453760789E-3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2</v>
      </c>
      <c r="D172" s="9">
        <v>0</v>
      </c>
      <c r="E172" s="10">
        <f t="shared" si="19"/>
        <v>1.1111111111111112E-2</v>
      </c>
      <c r="F172" s="10" t="str">
        <f t="shared" si="20"/>
        <v/>
      </c>
      <c r="G172" s="10">
        <f t="shared" si="22"/>
        <v>-1</v>
      </c>
      <c r="H172" s="17">
        <f t="shared" ref="H172:H203" si="23">+IF(OR(AND(E172=""),(G172="")),"",E172*G172)</f>
        <v>-1.1111111111111112E-2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229</v>
      </c>
      <c r="D181" s="38">
        <f>SUM(D182:D356)</f>
        <v>343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0.49781659388646288</v>
      </c>
      <c r="H181" s="40">
        <f t="shared" ref="H181:H212" si="26">+IF(OR(AND(E181=""),(G181="")),"",E181*G181)</f>
        <v>0.49781659388646288</v>
      </c>
    </row>
    <row r="182" spans="1:8" x14ac:dyDescent="0.2">
      <c r="A182" s="8"/>
      <c r="B182" s="23" t="s">
        <v>167</v>
      </c>
      <c r="C182" s="44">
        <v>0</v>
      </c>
      <c r="D182" s="41">
        <v>0</v>
      </c>
      <c r="E182" s="42" t="str">
        <f t="shared" si="24"/>
        <v/>
      </c>
      <c r="F182" s="42" t="str">
        <f t="shared" si="25"/>
        <v/>
      </c>
      <c r="G182" s="42" t="str">
        <f t="shared" ref="G182:G213" si="27">+IF(AND(C182=0,D182=0)," ",IF(C182=0,1,IF(D182=0,-1,(D182-C182)/C182)))</f>
        <v xml:space="preserve"> </v>
      </c>
      <c r="H182" s="43" t="str">
        <f t="shared" si="26"/>
        <v/>
      </c>
    </row>
    <row r="183" spans="1:8" x14ac:dyDescent="0.2">
      <c r="A183" s="8"/>
      <c r="B183" s="24" t="s">
        <v>168</v>
      </c>
      <c r="C183" s="21">
        <v>1</v>
      </c>
      <c r="D183" s="9">
        <v>1</v>
      </c>
      <c r="E183" s="10">
        <f t="shared" si="24"/>
        <v>4.3668122270742356E-3</v>
      </c>
      <c r="F183" s="10">
        <f t="shared" si="25"/>
        <v>2.9154518950437317E-3</v>
      </c>
      <c r="G183" s="10">
        <f t="shared" si="27"/>
        <v>0</v>
      </c>
      <c r="H183" s="17">
        <f t="shared" si="26"/>
        <v>0</v>
      </c>
    </row>
    <row r="184" spans="1:8" ht="38.25" x14ac:dyDescent="0.2">
      <c r="A184" s="8"/>
      <c r="B184" s="24" t="s">
        <v>169</v>
      </c>
      <c r="C184" s="21">
        <v>1</v>
      </c>
      <c r="D184" s="9">
        <v>0</v>
      </c>
      <c r="E184" s="10">
        <f t="shared" si="24"/>
        <v>4.3668122270742356E-3</v>
      </c>
      <c r="F184" s="10" t="str">
        <f t="shared" si="25"/>
        <v/>
      </c>
      <c r="G184" s="10">
        <f t="shared" si="27"/>
        <v>-1</v>
      </c>
      <c r="H184" s="17">
        <f t="shared" si="26"/>
        <v>-4.3668122270742356E-3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</v>
      </c>
      <c r="D186" s="9">
        <v>0</v>
      </c>
      <c r="E186" s="10">
        <f t="shared" si="24"/>
        <v>4.3668122270742356E-3</v>
      </c>
      <c r="F186" s="10" t="str">
        <f t="shared" si="25"/>
        <v/>
      </c>
      <c r="G186" s="10">
        <f t="shared" si="27"/>
        <v>-1</v>
      </c>
      <c r="H186" s="17">
        <f t="shared" si="26"/>
        <v>-4.3668122270742356E-3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59</v>
      </c>
      <c r="D188" s="9">
        <v>70</v>
      </c>
      <c r="E188" s="10">
        <f t="shared" si="24"/>
        <v>0.2576419213973799</v>
      </c>
      <c r="F188" s="10">
        <f t="shared" si="25"/>
        <v>0.20408163265306123</v>
      </c>
      <c r="G188" s="10">
        <f t="shared" si="27"/>
        <v>0.1864406779661017</v>
      </c>
      <c r="H188" s="17">
        <f t="shared" si="26"/>
        <v>4.8034934497816595E-2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1</v>
      </c>
      <c r="E190" s="10" t="str">
        <f t="shared" si="24"/>
        <v/>
      </c>
      <c r="F190" s="10">
        <f t="shared" si="25"/>
        <v>2.9154518950437317E-3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1</v>
      </c>
      <c r="E193" s="10" t="str">
        <f t="shared" si="24"/>
        <v/>
      </c>
      <c r="F193" s="10">
        <f t="shared" si="25"/>
        <v>2.9154518950437317E-3</v>
      </c>
      <c r="G193" s="10">
        <f t="shared" si="27"/>
        <v>1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2</v>
      </c>
      <c r="D195" s="9">
        <v>12</v>
      </c>
      <c r="E195" s="10">
        <f t="shared" si="24"/>
        <v>8.7336244541484712E-3</v>
      </c>
      <c r="F195" s="10">
        <f t="shared" si="25"/>
        <v>3.4985422740524783E-2</v>
      </c>
      <c r="G195" s="10">
        <f t="shared" si="27"/>
        <v>5</v>
      </c>
      <c r="H195" s="17">
        <f t="shared" si="26"/>
        <v>4.3668122270742356E-2</v>
      </c>
    </row>
    <row r="196" spans="1:8" x14ac:dyDescent="0.2">
      <c r="A196" s="8"/>
      <c r="B196" s="24" t="s">
        <v>181</v>
      </c>
      <c r="C196" s="21">
        <v>1</v>
      </c>
      <c r="D196" s="9">
        <v>3</v>
      </c>
      <c r="E196" s="10">
        <f t="shared" si="24"/>
        <v>4.3668122270742356E-3</v>
      </c>
      <c r="F196" s="10">
        <f t="shared" si="25"/>
        <v>8.7463556851311956E-3</v>
      </c>
      <c r="G196" s="10">
        <f t="shared" si="27"/>
        <v>2</v>
      </c>
      <c r="H196" s="17">
        <f t="shared" si="26"/>
        <v>8.7336244541484712E-3</v>
      </c>
    </row>
    <row r="197" spans="1:8" ht="25.5" x14ac:dyDescent="0.2">
      <c r="A197" s="8"/>
      <c r="B197" s="24" t="s">
        <v>182</v>
      </c>
      <c r="C197" s="21">
        <v>0</v>
      </c>
      <c r="D197" s="9">
        <v>1</v>
      </c>
      <c r="E197" s="10" t="str">
        <f t="shared" si="24"/>
        <v/>
      </c>
      <c r="F197" s="10">
        <f t="shared" si="25"/>
        <v>2.9154518950437317E-3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3</v>
      </c>
      <c r="E200" s="10" t="str">
        <f t="shared" si="24"/>
        <v/>
      </c>
      <c r="F200" s="10">
        <f t="shared" si="25"/>
        <v>8.7463556851311956E-3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7" t="str">
        <f t="shared" si="26"/>
        <v/>
      </c>
    </row>
    <row r="203" spans="1:8" x14ac:dyDescent="0.2">
      <c r="A203" s="8"/>
      <c r="B203" s="24" t="s">
        <v>188</v>
      </c>
      <c r="C203" s="21">
        <v>0</v>
      </c>
      <c r="D203" s="9">
        <v>3</v>
      </c>
      <c r="E203" s="10" t="str">
        <f t="shared" si="24"/>
        <v/>
      </c>
      <c r="F203" s="10">
        <f t="shared" si="25"/>
        <v>8.7463556851311956E-3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</v>
      </c>
      <c r="D208" s="9">
        <v>6</v>
      </c>
      <c r="E208" s="10">
        <f t="shared" si="24"/>
        <v>4.3668122270742356E-3</v>
      </c>
      <c r="F208" s="10">
        <f t="shared" si="25"/>
        <v>1.7492711370262391E-2</v>
      </c>
      <c r="G208" s="10">
        <f t="shared" si="27"/>
        <v>5</v>
      </c>
      <c r="H208" s="17">
        <f t="shared" si="26"/>
        <v>2.1834061135371178E-2</v>
      </c>
    </row>
    <row r="209" spans="1:8" x14ac:dyDescent="0.2">
      <c r="A209" s="8"/>
      <c r="B209" s="24" t="s">
        <v>194</v>
      </c>
      <c r="C209" s="21">
        <v>8</v>
      </c>
      <c r="D209" s="9">
        <v>0</v>
      </c>
      <c r="E209" s="10">
        <f t="shared" si="24"/>
        <v>3.4934497816593885E-2</v>
      </c>
      <c r="F209" s="10" t="str">
        <f t="shared" si="25"/>
        <v/>
      </c>
      <c r="G209" s="10">
        <f t="shared" si="27"/>
        <v>-1</v>
      </c>
      <c r="H209" s="17">
        <f t="shared" si="26"/>
        <v>-3.4934497816593885E-2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2</v>
      </c>
      <c r="D211" s="9">
        <v>1</v>
      </c>
      <c r="E211" s="10">
        <f t="shared" si="24"/>
        <v>8.7336244541484712E-3</v>
      </c>
      <c r="F211" s="10">
        <f t="shared" si="25"/>
        <v>2.9154518950437317E-3</v>
      </c>
      <c r="G211" s="10">
        <f t="shared" si="27"/>
        <v>-0.5</v>
      </c>
      <c r="H211" s="17">
        <f t="shared" si="26"/>
        <v>-4.3668122270742356E-3</v>
      </c>
    </row>
    <row r="212" spans="1:8" x14ac:dyDescent="0.2">
      <c r="A212" s="8"/>
      <c r="B212" s="24" t="s">
        <v>197</v>
      </c>
      <c r="C212" s="21">
        <v>14</v>
      </c>
      <c r="D212" s="9">
        <v>3</v>
      </c>
      <c r="E212" s="10">
        <f t="shared" si="24"/>
        <v>6.1135371179039298E-2</v>
      </c>
      <c r="F212" s="10">
        <f t="shared" si="25"/>
        <v>8.7463556851311956E-3</v>
      </c>
      <c r="G212" s="10">
        <f t="shared" si="27"/>
        <v>-0.7857142857142857</v>
      </c>
      <c r="H212" s="17">
        <f t="shared" si="26"/>
        <v>-4.8034934497816588E-2</v>
      </c>
    </row>
    <row r="213" spans="1:8" x14ac:dyDescent="0.2">
      <c r="A213" s="8"/>
      <c r="B213" s="24" t="s">
        <v>198</v>
      </c>
      <c r="C213" s="21">
        <v>1</v>
      </c>
      <c r="D213" s="9">
        <v>21</v>
      </c>
      <c r="E213" s="10">
        <f t="shared" ref="E213:E244" si="28">+IF(C213=0,"",C213/C$181)</f>
        <v>4.3668122270742356E-3</v>
      </c>
      <c r="F213" s="10">
        <f t="shared" ref="F213:F244" si="29">+IF(D213=0,"",D213/D$181)</f>
        <v>6.1224489795918366E-2</v>
      </c>
      <c r="G213" s="10">
        <f t="shared" si="27"/>
        <v>20</v>
      </c>
      <c r="H213" s="17">
        <f t="shared" ref="H213:H244" si="30">+IF(OR(AND(E213=""),(G213="")),"",E213*G213)</f>
        <v>8.7336244541484712E-2</v>
      </c>
    </row>
    <row r="214" spans="1:8" x14ac:dyDescent="0.2">
      <c r="A214" s="8"/>
      <c r="B214" s="24" t="s">
        <v>199</v>
      </c>
      <c r="C214" s="21">
        <v>22</v>
      </c>
      <c r="D214" s="9">
        <v>15</v>
      </c>
      <c r="E214" s="10">
        <f t="shared" si="28"/>
        <v>9.606986899563319E-2</v>
      </c>
      <c r="F214" s="10">
        <f t="shared" si="29"/>
        <v>4.3731778425655975E-2</v>
      </c>
      <c r="G214" s="10">
        <f t="shared" ref="G214:G245" si="31">+IF(AND(C214=0,D214=0)," ",IF(C214=0,1,IF(D214=0,-1,(D214-C214)/C214)))</f>
        <v>-0.31818181818181818</v>
      </c>
      <c r="H214" s="17">
        <f t="shared" si="30"/>
        <v>-3.0567685589519649E-2</v>
      </c>
    </row>
    <row r="215" spans="1:8" x14ac:dyDescent="0.2">
      <c r="A215" s="8"/>
      <c r="B215" s="24" t="s">
        <v>200</v>
      </c>
      <c r="C215" s="21">
        <v>3</v>
      </c>
      <c r="D215" s="9">
        <v>13</v>
      </c>
      <c r="E215" s="10">
        <f t="shared" si="28"/>
        <v>1.3100436681222707E-2</v>
      </c>
      <c r="F215" s="10">
        <f t="shared" si="29"/>
        <v>3.7900874635568516E-2</v>
      </c>
      <c r="G215" s="10">
        <f t="shared" si="31"/>
        <v>3.3333333333333335</v>
      </c>
      <c r="H215" s="17">
        <f t="shared" si="30"/>
        <v>4.3668122270742356E-2</v>
      </c>
    </row>
    <row r="216" spans="1:8" x14ac:dyDescent="0.2">
      <c r="A216" s="8"/>
      <c r="B216" s="24" t="s">
        <v>201</v>
      </c>
      <c r="C216" s="21">
        <v>0</v>
      </c>
      <c r="D216" s="9">
        <v>1</v>
      </c>
      <c r="E216" s="10" t="str">
        <f t="shared" si="28"/>
        <v/>
      </c>
      <c r="F216" s="10">
        <f t="shared" si="29"/>
        <v>2.9154518950437317E-3</v>
      </c>
      <c r="G216" s="10">
        <f t="shared" si="31"/>
        <v>1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0</v>
      </c>
      <c r="D218" s="9">
        <v>27</v>
      </c>
      <c r="E218" s="10" t="str">
        <f t="shared" si="28"/>
        <v/>
      </c>
      <c r="F218" s="10">
        <f t="shared" si="29"/>
        <v>7.8717201166180764E-2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8</v>
      </c>
      <c r="D220" s="9">
        <v>6</v>
      </c>
      <c r="E220" s="10">
        <f t="shared" si="28"/>
        <v>3.4934497816593885E-2</v>
      </c>
      <c r="F220" s="10">
        <f t="shared" si="29"/>
        <v>1.7492711370262391E-2</v>
      </c>
      <c r="G220" s="10">
        <f t="shared" si="31"/>
        <v>-0.25</v>
      </c>
      <c r="H220" s="17">
        <f t="shared" si="30"/>
        <v>-8.7336244541484712E-3</v>
      </c>
    </row>
    <row r="221" spans="1:8" x14ac:dyDescent="0.2">
      <c r="A221" s="8"/>
      <c r="B221" s="24" t="s">
        <v>206</v>
      </c>
      <c r="C221" s="21">
        <v>0</v>
      </c>
      <c r="D221" s="9">
        <v>2</v>
      </c>
      <c r="E221" s="10" t="str">
        <f t="shared" si="28"/>
        <v/>
      </c>
      <c r="F221" s="10">
        <f t="shared" si="29"/>
        <v>5.8309037900874635E-3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27</v>
      </c>
      <c r="D223" s="9">
        <v>1</v>
      </c>
      <c r="E223" s="10">
        <f t="shared" si="28"/>
        <v>0.11790393013100436</v>
      </c>
      <c r="F223" s="10">
        <f t="shared" si="29"/>
        <v>2.9154518950437317E-3</v>
      </c>
      <c r="G223" s="10">
        <f t="shared" si="31"/>
        <v>-0.96296296296296291</v>
      </c>
      <c r="H223" s="17">
        <f t="shared" si="30"/>
        <v>-0.11353711790393012</v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4</v>
      </c>
      <c r="D228" s="9">
        <v>11</v>
      </c>
      <c r="E228" s="10">
        <f t="shared" si="28"/>
        <v>1.7467248908296942E-2</v>
      </c>
      <c r="F228" s="10">
        <f t="shared" si="29"/>
        <v>3.2069970845481049E-2</v>
      </c>
      <c r="G228" s="10">
        <f t="shared" si="31"/>
        <v>1.75</v>
      </c>
      <c r="H228" s="17">
        <f t="shared" si="30"/>
        <v>3.0567685589519649E-2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2</v>
      </c>
      <c r="E232" s="10" t="str">
        <f t="shared" si="28"/>
        <v/>
      </c>
      <c r="F232" s="10">
        <f t="shared" si="29"/>
        <v>5.8309037900874635E-3</v>
      </c>
      <c r="G232" s="10">
        <f t="shared" si="31"/>
        <v>1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2</v>
      </c>
      <c r="D235" s="9">
        <v>1</v>
      </c>
      <c r="E235" s="10">
        <f t="shared" si="28"/>
        <v>8.7336244541484712E-3</v>
      </c>
      <c r="F235" s="10">
        <f t="shared" si="29"/>
        <v>2.9154518950437317E-3</v>
      </c>
      <c r="G235" s="10">
        <f t="shared" si="31"/>
        <v>-0.5</v>
      </c>
      <c r="H235" s="17">
        <f t="shared" si="30"/>
        <v>-4.3668122270742356E-3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3</v>
      </c>
      <c r="E238" s="10" t="str">
        <f t="shared" si="28"/>
        <v/>
      </c>
      <c r="F238" s="10">
        <f t="shared" si="29"/>
        <v>8.7463556851311956E-3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6</v>
      </c>
      <c r="D248" s="9">
        <v>6</v>
      </c>
      <c r="E248" s="10">
        <f t="shared" si="32"/>
        <v>2.6200873362445413E-2</v>
      </c>
      <c r="F248" s="10">
        <f t="shared" si="33"/>
        <v>1.7492711370262391E-2</v>
      </c>
      <c r="G248" s="10">
        <f t="shared" si="35"/>
        <v>0</v>
      </c>
      <c r="H248" s="17">
        <f t="shared" si="34"/>
        <v>0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6</v>
      </c>
      <c r="D251" s="9">
        <v>15</v>
      </c>
      <c r="E251" s="10">
        <f t="shared" si="32"/>
        <v>2.6200873362445413E-2</v>
      </c>
      <c r="F251" s="10">
        <f t="shared" si="33"/>
        <v>4.3731778425655975E-2</v>
      </c>
      <c r="G251" s="10">
        <f t="shared" si="35"/>
        <v>1.5</v>
      </c>
      <c r="H251" s="17">
        <f t="shared" si="34"/>
        <v>3.9301310043668117E-2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1</v>
      </c>
      <c r="D254" s="9">
        <v>1</v>
      </c>
      <c r="E254" s="10">
        <f t="shared" si="32"/>
        <v>4.3668122270742356E-3</v>
      </c>
      <c r="F254" s="10">
        <f t="shared" si="33"/>
        <v>2.9154518950437317E-3</v>
      </c>
      <c r="G254" s="10">
        <f t="shared" si="35"/>
        <v>0</v>
      </c>
      <c r="H254" s="17">
        <f t="shared" si="34"/>
        <v>0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2</v>
      </c>
      <c r="E256" s="10" t="str">
        <f t="shared" si="32"/>
        <v/>
      </c>
      <c r="F256" s="10">
        <f t="shared" si="33"/>
        <v>5.8309037900874635E-3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2</v>
      </c>
      <c r="D267" s="9">
        <v>0</v>
      </c>
      <c r="E267" s="10">
        <f t="shared" si="32"/>
        <v>8.7336244541484712E-3</v>
      </c>
      <c r="F267" s="10" t="str">
        <f t="shared" si="33"/>
        <v/>
      </c>
      <c r="G267" s="10">
        <f t="shared" si="35"/>
        <v>-1</v>
      </c>
      <c r="H267" s="17">
        <f t="shared" si="34"/>
        <v>-8.7336244541484712E-3</v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</v>
      </c>
      <c r="D285" s="9">
        <v>0</v>
      </c>
      <c r="E285" s="10">
        <f t="shared" si="36"/>
        <v>4.3668122270742356E-3</v>
      </c>
      <c r="F285" s="10" t="str">
        <f t="shared" si="37"/>
        <v/>
      </c>
      <c r="G285" s="10">
        <f t="shared" si="39"/>
        <v>-1</v>
      </c>
      <c r="H285" s="17">
        <f t="shared" si="38"/>
        <v>-4.3668122270742356E-3</v>
      </c>
    </row>
    <row r="286" spans="1:8" ht="25.5" x14ac:dyDescent="0.2">
      <c r="A286" s="8"/>
      <c r="B286" s="24" t="s">
        <v>271</v>
      </c>
      <c r="C286" s="21">
        <v>3</v>
      </c>
      <c r="D286" s="9">
        <v>30</v>
      </c>
      <c r="E286" s="10">
        <f t="shared" si="36"/>
        <v>1.3100436681222707E-2</v>
      </c>
      <c r="F286" s="10">
        <f t="shared" si="37"/>
        <v>8.7463556851311949E-2</v>
      </c>
      <c r="G286" s="10">
        <f t="shared" si="39"/>
        <v>9</v>
      </c>
      <c r="H286" s="17">
        <f t="shared" si="38"/>
        <v>0.11790393013100436</v>
      </c>
    </row>
    <row r="287" spans="1:8" x14ac:dyDescent="0.2">
      <c r="A287" s="8"/>
      <c r="B287" s="24" t="s">
        <v>272</v>
      </c>
      <c r="C287" s="21">
        <v>1</v>
      </c>
      <c r="D287" s="9">
        <v>8</v>
      </c>
      <c r="E287" s="10">
        <f t="shared" si="36"/>
        <v>4.3668122270742356E-3</v>
      </c>
      <c r="F287" s="10">
        <f t="shared" si="37"/>
        <v>2.3323615160349854E-2</v>
      </c>
      <c r="G287" s="10">
        <f t="shared" si="39"/>
        <v>7</v>
      </c>
      <c r="H287" s="17">
        <f t="shared" si="38"/>
        <v>3.0567685589519649E-2</v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1</v>
      </c>
      <c r="E292" s="10" t="str">
        <f t="shared" si="36"/>
        <v/>
      </c>
      <c r="F292" s="10">
        <f t="shared" si="37"/>
        <v>2.9154518950437317E-3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1</v>
      </c>
      <c r="D293" s="9">
        <v>0</v>
      </c>
      <c r="E293" s="10">
        <f t="shared" si="36"/>
        <v>4.3668122270742356E-3</v>
      </c>
      <c r="F293" s="10" t="str">
        <f t="shared" si="37"/>
        <v/>
      </c>
      <c r="G293" s="10">
        <f t="shared" si="39"/>
        <v>-1</v>
      </c>
      <c r="H293" s="17">
        <f t="shared" si="38"/>
        <v>-4.3668122270742356E-3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8</v>
      </c>
      <c r="D298" s="9">
        <v>4</v>
      </c>
      <c r="E298" s="10">
        <f t="shared" si="36"/>
        <v>3.4934497816593885E-2</v>
      </c>
      <c r="F298" s="10">
        <f t="shared" si="37"/>
        <v>1.1661807580174927E-2</v>
      </c>
      <c r="G298" s="10">
        <f t="shared" si="39"/>
        <v>-0.5</v>
      </c>
      <c r="H298" s="17">
        <f t="shared" si="38"/>
        <v>-1.7467248908296942E-2</v>
      </c>
    </row>
    <row r="299" spans="1:8" x14ac:dyDescent="0.2">
      <c r="A299" s="8"/>
      <c r="B299" s="24" t="s">
        <v>284</v>
      </c>
      <c r="C299" s="21">
        <v>0</v>
      </c>
      <c r="D299" s="9">
        <v>2</v>
      </c>
      <c r="E299" s="10" t="str">
        <f t="shared" si="36"/>
        <v/>
      </c>
      <c r="F299" s="10">
        <f t="shared" si="37"/>
        <v>5.8309037900874635E-3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1</v>
      </c>
      <c r="E301" s="10" t="str">
        <f t="shared" si="36"/>
        <v/>
      </c>
      <c r="F301" s="10">
        <f t="shared" si="37"/>
        <v>2.9154518950437317E-3</v>
      </c>
      <c r="G301" s="10">
        <f t="shared" si="39"/>
        <v>1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1</v>
      </c>
      <c r="E302" s="10" t="str">
        <f t="shared" si="36"/>
        <v/>
      </c>
      <c r="F302" s="10">
        <f t="shared" si="37"/>
        <v>2.9154518950437317E-3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2</v>
      </c>
      <c r="E304" s="10" t="str">
        <f t="shared" si="36"/>
        <v/>
      </c>
      <c r="F304" s="10">
        <f t="shared" si="37"/>
        <v>5.8309037900874635E-3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2</v>
      </c>
      <c r="D305" s="9">
        <v>2</v>
      </c>
      <c r="E305" s="10">
        <f t="shared" si="36"/>
        <v>8.7336244541484712E-3</v>
      </c>
      <c r="F305" s="10">
        <f t="shared" si="37"/>
        <v>5.8309037900874635E-3</v>
      </c>
      <c r="G305" s="10">
        <f t="shared" si="39"/>
        <v>0</v>
      </c>
      <c r="H305" s="17">
        <f t="shared" si="38"/>
        <v>0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5</v>
      </c>
      <c r="E309" s="10" t="str">
        <f t="shared" ref="E309:E340" si="40">+IF(C309=0,"",C309/C$181)</f>
        <v/>
      </c>
      <c r="F309" s="10">
        <f t="shared" ref="F309:F340" si="41">+IF(D309=0,"",D309/D$181)</f>
        <v>1.4577259475218658E-2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3</v>
      </c>
      <c r="D313" s="9">
        <v>0</v>
      </c>
      <c r="E313" s="10">
        <f t="shared" si="40"/>
        <v>1.3100436681222707E-2</v>
      </c>
      <c r="F313" s="10" t="str">
        <f t="shared" si="41"/>
        <v/>
      </c>
      <c r="G313" s="10">
        <f t="shared" si="43"/>
        <v>-1</v>
      </c>
      <c r="H313" s="17">
        <f t="shared" si="42"/>
        <v>-1.3100436681222707E-2</v>
      </c>
    </row>
    <row r="314" spans="1:8" ht="25.5" x14ac:dyDescent="0.2">
      <c r="A314" s="8"/>
      <c r="B314" s="24" t="s">
        <v>299</v>
      </c>
      <c r="C314" s="21">
        <v>29</v>
      </c>
      <c r="D314" s="9">
        <v>26</v>
      </c>
      <c r="E314" s="10">
        <f t="shared" si="40"/>
        <v>0.12663755458515283</v>
      </c>
      <c r="F314" s="10">
        <f t="shared" si="41"/>
        <v>7.5801749271137031E-2</v>
      </c>
      <c r="G314" s="10">
        <f t="shared" si="43"/>
        <v>-0.10344827586206896</v>
      </c>
      <c r="H314" s="17">
        <f t="shared" si="42"/>
        <v>-1.3100436681222707E-2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3</v>
      </c>
      <c r="E316" s="10" t="str">
        <f t="shared" si="40"/>
        <v/>
      </c>
      <c r="F316" s="10">
        <f t="shared" si="41"/>
        <v>8.7463556851311956E-3</v>
      </c>
      <c r="G316" s="10">
        <f t="shared" si="43"/>
        <v>1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1</v>
      </c>
      <c r="E320" s="10" t="str">
        <f t="shared" si="40"/>
        <v/>
      </c>
      <c r="F320" s="10">
        <f t="shared" si="41"/>
        <v>2.9154518950437317E-3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1</v>
      </c>
      <c r="E322" s="10" t="str">
        <f t="shared" si="40"/>
        <v/>
      </c>
      <c r="F322" s="10">
        <f t="shared" si="41"/>
        <v>2.9154518950437317E-3</v>
      </c>
      <c r="G322" s="10">
        <f t="shared" si="43"/>
        <v>1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2</v>
      </c>
      <c r="E325" s="10" t="str">
        <f t="shared" si="40"/>
        <v/>
      </c>
      <c r="F325" s="10">
        <f t="shared" si="41"/>
        <v>5.8309037900874635E-3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2</v>
      </c>
      <c r="D329" s="9">
        <v>2</v>
      </c>
      <c r="E329" s="10">
        <f t="shared" si="40"/>
        <v>8.7336244541484712E-3</v>
      </c>
      <c r="F329" s="10">
        <f t="shared" si="41"/>
        <v>5.8309037900874635E-3</v>
      </c>
      <c r="G329" s="10">
        <f t="shared" si="43"/>
        <v>0</v>
      </c>
      <c r="H329" s="17">
        <f t="shared" si="42"/>
        <v>0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0</v>
      </c>
      <c r="D331" s="9">
        <v>12</v>
      </c>
      <c r="E331" s="10" t="str">
        <f t="shared" si="40"/>
        <v/>
      </c>
      <c r="F331" s="10">
        <f t="shared" si="41"/>
        <v>3.4985422740524783E-2</v>
      </c>
      <c r="G331" s="10">
        <f t="shared" si="43"/>
        <v>1</v>
      </c>
      <c r="H331" s="17" t="str">
        <f t="shared" si="42"/>
        <v/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2</v>
      </c>
      <c r="E333" s="10" t="str">
        <f t="shared" si="40"/>
        <v/>
      </c>
      <c r="F333" s="10">
        <f t="shared" si="41"/>
        <v>5.8309037900874635E-3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6</v>
      </c>
      <c r="D335" s="9">
        <v>0</v>
      </c>
      <c r="E335" s="10">
        <f t="shared" si="40"/>
        <v>2.6200873362445413E-2</v>
      </c>
      <c r="F335" s="10" t="str">
        <f t="shared" si="41"/>
        <v/>
      </c>
      <c r="G335" s="10">
        <f t="shared" si="43"/>
        <v>-1</v>
      </c>
      <c r="H335" s="17">
        <f t="shared" si="42"/>
        <v>-2.6200873362445413E-2</v>
      </c>
    </row>
    <row r="336" spans="1:8" ht="25.5" x14ac:dyDescent="0.2">
      <c r="A336" s="8"/>
      <c r="B336" s="24" t="s">
        <v>321</v>
      </c>
      <c r="C336" s="21">
        <v>0</v>
      </c>
      <c r="D336" s="9">
        <v>1</v>
      </c>
      <c r="E336" s="10" t="str">
        <f t="shared" si="40"/>
        <v/>
      </c>
      <c r="F336" s="10">
        <f t="shared" si="41"/>
        <v>2.9154518950437317E-3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5</v>
      </c>
      <c r="E340" s="10" t="str">
        <f t="shared" si="40"/>
        <v/>
      </c>
      <c r="F340" s="10">
        <f t="shared" si="41"/>
        <v>1.4577259475218658E-2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4.3668122270742356E-3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-4.3668122270742356E-3</v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1265</v>
      </c>
      <c r="D362" s="38">
        <f>SUM(D363:D595)</f>
        <v>2047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0.61818181818181817</v>
      </c>
      <c r="H362" s="40">
        <f t="shared" ref="H362:H425" si="50">+IF(OR(AND(E362=""),(G362="")),"",E362*G362)</f>
        <v>0.61818181818181817</v>
      </c>
    </row>
    <row r="363" spans="1:8" x14ac:dyDescent="0.2">
      <c r="A363" s="8"/>
      <c r="B363" s="23" t="s">
        <v>342</v>
      </c>
      <c r="C363" s="44">
        <v>0</v>
      </c>
      <c r="D363" s="41">
        <v>3</v>
      </c>
      <c r="E363" s="42" t="str">
        <f t="shared" si="48"/>
        <v/>
      </c>
      <c r="F363" s="42">
        <f t="shared" si="49"/>
        <v>1.4655593551538837E-3</v>
      </c>
      <c r="G363" s="42">
        <f t="shared" ref="G363:G426" si="51">+IF(AND(C363=0,D363=0)," ",IF(C363=0,1,IF(D363=0,-1,(D363-C363)/C363)))</f>
        <v>1</v>
      </c>
      <c r="H363" s="43" t="str">
        <f t="shared" si="50"/>
        <v/>
      </c>
    </row>
    <row r="364" spans="1:8" x14ac:dyDescent="0.2">
      <c r="A364" s="8"/>
      <c r="B364" s="24" t="s">
        <v>343</v>
      </c>
      <c r="C364" s="2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0</v>
      </c>
      <c r="D365" s="9">
        <v>737</v>
      </c>
      <c r="E365" s="10" t="str">
        <f t="shared" si="48"/>
        <v/>
      </c>
      <c r="F365" s="10">
        <f t="shared" si="49"/>
        <v>0.36003908158280412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7</v>
      </c>
      <c r="D368" s="9">
        <v>8</v>
      </c>
      <c r="E368" s="10">
        <f t="shared" si="48"/>
        <v>5.5335968379446642E-3</v>
      </c>
      <c r="F368" s="10">
        <f t="shared" si="49"/>
        <v>3.9081582804103565E-3</v>
      </c>
      <c r="G368" s="10">
        <f t="shared" si="51"/>
        <v>0.14285714285714285</v>
      </c>
      <c r="H368" s="17">
        <f t="shared" si="50"/>
        <v>7.9051383399209485E-4</v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2</v>
      </c>
      <c r="D371" s="9">
        <v>0</v>
      </c>
      <c r="E371" s="10">
        <f t="shared" si="48"/>
        <v>1.5810276679841897E-3</v>
      </c>
      <c r="F371" s="10" t="str">
        <f t="shared" si="49"/>
        <v/>
      </c>
      <c r="G371" s="10">
        <f t="shared" si="51"/>
        <v>-1</v>
      </c>
      <c r="H371" s="17">
        <f t="shared" si="50"/>
        <v>-1.5810276679841897E-3</v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30</v>
      </c>
      <c r="D374" s="9">
        <v>23</v>
      </c>
      <c r="E374" s="10">
        <f t="shared" si="48"/>
        <v>2.3715415019762844E-2</v>
      </c>
      <c r="F374" s="10">
        <f t="shared" si="49"/>
        <v>1.1235955056179775E-2</v>
      </c>
      <c r="G374" s="10">
        <f t="shared" si="51"/>
        <v>-0.23333333333333334</v>
      </c>
      <c r="H374" s="17">
        <f t="shared" si="50"/>
        <v>-5.5335968379446642E-3</v>
      </c>
    </row>
    <row r="375" spans="1:8" x14ac:dyDescent="0.2">
      <c r="A375" s="8"/>
      <c r="B375" s="24" t="s">
        <v>354</v>
      </c>
      <c r="C375" s="21">
        <v>0</v>
      </c>
      <c r="D375" s="9">
        <v>1</v>
      </c>
      <c r="E375" s="10" t="str">
        <f t="shared" si="48"/>
        <v/>
      </c>
      <c r="F375" s="10">
        <f t="shared" si="49"/>
        <v>4.8851978505129456E-4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5</v>
      </c>
      <c r="D377" s="9">
        <v>2</v>
      </c>
      <c r="E377" s="10">
        <f t="shared" si="48"/>
        <v>3.952569169960474E-3</v>
      </c>
      <c r="F377" s="10">
        <f t="shared" si="49"/>
        <v>9.7703957010258913E-4</v>
      </c>
      <c r="G377" s="10">
        <f t="shared" si="51"/>
        <v>-0.6</v>
      </c>
      <c r="H377" s="17">
        <f t="shared" si="50"/>
        <v>-2.3715415019762843E-3</v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0</v>
      </c>
      <c r="D382" s="9">
        <v>10</v>
      </c>
      <c r="E382" s="10" t="str">
        <f t="shared" si="48"/>
        <v/>
      </c>
      <c r="F382" s="10">
        <f t="shared" si="49"/>
        <v>4.8851978505129456E-3</v>
      </c>
      <c r="G382" s="10">
        <f t="shared" si="51"/>
        <v>1</v>
      </c>
      <c r="H382" s="17" t="str">
        <f t="shared" si="50"/>
        <v/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4</v>
      </c>
      <c r="D385" s="9">
        <v>2</v>
      </c>
      <c r="E385" s="10">
        <f t="shared" si="48"/>
        <v>3.1620553359683794E-3</v>
      </c>
      <c r="F385" s="10">
        <f t="shared" si="49"/>
        <v>9.7703957010258913E-4</v>
      </c>
      <c r="G385" s="10">
        <f t="shared" si="51"/>
        <v>-0.5</v>
      </c>
      <c r="H385" s="17">
        <f t="shared" si="50"/>
        <v>-1.5810276679841897E-3</v>
      </c>
    </row>
    <row r="386" spans="1:8" x14ac:dyDescent="0.2">
      <c r="A386" s="8"/>
      <c r="B386" s="24" t="s">
        <v>365</v>
      </c>
      <c r="C386" s="21">
        <v>12</v>
      </c>
      <c r="D386" s="9">
        <v>7</v>
      </c>
      <c r="E386" s="10">
        <f t="shared" si="48"/>
        <v>9.4861660079051391E-3</v>
      </c>
      <c r="F386" s="10">
        <f t="shared" si="49"/>
        <v>3.4196384953590619E-3</v>
      </c>
      <c r="G386" s="10">
        <f t="shared" si="51"/>
        <v>-0.41666666666666669</v>
      </c>
      <c r="H386" s="17">
        <f t="shared" si="50"/>
        <v>-3.9525691699604749E-3</v>
      </c>
    </row>
    <row r="387" spans="1:8" x14ac:dyDescent="0.2">
      <c r="A387" s="8"/>
      <c r="B387" s="24" t="s">
        <v>366</v>
      </c>
      <c r="C387" s="2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1</v>
      </c>
      <c r="D388" s="9">
        <v>1</v>
      </c>
      <c r="E388" s="10">
        <f t="shared" si="48"/>
        <v>7.9051383399209485E-4</v>
      </c>
      <c r="F388" s="10">
        <f t="shared" si="49"/>
        <v>4.8851978505129456E-4</v>
      </c>
      <c r="G388" s="10">
        <f t="shared" si="51"/>
        <v>0</v>
      </c>
      <c r="H388" s="17">
        <f t="shared" si="50"/>
        <v>0</v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1</v>
      </c>
      <c r="E391" s="10" t="str">
        <f t="shared" si="48"/>
        <v/>
      </c>
      <c r="F391" s="10">
        <f t="shared" si="49"/>
        <v>4.8851978505129456E-4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1</v>
      </c>
      <c r="E392" s="10" t="str">
        <f t="shared" si="48"/>
        <v/>
      </c>
      <c r="F392" s="10">
        <f t="shared" si="49"/>
        <v>4.8851978505129456E-4</v>
      </c>
      <c r="G392" s="10">
        <f t="shared" si="51"/>
        <v>1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3</v>
      </c>
      <c r="E393" s="10" t="str">
        <f t="shared" si="48"/>
        <v/>
      </c>
      <c r="F393" s="10">
        <f t="shared" si="49"/>
        <v>1.4655593551538837E-3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109</v>
      </c>
      <c r="D394" s="9">
        <v>96</v>
      </c>
      <c r="E394" s="10">
        <f t="shared" si="48"/>
        <v>8.6166007905138342E-2</v>
      </c>
      <c r="F394" s="10">
        <f t="shared" si="49"/>
        <v>4.6897899364924278E-2</v>
      </c>
      <c r="G394" s="10">
        <f t="shared" si="51"/>
        <v>-0.11926605504587157</v>
      </c>
      <c r="H394" s="17">
        <f t="shared" si="50"/>
        <v>-1.0276679841897235E-2</v>
      </c>
    </row>
    <row r="395" spans="1:8" ht="25.5" x14ac:dyDescent="0.2">
      <c r="A395" s="8"/>
      <c r="B395" s="24" t="s">
        <v>374</v>
      </c>
      <c r="C395" s="21">
        <v>26</v>
      </c>
      <c r="D395" s="9">
        <v>0</v>
      </c>
      <c r="E395" s="10">
        <f t="shared" si="48"/>
        <v>2.0553359683794466E-2</v>
      </c>
      <c r="F395" s="10" t="str">
        <f t="shared" si="49"/>
        <v/>
      </c>
      <c r="G395" s="10">
        <f t="shared" si="51"/>
        <v>-1</v>
      </c>
      <c r="H395" s="17">
        <f t="shared" si="50"/>
        <v>-2.0553359683794466E-2</v>
      </c>
    </row>
    <row r="396" spans="1:8" ht="25.5" x14ac:dyDescent="0.2">
      <c r="A396" s="8"/>
      <c r="B396" s="24" t="s">
        <v>375</v>
      </c>
      <c r="C396" s="21">
        <v>0</v>
      </c>
      <c r="D396" s="9">
        <v>1</v>
      </c>
      <c r="E396" s="10" t="str">
        <f t="shared" si="48"/>
        <v/>
      </c>
      <c r="F396" s="10">
        <f t="shared" si="49"/>
        <v>4.8851978505129456E-4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26</v>
      </c>
      <c r="D397" s="9">
        <v>24</v>
      </c>
      <c r="E397" s="10">
        <f t="shared" si="48"/>
        <v>2.0553359683794466E-2</v>
      </c>
      <c r="F397" s="10">
        <f t="shared" si="49"/>
        <v>1.172447484123107E-2</v>
      </c>
      <c r="G397" s="10">
        <f t="shared" si="51"/>
        <v>-7.6923076923076927E-2</v>
      </c>
      <c r="H397" s="17">
        <f t="shared" si="50"/>
        <v>-1.5810276679841897E-3</v>
      </c>
    </row>
    <row r="398" spans="1:8" x14ac:dyDescent="0.2">
      <c r="A398" s="8"/>
      <c r="B398" s="24" t="s">
        <v>377</v>
      </c>
      <c r="C398" s="21">
        <v>0</v>
      </c>
      <c r="D398" s="9">
        <v>3</v>
      </c>
      <c r="E398" s="10" t="str">
        <f t="shared" si="48"/>
        <v/>
      </c>
      <c r="F398" s="10">
        <f t="shared" si="49"/>
        <v>1.4655593551538837E-3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15</v>
      </c>
      <c r="E399" s="10" t="str">
        <f t="shared" si="48"/>
        <v/>
      </c>
      <c r="F399" s="10">
        <f t="shared" si="49"/>
        <v>7.3277967757694185E-3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0</v>
      </c>
      <c r="D401" s="9">
        <v>3</v>
      </c>
      <c r="E401" s="10" t="str">
        <f t="shared" si="48"/>
        <v/>
      </c>
      <c r="F401" s="10">
        <f t="shared" si="49"/>
        <v>1.4655593551538837E-3</v>
      </c>
      <c r="G401" s="10">
        <f t="shared" si="51"/>
        <v>1</v>
      </c>
      <c r="H401" s="17" t="str">
        <f t="shared" si="50"/>
        <v/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29</v>
      </c>
      <c r="E404" s="10" t="str">
        <f t="shared" si="48"/>
        <v/>
      </c>
      <c r="F404" s="10">
        <f t="shared" si="49"/>
        <v>1.4167073766487542E-2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241</v>
      </c>
      <c r="D410" s="9">
        <v>128</v>
      </c>
      <c r="E410" s="10">
        <f t="shared" si="48"/>
        <v>0.19051383399209487</v>
      </c>
      <c r="F410" s="10">
        <f t="shared" si="49"/>
        <v>6.2530532486565704E-2</v>
      </c>
      <c r="G410" s="10">
        <f t="shared" si="51"/>
        <v>-0.46887966804979253</v>
      </c>
      <c r="H410" s="17">
        <f t="shared" si="50"/>
        <v>-8.9328063241106731E-2</v>
      </c>
    </row>
    <row r="411" spans="1:8" x14ac:dyDescent="0.2">
      <c r="A411" s="8"/>
      <c r="B411" s="24" t="s">
        <v>390</v>
      </c>
      <c r="C411" s="21">
        <v>0</v>
      </c>
      <c r="D411" s="9">
        <v>1</v>
      </c>
      <c r="E411" s="10" t="str">
        <f t="shared" si="48"/>
        <v/>
      </c>
      <c r="F411" s="10">
        <f t="shared" si="49"/>
        <v>4.8851978505129456E-4</v>
      </c>
      <c r="G411" s="10">
        <f t="shared" si="51"/>
        <v>1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4</v>
      </c>
      <c r="D413" s="9">
        <v>5</v>
      </c>
      <c r="E413" s="10">
        <f t="shared" si="48"/>
        <v>3.1620553359683794E-3</v>
      </c>
      <c r="F413" s="10">
        <f t="shared" si="49"/>
        <v>2.4425989252564728E-3</v>
      </c>
      <c r="G413" s="10">
        <f t="shared" si="51"/>
        <v>0.25</v>
      </c>
      <c r="H413" s="17">
        <f t="shared" si="50"/>
        <v>7.9051383399209485E-4</v>
      </c>
    </row>
    <row r="414" spans="1:8" x14ac:dyDescent="0.2">
      <c r="A414" s="8"/>
      <c r="B414" s="24" t="s">
        <v>393</v>
      </c>
      <c r="C414" s="21">
        <v>43</v>
      </c>
      <c r="D414" s="9">
        <v>93</v>
      </c>
      <c r="E414" s="10">
        <f t="shared" si="48"/>
        <v>3.3992094861660077E-2</v>
      </c>
      <c r="F414" s="10">
        <f t="shared" si="49"/>
        <v>4.5432340009770394E-2</v>
      </c>
      <c r="G414" s="10">
        <f t="shared" si="51"/>
        <v>1.1627906976744187</v>
      </c>
      <c r="H414" s="17">
        <f t="shared" si="50"/>
        <v>3.9525691699604744E-2</v>
      </c>
    </row>
    <row r="415" spans="1:8" x14ac:dyDescent="0.2">
      <c r="A415" s="8"/>
      <c r="B415" s="24" t="s">
        <v>394</v>
      </c>
      <c r="C415" s="21">
        <v>4</v>
      </c>
      <c r="D415" s="9">
        <v>3</v>
      </c>
      <c r="E415" s="10">
        <f t="shared" si="48"/>
        <v>3.1620553359683794E-3</v>
      </c>
      <c r="F415" s="10">
        <f t="shared" si="49"/>
        <v>1.4655593551538837E-3</v>
      </c>
      <c r="G415" s="10">
        <f t="shared" si="51"/>
        <v>-0.25</v>
      </c>
      <c r="H415" s="17">
        <f t="shared" si="50"/>
        <v>-7.9051383399209485E-4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1</v>
      </c>
      <c r="D424" s="9">
        <v>3</v>
      </c>
      <c r="E424" s="10">
        <f t="shared" si="48"/>
        <v>7.9051383399209485E-4</v>
      </c>
      <c r="F424" s="10">
        <f t="shared" si="49"/>
        <v>1.4655593551538837E-3</v>
      </c>
      <c r="G424" s="10">
        <f t="shared" si="51"/>
        <v>2</v>
      </c>
      <c r="H424" s="17">
        <f t="shared" si="50"/>
        <v>1.5810276679841897E-3</v>
      </c>
    </row>
    <row r="425" spans="1:8" x14ac:dyDescent="0.2">
      <c r="A425" s="8"/>
      <c r="B425" s="24" t="s">
        <v>404</v>
      </c>
      <c r="C425" s="21">
        <v>4</v>
      </c>
      <c r="D425" s="9">
        <v>3</v>
      </c>
      <c r="E425" s="10">
        <f t="shared" si="48"/>
        <v>3.1620553359683794E-3</v>
      </c>
      <c r="F425" s="10">
        <f t="shared" si="49"/>
        <v>1.4655593551538837E-3</v>
      </c>
      <c r="G425" s="10">
        <f t="shared" si="51"/>
        <v>-0.25</v>
      </c>
      <c r="H425" s="17">
        <f t="shared" si="50"/>
        <v>-7.9051383399209485E-4</v>
      </c>
    </row>
    <row r="426" spans="1:8" x14ac:dyDescent="0.2">
      <c r="A426" s="8"/>
      <c r="B426" s="24" t="s">
        <v>405</v>
      </c>
      <c r="C426" s="21">
        <v>8</v>
      </c>
      <c r="D426" s="9">
        <v>3</v>
      </c>
      <c r="E426" s="10">
        <f t="shared" ref="E426:E489" si="52">+IF(C426=0,"",C426/C$362)</f>
        <v>6.3241106719367588E-3</v>
      </c>
      <c r="F426" s="10">
        <f t="shared" ref="F426:F489" si="53">+IF(D426=0,"",D426/D$362)</f>
        <v>1.4655593551538837E-3</v>
      </c>
      <c r="G426" s="10">
        <f t="shared" si="51"/>
        <v>-0.625</v>
      </c>
      <c r="H426" s="17">
        <f t="shared" ref="H426:H489" si="54">+IF(OR(AND(E426=""),(G426="")),"",E426*G426)</f>
        <v>-3.952569169960474E-3</v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</v>
      </c>
      <c r="D428" s="9">
        <v>6</v>
      </c>
      <c r="E428" s="10">
        <f t="shared" si="52"/>
        <v>7.9051383399209485E-4</v>
      </c>
      <c r="F428" s="10">
        <f t="shared" si="53"/>
        <v>2.9311187103077674E-3</v>
      </c>
      <c r="G428" s="10">
        <f t="shared" si="55"/>
        <v>5</v>
      </c>
      <c r="H428" s="17">
        <f t="shared" si="54"/>
        <v>3.952569169960474E-3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77</v>
      </c>
      <c r="D437" s="9">
        <v>52</v>
      </c>
      <c r="E437" s="10">
        <f t="shared" si="52"/>
        <v>6.0869565217391307E-2</v>
      </c>
      <c r="F437" s="10">
        <f t="shared" si="53"/>
        <v>2.5403028822667317E-2</v>
      </c>
      <c r="G437" s="10">
        <f t="shared" si="55"/>
        <v>-0.32467532467532467</v>
      </c>
      <c r="H437" s="17">
        <f t="shared" si="54"/>
        <v>-1.9762845849802372E-2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1</v>
      </c>
      <c r="E446" s="10" t="str">
        <f t="shared" si="52"/>
        <v/>
      </c>
      <c r="F446" s="10">
        <f t="shared" si="53"/>
        <v>4.8851978505129456E-4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156</v>
      </c>
      <c r="D451" s="9">
        <v>87</v>
      </c>
      <c r="E451" s="10">
        <f t="shared" si="52"/>
        <v>0.12332015810276679</v>
      </c>
      <c r="F451" s="10">
        <f t="shared" si="53"/>
        <v>4.2501221299462627E-2</v>
      </c>
      <c r="G451" s="10">
        <f t="shared" si="55"/>
        <v>-0.44230769230769229</v>
      </c>
      <c r="H451" s="17">
        <f t="shared" si="54"/>
        <v>-5.4545454545454543E-2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26</v>
      </c>
      <c r="D453" s="9">
        <v>12</v>
      </c>
      <c r="E453" s="10">
        <f t="shared" si="52"/>
        <v>2.0553359683794466E-2</v>
      </c>
      <c r="F453" s="10">
        <f t="shared" si="53"/>
        <v>5.8622374206155348E-3</v>
      </c>
      <c r="G453" s="10">
        <f t="shared" si="55"/>
        <v>-0.53846153846153844</v>
      </c>
      <c r="H453" s="17">
        <f t="shared" si="54"/>
        <v>-1.1067193675889327E-2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47</v>
      </c>
      <c r="D455" s="9">
        <v>0</v>
      </c>
      <c r="E455" s="10">
        <f t="shared" si="52"/>
        <v>3.7154150197628459E-2</v>
      </c>
      <c r="F455" s="10" t="str">
        <f t="shared" si="53"/>
        <v/>
      </c>
      <c r="G455" s="10">
        <f t="shared" si="55"/>
        <v>-1</v>
      </c>
      <c r="H455" s="17">
        <f t="shared" si="54"/>
        <v>-3.7154150197628459E-2</v>
      </c>
    </row>
    <row r="456" spans="1:8" x14ac:dyDescent="0.2">
      <c r="A456" s="8"/>
      <c r="B456" s="24" t="s">
        <v>435</v>
      </c>
      <c r="C456" s="21">
        <v>4</v>
      </c>
      <c r="D456" s="9">
        <v>2</v>
      </c>
      <c r="E456" s="10">
        <f t="shared" si="52"/>
        <v>3.1620553359683794E-3</v>
      </c>
      <c r="F456" s="10">
        <f t="shared" si="53"/>
        <v>9.7703957010258913E-4</v>
      </c>
      <c r="G456" s="10">
        <f t="shared" si="55"/>
        <v>-0.5</v>
      </c>
      <c r="H456" s="17">
        <f t="shared" si="54"/>
        <v>-1.5810276679841897E-3</v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72</v>
      </c>
      <c r="D458" s="9">
        <v>53</v>
      </c>
      <c r="E458" s="10">
        <f t="shared" si="52"/>
        <v>5.6916996047430828E-2</v>
      </c>
      <c r="F458" s="10">
        <f t="shared" si="53"/>
        <v>2.5891548607718612E-2</v>
      </c>
      <c r="G458" s="10">
        <f t="shared" si="55"/>
        <v>-0.2638888888888889</v>
      </c>
      <c r="H458" s="17">
        <f t="shared" si="54"/>
        <v>-1.5019762845849802E-2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11</v>
      </c>
      <c r="D460" s="9">
        <v>0</v>
      </c>
      <c r="E460" s="10">
        <f t="shared" si="52"/>
        <v>8.6956521739130436E-3</v>
      </c>
      <c r="F460" s="10" t="str">
        <f t="shared" si="53"/>
        <v/>
      </c>
      <c r="G460" s="10">
        <f t="shared" si="55"/>
        <v>-1</v>
      </c>
      <c r="H460" s="17">
        <f t="shared" si="54"/>
        <v>-8.6956521739130436E-3</v>
      </c>
    </row>
    <row r="461" spans="1:8" x14ac:dyDescent="0.2">
      <c r="A461" s="8"/>
      <c r="B461" s="24" t="s">
        <v>440</v>
      </c>
      <c r="C461" s="21">
        <v>29</v>
      </c>
      <c r="D461" s="9">
        <v>15</v>
      </c>
      <c r="E461" s="10">
        <f t="shared" si="52"/>
        <v>2.292490118577075E-2</v>
      </c>
      <c r="F461" s="10">
        <f t="shared" si="53"/>
        <v>7.3277967757694185E-3</v>
      </c>
      <c r="G461" s="10">
        <f t="shared" si="55"/>
        <v>-0.48275862068965519</v>
      </c>
      <c r="H461" s="17">
        <f t="shared" si="54"/>
        <v>-1.1067193675889328E-2</v>
      </c>
    </row>
    <row r="462" spans="1:8" x14ac:dyDescent="0.2">
      <c r="A462" s="8"/>
      <c r="B462" s="24" t="s">
        <v>441</v>
      </c>
      <c r="C462" s="21">
        <v>0</v>
      </c>
      <c r="D462" s="9">
        <v>1</v>
      </c>
      <c r="E462" s="10" t="str">
        <f t="shared" si="52"/>
        <v/>
      </c>
      <c r="F462" s="10">
        <f t="shared" si="53"/>
        <v>4.8851978505129456E-4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1</v>
      </c>
      <c r="E469" s="10" t="str">
        <f t="shared" si="52"/>
        <v/>
      </c>
      <c r="F469" s="10">
        <f t="shared" si="53"/>
        <v>4.8851978505129456E-4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13</v>
      </c>
      <c r="D472" s="9">
        <v>2</v>
      </c>
      <c r="E472" s="10">
        <f t="shared" si="52"/>
        <v>1.0276679841897233E-2</v>
      </c>
      <c r="F472" s="10">
        <f t="shared" si="53"/>
        <v>9.7703957010258913E-4</v>
      </c>
      <c r="G472" s="10">
        <f t="shared" si="55"/>
        <v>-0.84615384615384615</v>
      </c>
      <c r="H472" s="17">
        <f t="shared" si="54"/>
        <v>-8.6956521739130436E-3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9</v>
      </c>
      <c r="D474" s="9">
        <v>8</v>
      </c>
      <c r="E474" s="10">
        <f t="shared" si="52"/>
        <v>7.1146245059288534E-3</v>
      </c>
      <c r="F474" s="10">
        <f t="shared" si="53"/>
        <v>3.9081582804103565E-3</v>
      </c>
      <c r="G474" s="10">
        <f t="shared" si="55"/>
        <v>-0.1111111111111111</v>
      </c>
      <c r="H474" s="17">
        <f t="shared" si="54"/>
        <v>-7.9051383399209474E-4</v>
      </c>
    </row>
    <row r="475" spans="1:8" x14ac:dyDescent="0.2">
      <c r="A475" s="8"/>
      <c r="B475" s="24" t="s">
        <v>454</v>
      </c>
      <c r="C475" s="21">
        <v>2</v>
      </c>
      <c r="D475" s="9">
        <v>9</v>
      </c>
      <c r="E475" s="10">
        <f t="shared" si="52"/>
        <v>1.5810276679841897E-3</v>
      </c>
      <c r="F475" s="10">
        <f t="shared" si="53"/>
        <v>4.3966780654616511E-3</v>
      </c>
      <c r="G475" s="10">
        <f t="shared" si="55"/>
        <v>3.5</v>
      </c>
      <c r="H475" s="17">
        <f t="shared" si="54"/>
        <v>5.5335968379446642E-3</v>
      </c>
    </row>
    <row r="476" spans="1:8" x14ac:dyDescent="0.2">
      <c r="A476" s="8"/>
      <c r="B476" s="24" t="s">
        <v>455</v>
      </c>
      <c r="C476" s="21">
        <v>0</v>
      </c>
      <c r="D476" s="9">
        <v>15</v>
      </c>
      <c r="E476" s="10" t="str">
        <f t="shared" si="52"/>
        <v/>
      </c>
      <c r="F476" s="10">
        <f t="shared" si="53"/>
        <v>7.3277967757694185E-3</v>
      </c>
      <c r="G476" s="10">
        <f t="shared" si="55"/>
        <v>1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16</v>
      </c>
      <c r="E477" s="10" t="str">
        <f t="shared" si="52"/>
        <v/>
      </c>
      <c r="F477" s="10">
        <f t="shared" si="53"/>
        <v>7.816316560820713E-3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4</v>
      </c>
      <c r="E478" s="10" t="str">
        <f t="shared" si="52"/>
        <v/>
      </c>
      <c r="F478" s="10">
        <f t="shared" si="53"/>
        <v>1.9540791402051783E-3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3</v>
      </c>
      <c r="E480" s="10" t="str">
        <f t="shared" si="52"/>
        <v/>
      </c>
      <c r="F480" s="10">
        <f t="shared" si="53"/>
        <v>1.4655593551538837E-3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1</v>
      </c>
      <c r="D482" s="9">
        <v>1</v>
      </c>
      <c r="E482" s="10">
        <f t="shared" si="52"/>
        <v>7.9051383399209485E-4</v>
      </c>
      <c r="F482" s="10">
        <f t="shared" si="53"/>
        <v>4.8851978505129456E-4</v>
      </c>
      <c r="G482" s="10">
        <f t="shared" si="55"/>
        <v>0</v>
      </c>
      <c r="H482" s="17">
        <f t="shared" si="54"/>
        <v>0</v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30</v>
      </c>
      <c r="D484" s="9">
        <v>16</v>
      </c>
      <c r="E484" s="10">
        <f t="shared" si="52"/>
        <v>2.3715415019762844E-2</v>
      </c>
      <c r="F484" s="10">
        <f t="shared" si="53"/>
        <v>7.816316560820713E-3</v>
      </c>
      <c r="G484" s="10">
        <f t="shared" si="55"/>
        <v>-0.46666666666666667</v>
      </c>
      <c r="H484" s="17">
        <f t="shared" si="54"/>
        <v>-1.1067193675889328E-2</v>
      </c>
    </row>
    <row r="485" spans="1:8" x14ac:dyDescent="0.2">
      <c r="A485" s="8"/>
      <c r="B485" s="24" t="s">
        <v>464</v>
      </c>
      <c r="C485" s="21">
        <v>2</v>
      </c>
      <c r="D485" s="9">
        <v>0</v>
      </c>
      <c r="E485" s="10">
        <f t="shared" si="52"/>
        <v>1.5810276679841897E-3</v>
      </c>
      <c r="F485" s="10" t="str">
        <f t="shared" si="53"/>
        <v/>
      </c>
      <c r="G485" s="10">
        <f t="shared" si="55"/>
        <v>-1</v>
      </c>
      <c r="H485" s="17">
        <f t="shared" si="54"/>
        <v>-1.5810276679841897E-3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4</v>
      </c>
      <c r="D487" s="9">
        <v>2</v>
      </c>
      <c r="E487" s="10">
        <f t="shared" si="52"/>
        <v>3.1620553359683794E-3</v>
      </c>
      <c r="F487" s="10">
        <f t="shared" si="53"/>
        <v>9.7703957010258913E-4</v>
      </c>
      <c r="G487" s="10">
        <f t="shared" si="55"/>
        <v>-0.5</v>
      </c>
      <c r="H487" s="17">
        <f t="shared" si="54"/>
        <v>-1.5810276679841897E-3</v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32</v>
      </c>
      <c r="D490" s="9">
        <v>103</v>
      </c>
      <c r="E490" s="10">
        <f t="shared" ref="E490:E553" si="56">+IF(C490=0,"",C490/C$362)</f>
        <v>2.5296442687747035E-2</v>
      </c>
      <c r="F490" s="10">
        <f t="shared" ref="F490:F553" si="57">+IF(D490=0,"",D490/D$362)</f>
        <v>5.031753786028334E-2</v>
      </c>
      <c r="G490" s="10">
        <f t="shared" si="55"/>
        <v>2.21875</v>
      </c>
      <c r="H490" s="17">
        <f t="shared" ref="H490:H553" si="58">+IF(OR(AND(E490=""),(G490="")),"",E490*G490)</f>
        <v>5.6126482213438737E-2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3</v>
      </c>
      <c r="E492" s="10" t="str">
        <f t="shared" si="56"/>
        <v/>
      </c>
      <c r="F492" s="10">
        <f t="shared" si="57"/>
        <v>1.4655593551538837E-3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14</v>
      </c>
      <c r="D498" s="9">
        <v>2</v>
      </c>
      <c r="E498" s="10">
        <f t="shared" si="56"/>
        <v>1.1067193675889328E-2</v>
      </c>
      <c r="F498" s="10">
        <f t="shared" si="57"/>
        <v>9.7703957010258913E-4</v>
      </c>
      <c r="G498" s="10">
        <f t="shared" si="59"/>
        <v>-0.8571428571428571</v>
      </c>
      <c r="H498" s="17">
        <f t="shared" si="58"/>
        <v>-9.4861660079051374E-3</v>
      </c>
    </row>
    <row r="499" spans="1:8" ht="25.5" x14ac:dyDescent="0.2">
      <c r="A499" s="8"/>
      <c r="B499" s="24" t="s">
        <v>478</v>
      </c>
      <c r="C499" s="21">
        <v>1</v>
      </c>
      <c r="D499" s="9">
        <v>0</v>
      </c>
      <c r="E499" s="10">
        <f t="shared" si="56"/>
        <v>7.9051383399209485E-4</v>
      </c>
      <c r="F499" s="10" t="str">
        <f t="shared" si="57"/>
        <v/>
      </c>
      <c r="G499" s="10">
        <f t="shared" si="59"/>
        <v>-1</v>
      </c>
      <c r="H499" s="17">
        <f t="shared" si="58"/>
        <v>-7.9051383399209485E-4</v>
      </c>
    </row>
    <row r="500" spans="1:8" x14ac:dyDescent="0.2">
      <c r="A500" s="8"/>
      <c r="B500" s="24" t="s">
        <v>479</v>
      </c>
      <c r="C500" s="21">
        <v>1</v>
      </c>
      <c r="D500" s="9">
        <v>0</v>
      </c>
      <c r="E500" s="10">
        <f t="shared" si="56"/>
        <v>7.9051383399209485E-4</v>
      </c>
      <c r="F500" s="10" t="str">
        <f t="shared" si="57"/>
        <v/>
      </c>
      <c r="G500" s="10">
        <f t="shared" si="59"/>
        <v>-1</v>
      </c>
      <c r="H500" s="17">
        <f t="shared" si="58"/>
        <v>-7.9051383399209485E-4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3</v>
      </c>
      <c r="D502" s="9">
        <v>0</v>
      </c>
      <c r="E502" s="10">
        <f t="shared" si="56"/>
        <v>2.3715415019762848E-3</v>
      </c>
      <c r="F502" s="10" t="str">
        <f t="shared" si="57"/>
        <v/>
      </c>
      <c r="G502" s="10">
        <f t="shared" si="59"/>
        <v>-1</v>
      </c>
      <c r="H502" s="17">
        <f t="shared" si="58"/>
        <v>-2.3715415019762848E-3</v>
      </c>
    </row>
    <row r="503" spans="1:8" x14ac:dyDescent="0.2">
      <c r="A503" s="8"/>
      <c r="B503" s="24" t="s">
        <v>482</v>
      </c>
      <c r="C503" s="21">
        <v>13</v>
      </c>
      <c r="D503" s="9">
        <v>3</v>
      </c>
      <c r="E503" s="10">
        <f t="shared" si="56"/>
        <v>1.0276679841897233E-2</v>
      </c>
      <c r="F503" s="10">
        <f t="shared" si="57"/>
        <v>1.4655593551538837E-3</v>
      </c>
      <c r="G503" s="10">
        <f t="shared" si="59"/>
        <v>-0.76923076923076927</v>
      </c>
      <c r="H503" s="17">
        <f t="shared" si="58"/>
        <v>-7.9051383399209481E-3</v>
      </c>
    </row>
    <row r="504" spans="1:8" x14ac:dyDescent="0.2">
      <c r="A504" s="8"/>
      <c r="B504" s="24" t="s">
        <v>483</v>
      </c>
      <c r="C504" s="21">
        <v>1</v>
      </c>
      <c r="D504" s="9">
        <v>0</v>
      </c>
      <c r="E504" s="10">
        <f t="shared" si="56"/>
        <v>7.9051383399209485E-4</v>
      </c>
      <c r="F504" s="10" t="str">
        <f t="shared" si="57"/>
        <v/>
      </c>
      <c r="G504" s="10">
        <f t="shared" si="59"/>
        <v>-1</v>
      </c>
      <c r="H504" s="17">
        <f t="shared" si="58"/>
        <v>-7.9051383399209485E-4</v>
      </c>
    </row>
    <row r="505" spans="1:8" x14ac:dyDescent="0.2">
      <c r="A505" s="8"/>
      <c r="B505" s="24" t="s">
        <v>484</v>
      </c>
      <c r="C505" s="21">
        <v>0</v>
      </c>
      <c r="D505" s="9">
        <v>1</v>
      </c>
      <c r="E505" s="10" t="str">
        <f t="shared" si="56"/>
        <v/>
      </c>
      <c r="F505" s="10">
        <f t="shared" si="57"/>
        <v>4.8851978505129456E-4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1</v>
      </c>
      <c r="E506" s="10" t="str">
        <f t="shared" si="56"/>
        <v/>
      </c>
      <c r="F506" s="10">
        <f t="shared" si="57"/>
        <v>4.8851978505129456E-4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9</v>
      </c>
      <c r="E508" s="10" t="str">
        <f t="shared" si="56"/>
        <v/>
      </c>
      <c r="F508" s="10">
        <f t="shared" si="57"/>
        <v>4.3966780654616511E-3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5</v>
      </c>
      <c r="D509" s="9">
        <v>4</v>
      </c>
      <c r="E509" s="10">
        <f t="shared" si="56"/>
        <v>3.952569169960474E-3</v>
      </c>
      <c r="F509" s="10">
        <f t="shared" si="57"/>
        <v>1.9540791402051783E-3</v>
      </c>
      <c r="G509" s="10">
        <f t="shared" si="59"/>
        <v>-0.2</v>
      </c>
      <c r="H509" s="17">
        <f t="shared" si="58"/>
        <v>-7.9051383399209485E-4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1</v>
      </c>
      <c r="D511" s="9">
        <v>0</v>
      </c>
      <c r="E511" s="10">
        <f t="shared" si="56"/>
        <v>7.9051383399209485E-4</v>
      </c>
      <c r="F511" s="10" t="str">
        <f t="shared" si="57"/>
        <v/>
      </c>
      <c r="G511" s="10">
        <f t="shared" si="59"/>
        <v>-1</v>
      </c>
      <c r="H511" s="17">
        <f t="shared" si="58"/>
        <v>-7.9051383399209485E-4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2</v>
      </c>
      <c r="E514" s="10" t="str">
        <f t="shared" si="56"/>
        <v/>
      </c>
      <c r="F514" s="10">
        <f t="shared" si="57"/>
        <v>9.7703957010258913E-4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</v>
      </c>
      <c r="D519" s="9">
        <v>0</v>
      </c>
      <c r="E519" s="10">
        <f t="shared" si="56"/>
        <v>7.9051383399209485E-4</v>
      </c>
      <c r="F519" s="10" t="str">
        <f t="shared" si="57"/>
        <v/>
      </c>
      <c r="G519" s="10">
        <f t="shared" si="59"/>
        <v>-1</v>
      </c>
      <c r="H519" s="17">
        <f t="shared" si="58"/>
        <v>-7.9051383399209485E-4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2</v>
      </c>
      <c r="E529" s="10" t="str">
        <f t="shared" si="56"/>
        <v/>
      </c>
      <c r="F529" s="10">
        <f t="shared" si="57"/>
        <v>9.7703957010258913E-4</v>
      </c>
      <c r="G529" s="10">
        <f t="shared" si="59"/>
        <v>1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15</v>
      </c>
      <c r="E530" s="10" t="str">
        <f t="shared" si="56"/>
        <v/>
      </c>
      <c r="F530" s="10">
        <f t="shared" si="57"/>
        <v>7.3277967757694185E-3</v>
      </c>
      <c r="G530" s="10">
        <f t="shared" si="59"/>
        <v>1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1</v>
      </c>
      <c r="D531" s="9">
        <v>4</v>
      </c>
      <c r="E531" s="10">
        <f t="shared" si="56"/>
        <v>7.9051383399209485E-4</v>
      </c>
      <c r="F531" s="10">
        <f t="shared" si="57"/>
        <v>1.9540791402051783E-3</v>
      </c>
      <c r="G531" s="10">
        <f t="shared" si="59"/>
        <v>3</v>
      </c>
      <c r="H531" s="17">
        <f t="shared" si="58"/>
        <v>2.3715415019762848E-3</v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1</v>
      </c>
      <c r="D537" s="9">
        <v>0</v>
      </c>
      <c r="E537" s="10">
        <f t="shared" si="56"/>
        <v>7.9051383399209485E-4</v>
      </c>
      <c r="F537" s="10" t="str">
        <f t="shared" si="57"/>
        <v/>
      </c>
      <c r="G537" s="10">
        <f t="shared" si="59"/>
        <v>-1</v>
      </c>
      <c r="H537" s="17">
        <f t="shared" si="58"/>
        <v>-7.9051383399209485E-4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</v>
      </c>
      <c r="D552" s="9">
        <v>1</v>
      </c>
      <c r="E552" s="10">
        <f t="shared" si="56"/>
        <v>7.9051383399209485E-4</v>
      </c>
      <c r="F552" s="10">
        <f t="shared" si="57"/>
        <v>4.8851978505129456E-4</v>
      </c>
      <c r="G552" s="10">
        <f t="shared" si="59"/>
        <v>0</v>
      </c>
      <c r="H552" s="17">
        <f t="shared" si="58"/>
        <v>0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5</v>
      </c>
      <c r="D555" s="9">
        <v>3</v>
      </c>
      <c r="E555" s="10">
        <f t="shared" si="60"/>
        <v>3.952569169960474E-3</v>
      </c>
      <c r="F555" s="10">
        <f t="shared" si="61"/>
        <v>1.4655593551538837E-3</v>
      </c>
      <c r="G555" s="10">
        <f t="shared" ref="G555:G595" si="63">+IF(AND(C555=0,D555=0)," ",IF(C555=0,1,IF(D555=0,-1,(D555-C555)/C555)))</f>
        <v>-0.4</v>
      </c>
      <c r="H555" s="17">
        <f t="shared" si="62"/>
        <v>-1.5810276679841897E-3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3</v>
      </c>
      <c r="D558" s="9">
        <v>6</v>
      </c>
      <c r="E558" s="10">
        <f t="shared" si="60"/>
        <v>2.3715415019762848E-3</v>
      </c>
      <c r="F558" s="10">
        <f t="shared" si="61"/>
        <v>2.9311187103077674E-3</v>
      </c>
      <c r="G558" s="10">
        <f t="shared" si="63"/>
        <v>1</v>
      </c>
      <c r="H558" s="17">
        <f t="shared" si="62"/>
        <v>2.3715415019762848E-3</v>
      </c>
    </row>
    <row r="559" spans="1:8" x14ac:dyDescent="0.2">
      <c r="A559" s="8"/>
      <c r="B559" s="24" t="s">
        <v>538</v>
      </c>
      <c r="C559" s="21">
        <v>17</v>
      </c>
      <c r="D559" s="9">
        <v>23</v>
      </c>
      <c r="E559" s="10">
        <f t="shared" si="60"/>
        <v>1.3438735177865613E-2</v>
      </c>
      <c r="F559" s="10">
        <f t="shared" si="61"/>
        <v>1.1235955056179775E-2</v>
      </c>
      <c r="G559" s="10">
        <f t="shared" si="63"/>
        <v>0.35294117647058826</v>
      </c>
      <c r="H559" s="17">
        <f t="shared" si="62"/>
        <v>4.7430830039525695E-3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2</v>
      </c>
      <c r="E562" s="10" t="str">
        <f t="shared" si="60"/>
        <v/>
      </c>
      <c r="F562" s="10">
        <f t="shared" si="61"/>
        <v>9.7703957010258913E-4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</v>
      </c>
      <c r="D568" s="9">
        <v>0</v>
      </c>
      <c r="E568" s="10">
        <f t="shared" si="60"/>
        <v>7.9051383399209485E-4</v>
      </c>
      <c r="F568" s="10" t="str">
        <f t="shared" si="61"/>
        <v/>
      </c>
      <c r="G568" s="10">
        <f t="shared" si="63"/>
        <v>-1</v>
      </c>
      <c r="H568" s="17">
        <f t="shared" si="62"/>
        <v>-7.9051383399209485E-4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1</v>
      </c>
      <c r="D570" s="9">
        <v>0</v>
      </c>
      <c r="E570" s="10">
        <f t="shared" si="60"/>
        <v>7.9051383399209485E-4</v>
      </c>
      <c r="F570" s="10" t="str">
        <f t="shared" si="61"/>
        <v/>
      </c>
      <c r="G570" s="10">
        <f t="shared" si="63"/>
        <v>-1</v>
      </c>
      <c r="H570" s="17">
        <f t="shared" si="62"/>
        <v>-7.9051383399209485E-4</v>
      </c>
    </row>
    <row r="571" spans="1:8" x14ac:dyDescent="0.2">
      <c r="A571" s="8"/>
      <c r="B571" s="24" t="s">
        <v>550</v>
      </c>
      <c r="C571" s="21">
        <v>6</v>
      </c>
      <c r="D571" s="9">
        <v>0</v>
      </c>
      <c r="E571" s="10">
        <f t="shared" si="60"/>
        <v>4.7430830039525695E-3</v>
      </c>
      <c r="F571" s="10" t="str">
        <f t="shared" si="61"/>
        <v/>
      </c>
      <c r="G571" s="10">
        <f t="shared" si="63"/>
        <v>-1</v>
      </c>
      <c r="H571" s="17">
        <f t="shared" si="62"/>
        <v>-4.7430830039525695E-3</v>
      </c>
    </row>
    <row r="572" spans="1:8" ht="25.5" x14ac:dyDescent="0.2">
      <c r="A572" s="8"/>
      <c r="B572" s="24" t="s">
        <v>551</v>
      </c>
      <c r="C572" s="21">
        <v>5</v>
      </c>
      <c r="D572" s="9">
        <v>0</v>
      </c>
      <c r="E572" s="10">
        <f t="shared" si="60"/>
        <v>3.952569169960474E-3</v>
      </c>
      <c r="F572" s="10" t="str">
        <f t="shared" si="61"/>
        <v/>
      </c>
      <c r="G572" s="10">
        <f t="shared" si="63"/>
        <v>-1</v>
      </c>
      <c r="H572" s="17">
        <f t="shared" si="62"/>
        <v>-3.952569169960474E-3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63</v>
      </c>
      <c r="D574" s="9">
        <v>59</v>
      </c>
      <c r="E574" s="10">
        <f t="shared" si="60"/>
        <v>4.9802371541501973E-2</v>
      </c>
      <c r="F574" s="10">
        <f t="shared" si="61"/>
        <v>2.8822667318026379E-2</v>
      </c>
      <c r="G574" s="10">
        <f t="shared" si="63"/>
        <v>-6.3492063492063489E-2</v>
      </c>
      <c r="H574" s="17">
        <f t="shared" si="62"/>
        <v>-3.162055335968379E-3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4</v>
      </c>
      <c r="D576" s="9">
        <v>18</v>
      </c>
      <c r="E576" s="10">
        <f t="shared" si="60"/>
        <v>3.1620553359683794E-3</v>
      </c>
      <c r="F576" s="10">
        <f t="shared" si="61"/>
        <v>8.7933561309233021E-3</v>
      </c>
      <c r="G576" s="10">
        <f t="shared" si="63"/>
        <v>3.5</v>
      </c>
      <c r="H576" s="17">
        <f t="shared" si="62"/>
        <v>1.1067193675889328E-2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22</v>
      </c>
      <c r="D579" s="9">
        <v>109</v>
      </c>
      <c r="E579" s="10">
        <f t="shared" si="60"/>
        <v>1.7391304347826087E-2</v>
      </c>
      <c r="F579" s="10">
        <f t="shared" si="61"/>
        <v>5.3248656570591107E-2</v>
      </c>
      <c r="G579" s="10">
        <f t="shared" si="63"/>
        <v>3.9545454545454546</v>
      </c>
      <c r="H579" s="17">
        <f t="shared" si="62"/>
        <v>6.8774703557312258E-2</v>
      </c>
    </row>
    <row r="580" spans="1:8" ht="25.5" x14ac:dyDescent="0.2">
      <c r="A580" s="8"/>
      <c r="B580" s="24" t="s">
        <v>559</v>
      </c>
      <c r="C580" s="21">
        <v>5</v>
      </c>
      <c r="D580" s="9">
        <v>10</v>
      </c>
      <c r="E580" s="10">
        <f t="shared" si="60"/>
        <v>3.952569169960474E-3</v>
      </c>
      <c r="F580" s="10">
        <f t="shared" si="61"/>
        <v>4.8851978505129456E-3</v>
      </c>
      <c r="G580" s="10">
        <f t="shared" si="63"/>
        <v>1</v>
      </c>
      <c r="H580" s="17">
        <f t="shared" si="62"/>
        <v>3.952569169960474E-3</v>
      </c>
    </row>
    <row r="581" spans="1:8" x14ac:dyDescent="0.2">
      <c r="A581" s="8"/>
      <c r="B581" s="24" t="s">
        <v>560</v>
      </c>
      <c r="C581" s="21">
        <v>45</v>
      </c>
      <c r="D581" s="9">
        <v>139</v>
      </c>
      <c r="E581" s="10">
        <f t="shared" si="60"/>
        <v>3.5573122529644272E-2</v>
      </c>
      <c r="F581" s="10">
        <f t="shared" si="61"/>
        <v>6.7904250122129944E-2</v>
      </c>
      <c r="G581" s="10">
        <f t="shared" si="63"/>
        <v>2.088888888888889</v>
      </c>
      <c r="H581" s="17">
        <f t="shared" si="62"/>
        <v>7.4308300395256932E-2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1</v>
      </c>
      <c r="D588" s="9">
        <v>3</v>
      </c>
      <c r="E588" s="10">
        <f t="shared" si="60"/>
        <v>7.9051383399209485E-4</v>
      </c>
      <c r="F588" s="10">
        <f t="shared" si="61"/>
        <v>1.4655593551538837E-3</v>
      </c>
      <c r="G588" s="10">
        <f t="shared" si="63"/>
        <v>2</v>
      </c>
      <c r="H588" s="17">
        <f t="shared" si="62"/>
        <v>1.5810276679841897E-3</v>
      </c>
    </row>
    <row r="589" spans="1:8" x14ac:dyDescent="0.2">
      <c r="A589" s="8"/>
      <c r="B589" s="24" t="s">
        <v>568</v>
      </c>
      <c r="C589" s="21">
        <v>1</v>
      </c>
      <c r="D589" s="9">
        <v>10</v>
      </c>
      <c r="E589" s="10">
        <f t="shared" si="60"/>
        <v>7.9051383399209485E-4</v>
      </c>
      <c r="F589" s="10">
        <f t="shared" si="61"/>
        <v>4.8851978505129456E-3</v>
      </c>
      <c r="G589" s="10">
        <f t="shared" si="63"/>
        <v>9</v>
      </c>
      <c r="H589" s="17">
        <f t="shared" si="62"/>
        <v>7.1146245059288534E-3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736</v>
      </c>
      <c r="D601" s="38">
        <f>SUM(D602:D629)</f>
        <v>1393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0.89266304347826086</v>
      </c>
      <c r="H601" s="40">
        <f t="shared" ref="H601:H629" si="66">+IF(OR(AND(E601=""),(G601="")),"",E601*G601)</f>
        <v>0.89266304347826086</v>
      </c>
    </row>
    <row r="602" spans="1:8" x14ac:dyDescent="0.2">
      <c r="A602" s="8"/>
      <c r="B602" s="23" t="s">
        <v>575</v>
      </c>
      <c r="C602" s="44">
        <v>1</v>
      </c>
      <c r="D602" s="41">
        <v>0</v>
      </c>
      <c r="E602" s="42">
        <f t="shared" si="64"/>
        <v>1.358695652173913E-3</v>
      </c>
      <c r="F602" s="42" t="str">
        <f t="shared" si="65"/>
        <v/>
      </c>
      <c r="G602" s="42">
        <f t="shared" ref="G602:G629" si="67">+IF(AND(C602=0,D602=0)," ",IF(C602=0,1,IF(D602=0,-1,(D602-C602)/C602)))</f>
        <v>-1</v>
      </c>
      <c r="H602" s="43">
        <f t="shared" si="66"/>
        <v>-1.358695652173913E-3</v>
      </c>
    </row>
    <row r="603" spans="1:8" x14ac:dyDescent="0.2">
      <c r="A603" s="8"/>
      <c r="B603" s="24" t="s">
        <v>576</v>
      </c>
      <c r="C603" s="21">
        <v>0</v>
      </c>
      <c r="D603" s="9">
        <v>4</v>
      </c>
      <c r="E603" s="10" t="str">
        <f t="shared" si="64"/>
        <v/>
      </c>
      <c r="F603" s="10">
        <f t="shared" si="65"/>
        <v>2.871500358937545E-3</v>
      </c>
      <c r="G603" s="10">
        <f t="shared" si="67"/>
        <v>1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12</v>
      </c>
      <c r="D604" s="9">
        <v>48</v>
      </c>
      <c r="E604" s="10">
        <f t="shared" si="64"/>
        <v>1.6304347826086956E-2</v>
      </c>
      <c r="F604" s="10">
        <f t="shared" si="65"/>
        <v>3.4458004307250538E-2</v>
      </c>
      <c r="G604" s="10">
        <f t="shared" si="67"/>
        <v>3</v>
      </c>
      <c r="H604" s="17">
        <f t="shared" si="66"/>
        <v>4.8913043478260865E-2</v>
      </c>
    </row>
    <row r="605" spans="1:8" x14ac:dyDescent="0.2">
      <c r="A605" s="8"/>
      <c r="B605" s="24" t="s">
        <v>578</v>
      </c>
      <c r="C605" s="21">
        <v>35</v>
      </c>
      <c r="D605" s="9">
        <v>29</v>
      </c>
      <c r="E605" s="10">
        <f t="shared" si="64"/>
        <v>4.755434782608696E-2</v>
      </c>
      <c r="F605" s="10">
        <f t="shared" si="65"/>
        <v>2.0818377602297201E-2</v>
      </c>
      <c r="G605" s="10">
        <f t="shared" si="67"/>
        <v>-0.17142857142857143</v>
      </c>
      <c r="H605" s="17">
        <f t="shared" si="66"/>
        <v>-8.152173913043478E-3</v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2</v>
      </c>
      <c r="E608" s="10" t="str">
        <f t="shared" si="64"/>
        <v/>
      </c>
      <c r="F608" s="10">
        <f t="shared" si="65"/>
        <v>1.4357501794687725E-3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1</v>
      </c>
      <c r="E609" s="10" t="str">
        <f t="shared" si="64"/>
        <v/>
      </c>
      <c r="F609" s="10">
        <f t="shared" si="65"/>
        <v>7.1787508973438624E-4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3</v>
      </c>
      <c r="D611" s="9">
        <v>4</v>
      </c>
      <c r="E611" s="10">
        <f t="shared" si="64"/>
        <v>4.076086956521739E-3</v>
      </c>
      <c r="F611" s="10">
        <f t="shared" si="65"/>
        <v>2.871500358937545E-3</v>
      </c>
      <c r="G611" s="10">
        <f t="shared" si="67"/>
        <v>0.33333333333333331</v>
      </c>
      <c r="H611" s="17">
        <f t="shared" si="66"/>
        <v>1.358695652173913E-3</v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27</v>
      </c>
      <c r="D614" s="9">
        <v>12</v>
      </c>
      <c r="E614" s="10">
        <f t="shared" si="64"/>
        <v>3.6684782608695655E-2</v>
      </c>
      <c r="F614" s="10">
        <f t="shared" si="65"/>
        <v>8.6145010768126345E-3</v>
      </c>
      <c r="G614" s="10">
        <f t="shared" si="67"/>
        <v>-0.55555555555555558</v>
      </c>
      <c r="H614" s="17">
        <f t="shared" si="66"/>
        <v>-2.0380434782608699E-2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110</v>
      </c>
      <c r="D616" s="9">
        <v>42</v>
      </c>
      <c r="E616" s="10">
        <f t="shared" si="64"/>
        <v>0.14945652173913043</v>
      </c>
      <c r="F616" s="10">
        <f t="shared" si="65"/>
        <v>3.015075376884422E-2</v>
      </c>
      <c r="G616" s="10">
        <f t="shared" si="67"/>
        <v>-0.61818181818181817</v>
      </c>
      <c r="H616" s="17">
        <f t="shared" si="66"/>
        <v>-9.2391304347826081E-2</v>
      </c>
    </row>
    <row r="617" spans="1:8" x14ac:dyDescent="0.2">
      <c r="A617" s="8"/>
      <c r="B617" s="24" t="s">
        <v>590</v>
      </c>
      <c r="C617" s="21">
        <v>0</v>
      </c>
      <c r="D617" s="9">
        <v>3</v>
      </c>
      <c r="E617" s="10" t="str">
        <f t="shared" si="64"/>
        <v/>
      </c>
      <c r="F617" s="10">
        <f t="shared" si="65"/>
        <v>2.1536252692031586E-3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7</v>
      </c>
      <c r="E618" s="10" t="str">
        <f t="shared" si="64"/>
        <v/>
      </c>
      <c r="F618" s="10">
        <f t="shared" si="65"/>
        <v>5.0251256281407036E-3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536</v>
      </c>
      <c r="D619" s="9">
        <v>830</v>
      </c>
      <c r="E619" s="10">
        <f t="shared" si="64"/>
        <v>0.72826086956521741</v>
      </c>
      <c r="F619" s="10">
        <f t="shared" si="65"/>
        <v>0.5958363244795406</v>
      </c>
      <c r="G619" s="10">
        <f t="shared" si="67"/>
        <v>0.54850746268656714</v>
      </c>
      <c r="H619" s="17">
        <f t="shared" si="66"/>
        <v>0.39945652173913043</v>
      </c>
    </row>
    <row r="620" spans="1:8" x14ac:dyDescent="0.2">
      <c r="A620" s="8"/>
      <c r="B620" s="24" t="s">
        <v>593</v>
      </c>
      <c r="C620" s="21">
        <v>1</v>
      </c>
      <c r="D620" s="9">
        <v>8</v>
      </c>
      <c r="E620" s="10">
        <f t="shared" si="64"/>
        <v>1.358695652173913E-3</v>
      </c>
      <c r="F620" s="10">
        <f t="shared" si="65"/>
        <v>5.7430007178750899E-3</v>
      </c>
      <c r="G620" s="10">
        <f t="shared" si="67"/>
        <v>7</v>
      </c>
      <c r="H620" s="17">
        <f t="shared" si="66"/>
        <v>9.5108695652173919E-3</v>
      </c>
    </row>
    <row r="621" spans="1:8" x14ac:dyDescent="0.2">
      <c r="A621" s="8"/>
      <c r="B621" s="24" t="s">
        <v>594</v>
      </c>
      <c r="C621" s="21">
        <v>0</v>
      </c>
      <c r="D621" s="9">
        <v>2</v>
      </c>
      <c r="E621" s="10" t="str">
        <f t="shared" si="64"/>
        <v/>
      </c>
      <c r="F621" s="10">
        <f t="shared" si="65"/>
        <v>1.4357501794687725E-3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2</v>
      </c>
      <c r="D622" s="9">
        <v>1</v>
      </c>
      <c r="E622" s="10">
        <f t="shared" si="64"/>
        <v>2.717391304347826E-3</v>
      </c>
      <c r="F622" s="10">
        <f t="shared" si="65"/>
        <v>7.1787508973438624E-4</v>
      </c>
      <c r="G622" s="10">
        <f t="shared" si="67"/>
        <v>-0.5</v>
      </c>
      <c r="H622" s="17">
        <f t="shared" si="66"/>
        <v>-1.358695652173913E-3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9</v>
      </c>
      <c r="D625" s="9">
        <v>26</v>
      </c>
      <c r="E625" s="10">
        <f t="shared" si="64"/>
        <v>1.2228260869565218E-2</v>
      </c>
      <c r="F625" s="10">
        <f t="shared" si="65"/>
        <v>1.8664752333094042E-2</v>
      </c>
      <c r="G625" s="10">
        <f t="shared" si="67"/>
        <v>1.8888888888888888</v>
      </c>
      <c r="H625" s="17">
        <f t="shared" si="66"/>
        <v>2.3097826086956524E-2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372</v>
      </c>
      <c r="E628" s="10" t="str">
        <f t="shared" si="64"/>
        <v/>
      </c>
      <c r="F628" s="10">
        <f t="shared" si="65"/>
        <v>0.26704953338119169</v>
      </c>
      <c r="G628" s="10">
        <f t="shared" si="67"/>
        <v>1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2</v>
      </c>
      <c r="E629" s="19" t="str">
        <f t="shared" si="64"/>
        <v/>
      </c>
      <c r="F629" s="19">
        <f t="shared" si="65"/>
        <v>1.4357501794687725E-3</v>
      </c>
      <c r="G629" s="19">
        <f t="shared" si="67"/>
        <v>1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632</v>
      </c>
      <c r="C8" s="37">
        <f>+C19+C76+C181+C362+C601</f>
        <v>20350</v>
      </c>
      <c r="D8" s="38">
        <f>+D19+D76+D181+D362+D601</f>
        <v>27633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0.35788697788697788</v>
      </c>
      <c r="H8" s="40">
        <f t="shared" ref="H8:H13" si="1">+IF(OR(AND(E8=""),(G8="")),"",E8*G8)</f>
        <v>0.35788697788697788</v>
      </c>
    </row>
    <row r="9" spans="1:8" x14ac:dyDescent="0.2">
      <c r="A9" s="8"/>
      <c r="B9" s="23" t="s">
        <v>8</v>
      </c>
      <c r="C9" s="21">
        <f>+C19</f>
        <v>36</v>
      </c>
      <c r="D9" s="9">
        <f>+D19</f>
        <v>147</v>
      </c>
      <c r="E9" s="10">
        <f t="shared" ref="E9:F13" si="2">+C9/C$8</f>
        <v>1.7690417690417691E-3</v>
      </c>
      <c r="F9" s="10">
        <f t="shared" si="2"/>
        <v>5.3197264140701335E-3</v>
      </c>
      <c r="G9" s="10">
        <f t="shared" si="0"/>
        <v>3.0833333333333335</v>
      </c>
      <c r="H9" s="17">
        <f t="shared" si="1"/>
        <v>5.454545454545455E-3</v>
      </c>
    </row>
    <row r="10" spans="1:8" x14ac:dyDescent="0.2">
      <c r="A10" s="8"/>
      <c r="B10" s="24" t="s">
        <v>9</v>
      </c>
      <c r="C10" s="21">
        <f>+C76</f>
        <v>1501</v>
      </c>
      <c r="D10" s="9">
        <f>+D76</f>
        <v>1264</v>
      </c>
      <c r="E10" s="10">
        <f t="shared" si="2"/>
        <v>7.3759213759213765E-2</v>
      </c>
      <c r="F10" s="10">
        <f t="shared" si="2"/>
        <v>4.5742409437990808E-2</v>
      </c>
      <c r="G10" s="10">
        <f t="shared" si="0"/>
        <v>-0.15789473684210525</v>
      </c>
      <c r="H10" s="17">
        <f t="shared" si="1"/>
        <v>-1.1646191646191647E-2</v>
      </c>
    </row>
    <row r="11" spans="1:8" ht="25.5" x14ac:dyDescent="0.2">
      <c r="A11" s="8"/>
      <c r="B11" s="24" t="s">
        <v>10</v>
      </c>
      <c r="C11" s="21">
        <f>+C181</f>
        <v>1986</v>
      </c>
      <c r="D11" s="9">
        <f>+D181</f>
        <v>3357</v>
      </c>
      <c r="E11" s="10">
        <f t="shared" si="2"/>
        <v>9.7592137592137598E-2</v>
      </c>
      <c r="F11" s="10">
        <f t="shared" si="2"/>
        <v>0.12148518076213223</v>
      </c>
      <c r="G11" s="10">
        <f t="shared" si="0"/>
        <v>0.69033232628398788</v>
      </c>
      <c r="H11" s="17">
        <f t="shared" si="1"/>
        <v>6.7371007371007374E-2</v>
      </c>
    </row>
    <row r="12" spans="1:8" x14ac:dyDescent="0.2">
      <c r="A12" s="8"/>
      <c r="B12" s="24" t="s">
        <v>11</v>
      </c>
      <c r="C12" s="21">
        <f>+C362</f>
        <v>12491</v>
      </c>
      <c r="D12" s="9">
        <f>+D362</f>
        <v>17326</v>
      </c>
      <c r="E12" s="10">
        <f t="shared" si="2"/>
        <v>0.61380835380835386</v>
      </c>
      <c r="F12" s="10">
        <f t="shared" si="2"/>
        <v>0.62700394455904174</v>
      </c>
      <c r="G12" s="10">
        <f t="shared" si="0"/>
        <v>0.38707869666159633</v>
      </c>
      <c r="H12" s="17">
        <f t="shared" si="1"/>
        <v>0.2375921375921376</v>
      </c>
    </row>
    <row r="13" spans="1:8" ht="15.75" thickBot="1" x14ac:dyDescent="0.25">
      <c r="A13" s="8"/>
      <c r="B13" s="25" t="s">
        <v>12</v>
      </c>
      <c r="C13" s="22">
        <f>+C601</f>
        <v>4336</v>
      </c>
      <c r="D13" s="18">
        <f>+D601</f>
        <v>5539</v>
      </c>
      <c r="E13" s="19">
        <f t="shared" si="2"/>
        <v>0.21307125307125308</v>
      </c>
      <c r="F13" s="19">
        <f t="shared" si="2"/>
        <v>0.20044873882676509</v>
      </c>
      <c r="G13" s="19">
        <f t="shared" si="0"/>
        <v>0.27744464944649444</v>
      </c>
      <c r="H13" s="20">
        <f t="shared" si="1"/>
        <v>5.9115479115479111E-2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36</v>
      </c>
      <c r="D19" s="38">
        <f>SUM(D20:D70)</f>
        <v>147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3.0833333333333335</v>
      </c>
      <c r="H19" s="40">
        <f t="shared" ref="H19:H50" si="5">+IF(OR(AND(E19=""),(G19="")),"",E19*G19)</f>
        <v>3.0833333333333335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1</v>
      </c>
      <c r="E24" s="10" t="str">
        <f t="shared" si="3"/>
        <v/>
      </c>
      <c r="F24" s="10">
        <f t="shared" si="4"/>
        <v>6.8027210884353739E-3</v>
      </c>
      <c r="G24" s="10">
        <f t="shared" si="6"/>
        <v>1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1</v>
      </c>
      <c r="E25" s="10" t="str">
        <f t="shared" si="3"/>
        <v/>
      </c>
      <c r="F25" s="10">
        <f t="shared" si="4"/>
        <v>6.8027210884353739E-3</v>
      </c>
      <c r="G25" s="10">
        <f t="shared" si="6"/>
        <v>1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1</v>
      </c>
      <c r="E26" s="10" t="str">
        <f t="shared" si="3"/>
        <v/>
      </c>
      <c r="F26" s="10">
        <f t="shared" si="4"/>
        <v>6.8027210884353739E-3</v>
      </c>
      <c r="G26" s="10">
        <f t="shared" si="6"/>
        <v>1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2</v>
      </c>
      <c r="D27" s="9">
        <v>2</v>
      </c>
      <c r="E27" s="10">
        <f t="shared" si="3"/>
        <v>5.5555555555555552E-2</v>
      </c>
      <c r="F27" s="10">
        <f t="shared" si="4"/>
        <v>1.3605442176870748E-2</v>
      </c>
      <c r="G27" s="10">
        <f t="shared" si="6"/>
        <v>0</v>
      </c>
      <c r="H27" s="17">
        <f t="shared" si="5"/>
        <v>0</v>
      </c>
    </row>
    <row r="28" spans="1:8" x14ac:dyDescent="0.2">
      <c r="A28" s="8"/>
      <c r="B28" s="24" t="s">
        <v>24</v>
      </c>
      <c r="C28" s="21">
        <v>2</v>
      </c>
      <c r="D28" s="9">
        <v>6</v>
      </c>
      <c r="E28" s="10">
        <f t="shared" si="3"/>
        <v>5.5555555555555552E-2</v>
      </c>
      <c r="F28" s="10">
        <f t="shared" si="4"/>
        <v>4.0816326530612242E-2</v>
      </c>
      <c r="G28" s="10">
        <f t="shared" si="6"/>
        <v>2</v>
      </c>
      <c r="H28" s="17">
        <f t="shared" si="5"/>
        <v>0.1111111111111111</v>
      </c>
    </row>
    <row r="29" spans="1:8" x14ac:dyDescent="0.2">
      <c r="A29" s="8"/>
      <c r="B29" s="24" t="s">
        <v>25</v>
      </c>
      <c r="C29" s="21">
        <v>1</v>
      </c>
      <c r="D29" s="9">
        <v>5</v>
      </c>
      <c r="E29" s="10">
        <f t="shared" si="3"/>
        <v>2.7777777777777776E-2</v>
      </c>
      <c r="F29" s="10">
        <f t="shared" si="4"/>
        <v>3.4013605442176874E-2</v>
      </c>
      <c r="G29" s="10">
        <f t="shared" si="6"/>
        <v>4</v>
      </c>
      <c r="H29" s="17">
        <f t="shared" si="5"/>
        <v>0.1111111111111111</v>
      </c>
    </row>
    <row r="30" spans="1:8" x14ac:dyDescent="0.2">
      <c r="A30" s="8"/>
      <c r="B30" s="24" t="s">
        <v>26</v>
      </c>
      <c r="C30" s="21">
        <v>17</v>
      </c>
      <c r="D30" s="9">
        <v>25</v>
      </c>
      <c r="E30" s="10">
        <f t="shared" si="3"/>
        <v>0.47222222222222221</v>
      </c>
      <c r="F30" s="10">
        <f t="shared" si="4"/>
        <v>0.17006802721088435</v>
      </c>
      <c r="G30" s="10">
        <f t="shared" si="6"/>
        <v>0.47058823529411764</v>
      </c>
      <c r="H30" s="17">
        <f t="shared" si="5"/>
        <v>0.22222222222222221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1</v>
      </c>
      <c r="E34" s="10" t="str">
        <f t="shared" si="3"/>
        <v/>
      </c>
      <c r="F34" s="10">
        <f t="shared" si="4"/>
        <v>6.8027210884353739E-3</v>
      </c>
      <c r="G34" s="10">
        <f t="shared" si="6"/>
        <v>1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</v>
      </c>
      <c r="D36" s="9">
        <v>2</v>
      </c>
      <c r="E36" s="10">
        <f t="shared" si="3"/>
        <v>5.5555555555555552E-2</v>
      </c>
      <c r="F36" s="10">
        <f t="shared" si="4"/>
        <v>1.3605442176870748E-2</v>
      </c>
      <c r="G36" s="10">
        <f t="shared" si="6"/>
        <v>0</v>
      </c>
      <c r="H36" s="17">
        <f t="shared" si="5"/>
        <v>0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1</v>
      </c>
      <c r="D39" s="9">
        <v>0</v>
      </c>
      <c r="E39" s="10">
        <f t="shared" si="3"/>
        <v>2.7777777777777776E-2</v>
      </c>
      <c r="F39" s="10" t="str">
        <f t="shared" si="4"/>
        <v/>
      </c>
      <c r="G39" s="10">
        <f t="shared" si="6"/>
        <v>-1</v>
      </c>
      <c r="H39" s="17">
        <f t="shared" si="5"/>
        <v>-2.7777777777777776E-2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3</v>
      </c>
      <c r="E49" s="10" t="str">
        <f t="shared" si="3"/>
        <v/>
      </c>
      <c r="F49" s="10">
        <f t="shared" si="4"/>
        <v>2.0408163265306121E-2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2</v>
      </c>
      <c r="D50" s="9">
        <v>6</v>
      </c>
      <c r="E50" s="10">
        <f t="shared" si="3"/>
        <v>5.5555555555555552E-2</v>
      </c>
      <c r="F50" s="10">
        <f t="shared" si="4"/>
        <v>4.0816326530612242E-2</v>
      </c>
      <c r="G50" s="10">
        <f t="shared" si="6"/>
        <v>2</v>
      </c>
      <c r="H50" s="17">
        <f t="shared" si="5"/>
        <v>0.1111111111111111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1</v>
      </c>
      <c r="E53" s="10" t="str">
        <f t="shared" si="7"/>
        <v/>
      </c>
      <c r="F53" s="10">
        <f t="shared" si="8"/>
        <v>6.8027210884353739E-3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3</v>
      </c>
      <c r="D54" s="9">
        <v>52</v>
      </c>
      <c r="E54" s="10">
        <f t="shared" si="7"/>
        <v>8.3333333333333329E-2</v>
      </c>
      <c r="F54" s="10">
        <f t="shared" si="8"/>
        <v>0.35374149659863946</v>
      </c>
      <c r="G54" s="10">
        <f t="shared" si="10"/>
        <v>16.333333333333332</v>
      </c>
      <c r="H54" s="17">
        <f t="shared" si="9"/>
        <v>1.3611111111111109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1</v>
      </c>
      <c r="D61" s="9">
        <v>3</v>
      </c>
      <c r="E61" s="10">
        <f t="shared" si="7"/>
        <v>2.7777777777777776E-2</v>
      </c>
      <c r="F61" s="10">
        <f t="shared" si="8"/>
        <v>2.0408163265306121E-2</v>
      </c>
      <c r="G61" s="10">
        <f t="shared" si="10"/>
        <v>2</v>
      </c>
      <c r="H61" s="17">
        <f t="shared" si="9"/>
        <v>5.5555555555555552E-2</v>
      </c>
    </row>
    <row r="62" spans="1:8" x14ac:dyDescent="0.2">
      <c r="A62" s="8"/>
      <c r="B62" s="24" t="s">
        <v>58</v>
      </c>
      <c r="C62" s="21">
        <v>1</v>
      </c>
      <c r="D62" s="9">
        <v>0</v>
      </c>
      <c r="E62" s="10">
        <f t="shared" si="7"/>
        <v>2.7777777777777776E-2</v>
      </c>
      <c r="F62" s="10" t="str">
        <f t="shared" si="8"/>
        <v/>
      </c>
      <c r="G62" s="10">
        <f t="shared" si="10"/>
        <v>-1</v>
      </c>
      <c r="H62" s="17">
        <f t="shared" si="9"/>
        <v>-2.7777777777777776E-2</v>
      </c>
    </row>
    <row r="63" spans="1:8" x14ac:dyDescent="0.2">
      <c r="A63" s="8"/>
      <c r="B63" s="24" t="s">
        <v>59</v>
      </c>
      <c r="C63" s="21">
        <v>0</v>
      </c>
      <c r="D63" s="9">
        <v>11</v>
      </c>
      <c r="E63" s="10" t="str">
        <f t="shared" si="7"/>
        <v/>
      </c>
      <c r="F63" s="10">
        <f t="shared" si="8"/>
        <v>7.4829931972789115E-2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</v>
      </c>
      <c r="D64" s="9">
        <v>11</v>
      </c>
      <c r="E64" s="10">
        <f t="shared" si="7"/>
        <v>2.7777777777777776E-2</v>
      </c>
      <c r="F64" s="10">
        <f t="shared" si="8"/>
        <v>7.4829931972789115E-2</v>
      </c>
      <c r="G64" s="10">
        <f t="shared" si="10"/>
        <v>10</v>
      </c>
      <c r="H64" s="17">
        <f t="shared" si="9"/>
        <v>0.27777777777777779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1</v>
      </c>
      <c r="E67" s="10" t="str">
        <f t="shared" si="7"/>
        <v/>
      </c>
      <c r="F67" s="10">
        <f t="shared" si="8"/>
        <v>6.8027210884353739E-3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3</v>
      </c>
      <c r="D68" s="9">
        <v>15</v>
      </c>
      <c r="E68" s="10">
        <f t="shared" si="7"/>
        <v>8.3333333333333329E-2</v>
      </c>
      <c r="F68" s="10">
        <f t="shared" si="8"/>
        <v>0.10204081632653061</v>
      </c>
      <c r="G68" s="10">
        <f t="shared" si="10"/>
        <v>4</v>
      </c>
      <c r="H68" s="17">
        <f t="shared" si="9"/>
        <v>0.33333333333333331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1501</v>
      </c>
      <c r="D76" s="38">
        <f>SUM(D77:D175)</f>
        <v>1264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-0.15789473684210525</v>
      </c>
      <c r="H76" s="40">
        <f t="shared" ref="H76:H107" si="13">+IF(OR(AND(E76=""),(G76="")),"",E76*G76)</f>
        <v>-0.15789473684210525</v>
      </c>
    </row>
    <row r="77" spans="1:8" x14ac:dyDescent="0.2">
      <c r="A77" s="8"/>
      <c r="B77" s="23" t="s">
        <v>67</v>
      </c>
      <c r="C77" s="44">
        <v>25</v>
      </c>
      <c r="D77" s="41">
        <v>42</v>
      </c>
      <c r="E77" s="42">
        <f t="shared" si="11"/>
        <v>1.6655562958027982E-2</v>
      </c>
      <c r="F77" s="42">
        <f t="shared" si="12"/>
        <v>3.3227848101265819E-2</v>
      </c>
      <c r="G77" s="42">
        <f t="shared" ref="G77:G108" si="14">+IF(AND(C77=0,D77=0)," ",IF(C77=0,1,IF(D77=0,-1,(D77-C77)/C77)))</f>
        <v>0.68</v>
      </c>
      <c r="H77" s="43">
        <f t="shared" si="13"/>
        <v>1.1325782811459028E-2</v>
      </c>
    </row>
    <row r="78" spans="1:8" x14ac:dyDescent="0.2">
      <c r="A78" s="8"/>
      <c r="B78" s="24" t="s">
        <v>68</v>
      </c>
      <c r="C78" s="21">
        <v>3</v>
      </c>
      <c r="D78" s="9">
        <v>1</v>
      </c>
      <c r="E78" s="10">
        <f t="shared" si="11"/>
        <v>1.9986675549633578E-3</v>
      </c>
      <c r="F78" s="10">
        <f t="shared" si="12"/>
        <v>7.911392405063291E-4</v>
      </c>
      <c r="G78" s="10">
        <f t="shared" si="14"/>
        <v>-0.66666666666666663</v>
      </c>
      <c r="H78" s="17">
        <f t="shared" si="13"/>
        <v>-1.3324450366422385E-3</v>
      </c>
    </row>
    <row r="79" spans="1:8" x14ac:dyDescent="0.2">
      <c r="A79" s="8"/>
      <c r="B79" s="24" t="s">
        <v>69</v>
      </c>
      <c r="C79" s="21">
        <v>2</v>
      </c>
      <c r="D79" s="9">
        <v>4</v>
      </c>
      <c r="E79" s="10">
        <f t="shared" si="11"/>
        <v>1.3324450366422385E-3</v>
      </c>
      <c r="F79" s="10">
        <f t="shared" si="12"/>
        <v>3.1645569620253164E-3</v>
      </c>
      <c r="G79" s="10">
        <f t="shared" si="14"/>
        <v>1</v>
      </c>
      <c r="H79" s="17">
        <f t="shared" si="13"/>
        <v>1.3324450366422385E-3</v>
      </c>
    </row>
    <row r="80" spans="1:8" x14ac:dyDescent="0.2">
      <c r="A80" s="8"/>
      <c r="B80" s="24" t="s">
        <v>70</v>
      </c>
      <c r="C80" s="21">
        <v>28</v>
      </c>
      <c r="D80" s="9">
        <v>43</v>
      </c>
      <c r="E80" s="10">
        <f t="shared" si="11"/>
        <v>1.8654230512991338E-2</v>
      </c>
      <c r="F80" s="10">
        <f t="shared" si="12"/>
        <v>3.4018987341772153E-2</v>
      </c>
      <c r="G80" s="10">
        <f t="shared" si="14"/>
        <v>0.5357142857142857</v>
      </c>
      <c r="H80" s="17">
        <f t="shared" si="13"/>
        <v>9.9933377748167886E-3</v>
      </c>
    </row>
    <row r="81" spans="1:8" ht="25.5" x14ac:dyDescent="0.2">
      <c r="A81" s="8"/>
      <c r="B81" s="24" t="s">
        <v>71</v>
      </c>
      <c r="C81" s="21">
        <v>613</v>
      </c>
      <c r="D81" s="9">
        <v>219</v>
      </c>
      <c r="E81" s="10">
        <f t="shared" si="11"/>
        <v>0.40839440373084612</v>
      </c>
      <c r="F81" s="10">
        <f t="shared" si="12"/>
        <v>0.17325949367088608</v>
      </c>
      <c r="G81" s="10">
        <f t="shared" si="14"/>
        <v>-0.64274061990212072</v>
      </c>
      <c r="H81" s="17">
        <f t="shared" si="13"/>
        <v>-0.26249167221852099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38</v>
      </c>
      <c r="E83" s="10" t="str">
        <f t="shared" si="11"/>
        <v/>
      </c>
      <c r="F83" s="10">
        <f t="shared" si="12"/>
        <v>3.0063291139240507E-2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1</v>
      </c>
      <c r="E86" s="10" t="str">
        <f t="shared" si="11"/>
        <v/>
      </c>
      <c r="F86" s="10">
        <f t="shared" si="12"/>
        <v>7.911392405063291E-4</v>
      </c>
      <c r="G86" s="10">
        <f t="shared" si="14"/>
        <v>1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1</v>
      </c>
      <c r="E87" s="10">
        <f t="shared" si="11"/>
        <v>6.6622251832111927E-4</v>
      </c>
      <c r="F87" s="10">
        <f t="shared" si="12"/>
        <v>7.911392405063291E-4</v>
      </c>
      <c r="G87" s="10">
        <f t="shared" si="14"/>
        <v>0</v>
      </c>
      <c r="H87" s="17">
        <f t="shared" si="13"/>
        <v>0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9</v>
      </c>
      <c r="D92" s="9">
        <v>5</v>
      </c>
      <c r="E92" s="10">
        <f t="shared" si="11"/>
        <v>5.996002664890073E-3</v>
      </c>
      <c r="F92" s="10">
        <f t="shared" si="12"/>
        <v>3.9556962025316458E-3</v>
      </c>
      <c r="G92" s="10">
        <f t="shared" si="14"/>
        <v>-0.44444444444444442</v>
      </c>
      <c r="H92" s="17">
        <f t="shared" si="13"/>
        <v>-2.6648900732844766E-3</v>
      </c>
    </row>
    <row r="93" spans="1:8" x14ac:dyDescent="0.2">
      <c r="A93" s="8"/>
      <c r="B93" s="24" t="s">
        <v>84</v>
      </c>
      <c r="C93" s="21">
        <v>8</v>
      </c>
      <c r="D93" s="9">
        <v>8</v>
      </c>
      <c r="E93" s="10">
        <f t="shared" si="11"/>
        <v>5.3297801465689541E-3</v>
      </c>
      <c r="F93" s="10">
        <f t="shared" si="12"/>
        <v>6.3291139240506328E-3</v>
      </c>
      <c r="G93" s="10">
        <f t="shared" si="14"/>
        <v>0</v>
      </c>
      <c r="H93" s="17">
        <f t="shared" si="13"/>
        <v>0</v>
      </c>
    </row>
    <row r="94" spans="1:8" x14ac:dyDescent="0.2">
      <c r="A94" s="8"/>
      <c r="B94" s="24" t="s">
        <v>85</v>
      </c>
      <c r="C94" s="21">
        <v>15</v>
      </c>
      <c r="D94" s="9">
        <v>31</v>
      </c>
      <c r="E94" s="10">
        <f t="shared" si="11"/>
        <v>9.9933377748167886E-3</v>
      </c>
      <c r="F94" s="10">
        <f t="shared" si="12"/>
        <v>2.4525316455696201E-2</v>
      </c>
      <c r="G94" s="10">
        <f t="shared" si="14"/>
        <v>1.0666666666666667</v>
      </c>
      <c r="H94" s="17">
        <f t="shared" si="13"/>
        <v>1.0659560293137908E-2</v>
      </c>
    </row>
    <row r="95" spans="1:8" x14ac:dyDescent="0.2">
      <c r="A95" s="8"/>
      <c r="B95" s="24" t="s">
        <v>86</v>
      </c>
      <c r="C95" s="21">
        <v>3</v>
      </c>
      <c r="D95" s="9">
        <v>7</v>
      </c>
      <c r="E95" s="10">
        <f t="shared" si="11"/>
        <v>1.9986675549633578E-3</v>
      </c>
      <c r="F95" s="10">
        <f t="shared" si="12"/>
        <v>5.5379746835443038E-3</v>
      </c>
      <c r="G95" s="10">
        <f t="shared" si="14"/>
        <v>1.3333333333333333</v>
      </c>
      <c r="H95" s="17">
        <f t="shared" si="13"/>
        <v>2.6648900732844771E-3</v>
      </c>
    </row>
    <row r="96" spans="1:8" x14ac:dyDescent="0.2">
      <c r="A96" s="8"/>
      <c r="B96" s="24" t="s">
        <v>87</v>
      </c>
      <c r="C96" s="21">
        <v>0</v>
      </c>
      <c r="D96" s="9">
        <v>1</v>
      </c>
      <c r="E96" s="10" t="str">
        <f t="shared" si="11"/>
        <v/>
      </c>
      <c r="F96" s="10">
        <f t="shared" si="12"/>
        <v>7.911392405063291E-4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41</v>
      </c>
      <c r="D98" s="9">
        <v>10</v>
      </c>
      <c r="E98" s="10">
        <f t="shared" si="11"/>
        <v>2.731512325116589E-2</v>
      </c>
      <c r="F98" s="10">
        <f t="shared" si="12"/>
        <v>7.9113924050632917E-3</v>
      </c>
      <c r="G98" s="10">
        <f t="shared" si="14"/>
        <v>-0.75609756097560976</v>
      </c>
      <c r="H98" s="17">
        <f t="shared" si="13"/>
        <v>-2.0652898067954697E-2</v>
      </c>
    </row>
    <row r="99" spans="1:8" x14ac:dyDescent="0.2">
      <c r="A99" s="8"/>
      <c r="B99" s="24" t="s">
        <v>90</v>
      </c>
      <c r="C99" s="21">
        <v>8</v>
      </c>
      <c r="D99" s="9">
        <v>8</v>
      </c>
      <c r="E99" s="10">
        <f t="shared" si="11"/>
        <v>5.3297801465689541E-3</v>
      </c>
      <c r="F99" s="10">
        <f t="shared" si="12"/>
        <v>6.3291139240506328E-3</v>
      </c>
      <c r="G99" s="10">
        <f t="shared" si="14"/>
        <v>0</v>
      </c>
      <c r="H99" s="17">
        <f t="shared" si="13"/>
        <v>0</v>
      </c>
    </row>
    <row r="100" spans="1:8" x14ac:dyDescent="0.2">
      <c r="A100" s="8"/>
      <c r="B100" s="24" t="s">
        <v>91</v>
      </c>
      <c r="C100" s="21">
        <v>7</v>
      </c>
      <c r="D100" s="9">
        <v>7</v>
      </c>
      <c r="E100" s="10">
        <f t="shared" si="11"/>
        <v>4.6635576282478344E-3</v>
      </c>
      <c r="F100" s="10">
        <f t="shared" si="12"/>
        <v>5.5379746835443038E-3</v>
      </c>
      <c r="G100" s="10">
        <f t="shared" si="14"/>
        <v>0</v>
      </c>
      <c r="H100" s="17">
        <f t="shared" si="13"/>
        <v>0</v>
      </c>
    </row>
    <row r="101" spans="1:8" x14ac:dyDescent="0.2">
      <c r="A101" s="8"/>
      <c r="B101" s="24" t="s">
        <v>92</v>
      </c>
      <c r="C101" s="21">
        <v>1</v>
      </c>
      <c r="D101" s="9">
        <v>4</v>
      </c>
      <c r="E101" s="10">
        <f t="shared" si="11"/>
        <v>6.6622251832111927E-4</v>
      </c>
      <c r="F101" s="10">
        <f t="shared" si="12"/>
        <v>3.1645569620253164E-3</v>
      </c>
      <c r="G101" s="10">
        <f t="shared" si="14"/>
        <v>3</v>
      </c>
      <c r="H101" s="17">
        <f t="shared" si="13"/>
        <v>1.9986675549633578E-3</v>
      </c>
    </row>
    <row r="102" spans="1:8" x14ac:dyDescent="0.2">
      <c r="A102" s="8"/>
      <c r="B102" s="24" t="s">
        <v>93</v>
      </c>
      <c r="C102" s="21">
        <v>6</v>
      </c>
      <c r="D102" s="9">
        <v>6</v>
      </c>
      <c r="E102" s="10">
        <f t="shared" si="11"/>
        <v>3.9973351099267156E-3</v>
      </c>
      <c r="F102" s="10">
        <f t="shared" si="12"/>
        <v>4.7468354430379748E-3</v>
      </c>
      <c r="G102" s="10">
        <f t="shared" si="14"/>
        <v>0</v>
      </c>
      <c r="H102" s="17">
        <f t="shared" si="13"/>
        <v>0</v>
      </c>
    </row>
    <row r="103" spans="1:8" x14ac:dyDescent="0.2">
      <c r="A103" s="8"/>
      <c r="B103" s="24" t="s">
        <v>94</v>
      </c>
      <c r="C103" s="21">
        <v>0</v>
      </c>
      <c r="D103" s="9">
        <v>3</v>
      </c>
      <c r="E103" s="10" t="str">
        <f t="shared" si="11"/>
        <v/>
      </c>
      <c r="F103" s="10">
        <f t="shared" si="12"/>
        <v>2.3734177215189874E-3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1</v>
      </c>
      <c r="E104" s="10" t="str">
        <f t="shared" si="11"/>
        <v/>
      </c>
      <c r="F104" s="10">
        <f t="shared" si="12"/>
        <v>7.911392405063291E-4</v>
      </c>
      <c r="G104" s="10">
        <f t="shared" si="14"/>
        <v>1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206</v>
      </c>
      <c r="D106" s="9">
        <v>54</v>
      </c>
      <c r="E106" s="10">
        <f t="shared" si="11"/>
        <v>0.13724183877415055</v>
      </c>
      <c r="F106" s="10">
        <f t="shared" si="12"/>
        <v>4.2721518987341771E-2</v>
      </c>
      <c r="G106" s="10">
        <f t="shared" si="14"/>
        <v>-0.73786407766990292</v>
      </c>
      <c r="H106" s="17">
        <f t="shared" si="13"/>
        <v>-0.10126582278481013</v>
      </c>
    </row>
    <row r="107" spans="1:8" x14ac:dyDescent="0.2">
      <c r="A107" s="8"/>
      <c r="B107" s="24" t="s">
        <v>98</v>
      </c>
      <c r="C107" s="21">
        <v>0</v>
      </c>
      <c r="D107" s="9">
        <v>1</v>
      </c>
      <c r="E107" s="10" t="str">
        <f t="shared" si="11"/>
        <v/>
      </c>
      <c r="F107" s="10">
        <f t="shared" si="12"/>
        <v>7.911392405063291E-4</v>
      </c>
      <c r="G107" s="10">
        <f t="shared" si="14"/>
        <v>1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1</v>
      </c>
      <c r="E109" s="10" t="str">
        <f t="shared" si="15"/>
        <v/>
      </c>
      <c r="F109" s="10">
        <f t="shared" si="16"/>
        <v>7.911392405063291E-4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2</v>
      </c>
      <c r="D110" s="9">
        <v>16</v>
      </c>
      <c r="E110" s="10">
        <f t="shared" si="15"/>
        <v>1.3324450366422385E-3</v>
      </c>
      <c r="F110" s="10">
        <f t="shared" si="16"/>
        <v>1.2658227848101266E-2</v>
      </c>
      <c r="G110" s="10">
        <f t="shared" si="18"/>
        <v>7</v>
      </c>
      <c r="H110" s="17">
        <f t="shared" si="17"/>
        <v>9.3271152564956689E-3</v>
      </c>
    </row>
    <row r="111" spans="1:8" x14ac:dyDescent="0.2">
      <c r="A111" s="8"/>
      <c r="B111" s="24" t="s">
        <v>102</v>
      </c>
      <c r="C111" s="21">
        <v>4</v>
      </c>
      <c r="D111" s="9">
        <v>1</v>
      </c>
      <c r="E111" s="10">
        <f t="shared" si="15"/>
        <v>2.6648900732844771E-3</v>
      </c>
      <c r="F111" s="10">
        <f t="shared" si="16"/>
        <v>7.911392405063291E-4</v>
      </c>
      <c r="G111" s="10">
        <f t="shared" si="18"/>
        <v>-0.75</v>
      </c>
      <c r="H111" s="17">
        <f t="shared" si="17"/>
        <v>-1.9986675549633578E-3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7</v>
      </c>
      <c r="E113" s="10">
        <f t="shared" si="15"/>
        <v>6.6622251832111927E-4</v>
      </c>
      <c r="F113" s="10">
        <f t="shared" si="16"/>
        <v>5.5379746835443038E-3</v>
      </c>
      <c r="G113" s="10">
        <f t="shared" si="18"/>
        <v>6</v>
      </c>
      <c r="H113" s="17">
        <f t="shared" si="17"/>
        <v>3.9973351099267156E-3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0</v>
      </c>
      <c r="E115" s="10">
        <f t="shared" si="15"/>
        <v>6.6622251832111927E-4</v>
      </c>
      <c r="F115" s="10" t="str">
        <f t="shared" si="16"/>
        <v/>
      </c>
      <c r="G115" s="10">
        <f t="shared" si="18"/>
        <v>-1</v>
      </c>
      <c r="H115" s="17">
        <f t="shared" si="17"/>
        <v>-6.6622251832111927E-4</v>
      </c>
    </row>
    <row r="116" spans="1:8" x14ac:dyDescent="0.2">
      <c r="A116" s="8"/>
      <c r="B116" s="24" t="s">
        <v>107</v>
      </c>
      <c r="C116" s="21">
        <v>0</v>
      </c>
      <c r="D116" s="9">
        <v>1</v>
      </c>
      <c r="E116" s="10" t="str">
        <f t="shared" si="15"/>
        <v/>
      </c>
      <c r="F116" s="10">
        <f t="shared" si="16"/>
        <v>7.911392405063291E-4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5.5379746835443038E-3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4</v>
      </c>
      <c r="D118" s="9">
        <v>203</v>
      </c>
      <c r="E118" s="10">
        <f t="shared" si="15"/>
        <v>2.6648900732844771E-3</v>
      </c>
      <c r="F118" s="10">
        <f t="shared" si="16"/>
        <v>0.16060126582278481</v>
      </c>
      <c r="G118" s="10">
        <f t="shared" si="18"/>
        <v>49.75</v>
      </c>
      <c r="H118" s="17">
        <f t="shared" si="17"/>
        <v>0.13257828114590273</v>
      </c>
    </row>
    <row r="119" spans="1:8" ht="25.5" x14ac:dyDescent="0.2">
      <c r="A119" s="8"/>
      <c r="B119" s="24" t="s">
        <v>110</v>
      </c>
      <c r="C119" s="21">
        <v>5</v>
      </c>
      <c r="D119" s="9">
        <v>6</v>
      </c>
      <c r="E119" s="10">
        <f t="shared" si="15"/>
        <v>3.3311125916055963E-3</v>
      </c>
      <c r="F119" s="10">
        <f t="shared" si="16"/>
        <v>4.7468354430379748E-3</v>
      </c>
      <c r="G119" s="10">
        <f t="shared" si="18"/>
        <v>0.2</v>
      </c>
      <c r="H119" s="17">
        <f t="shared" si="17"/>
        <v>6.6622251832111927E-4</v>
      </c>
    </row>
    <row r="120" spans="1:8" ht="25.5" x14ac:dyDescent="0.2">
      <c r="A120" s="8"/>
      <c r="B120" s="24" t="s">
        <v>111</v>
      </c>
      <c r="C120" s="21">
        <v>28</v>
      </c>
      <c r="D120" s="9">
        <v>15</v>
      </c>
      <c r="E120" s="10">
        <f t="shared" si="15"/>
        <v>1.8654230512991338E-2</v>
      </c>
      <c r="F120" s="10">
        <f t="shared" si="16"/>
        <v>1.1867088607594937E-2</v>
      </c>
      <c r="G120" s="10">
        <f t="shared" si="18"/>
        <v>-0.4642857142857143</v>
      </c>
      <c r="H120" s="17">
        <f t="shared" si="17"/>
        <v>-8.6608927381745492E-3</v>
      </c>
    </row>
    <row r="121" spans="1:8" x14ac:dyDescent="0.2">
      <c r="A121" s="8"/>
      <c r="B121" s="24" t="s">
        <v>112</v>
      </c>
      <c r="C121" s="21">
        <v>9</v>
      </c>
      <c r="D121" s="9">
        <v>21</v>
      </c>
      <c r="E121" s="10">
        <f t="shared" si="15"/>
        <v>5.996002664890073E-3</v>
      </c>
      <c r="F121" s="10">
        <f t="shared" si="16"/>
        <v>1.661392405063291E-2</v>
      </c>
      <c r="G121" s="10">
        <f t="shared" si="18"/>
        <v>1.3333333333333333</v>
      </c>
      <c r="H121" s="17">
        <f t="shared" si="17"/>
        <v>7.9946702198534295E-3</v>
      </c>
    </row>
    <row r="122" spans="1:8" x14ac:dyDescent="0.2">
      <c r="A122" s="8"/>
      <c r="B122" s="24" t="s">
        <v>113</v>
      </c>
      <c r="C122" s="21">
        <v>31</v>
      </c>
      <c r="D122" s="9">
        <v>19</v>
      </c>
      <c r="E122" s="10">
        <f t="shared" si="15"/>
        <v>2.0652898067954697E-2</v>
      </c>
      <c r="F122" s="10">
        <f t="shared" si="16"/>
        <v>1.5031645569620253E-2</v>
      </c>
      <c r="G122" s="10">
        <f t="shared" si="18"/>
        <v>-0.38709677419354838</v>
      </c>
      <c r="H122" s="17">
        <f t="shared" si="17"/>
        <v>-7.9946702198534312E-3</v>
      </c>
    </row>
    <row r="123" spans="1:8" x14ac:dyDescent="0.2">
      <c r="A123" s="8"/>
      <c r="B123" s="24" t="s">
        <v>114</v>
      </c>
      <c r="C123" s="21">
        <v>4</v>
      </c>
      <c r="D123" s="9">
        <v>0</v>
      </c>
      <c r="E123" s="10">
        <f t="shared" si="15"/>
        <v>2.6648900732844771E-3</v>
      </c>
      <c r="F123" s="10" t="str">
        <f t="shared" si="16"/>
        <v/>
      </c>
      <c r="G123" s="10">
        <f t="shared" si="18"/>
        <v>-1</v>
      </c>
      <c r="H123" s="17">
        <f t="shared" si="17"/>
        <v>-2.6648900732844771E-3</v>
      </c>
    </row>
    <row r="124" spans="1:8" x14ac:dyDescent="0.2">
      <c r="A124" s="8"/>
      <c r="B124" s="24" t="s">
        <v>115</v>
      </c>
      <c r="C124" s="21">
        <v>5</v>
      </c>
      <c r="D124" s="9">
        <v>4</v>
      </c>
      <c r="E124" s="10">
        <f t="shared" si="15"/>
        <v>3.3311125916055963E-3</v>
      </c>
      <c r="F124" s="10">
        <f t="shared" si="16"/>
        <v>3.1645569620253164E-3</v>
      </c>
      <c r="G124" s="10">
        <f t="shared" si="18"/>
        <v>-0.2</v>
      </c>
      <c r="H124" s="17">
        <f t="shared" si="17"/>
        <v>-6.6622251832111927E-4</v>
      </c>
    </row>
    <row r="125" spans="1:8" x14ac:dyDescent="0.2">
      <c r="A125" s="8"/>
      <c r="B125" s="24" t="s">
        <v>116</v>
      </c>
      <c r="C125" s="21">
        <v>2</v>
      </c>
      <c r="D125" s="9">
        <v>0</v>
      </c>
      <c r="E125" s="10">
        <f t="shared" si="15"/>
        <v>1.3324450366422385E-3</v>
      </c>
      <c r="F125" s="10" t="str">
        <f t="shared" si="16"/>
        <v/>
      </c>
      <c r="G125" s="10">
        <f t="shared" si="18"/>
        <v>-1</v>
      </c>
      <c r="H125" s="17">
        <f t="shared" si="17"/>
        <v>-1.3324450366422385E-3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12</v>
      </c>
      <c r="D127" s="9">
        <v>5</v>
      </c>
      <c r="E127" s="10">
        <f t="shared" si="15"/>
        <v>7.9946702198534312E-3</v>
      </c>
      <c r="F127" s="10">
        <f t="shared" si="16"/>
        <v>3.9556962025316458E-3</v>
      </c>
      <c r="G127" s="10">
        <f t="shared" si="18"/>
        <v>-0.58333333333333337</v>
      </c>
      <c r="H127" s="17">
        <f t="shared" si="17"/>
        <v>-4.6635576282478353E-3</v>
      </c>
    </row>
    <row r="128" spans="1:8" x14ac:dyDescent="0.2">
      <c r="A128" s="8"/>
      <c r="B128" s="24" t="s">
        <v>119</v>
      </c>
      <c r="C128" s="21">
        <v>2</v>
      </c>
      <c r="D128" s="9">
        <v>3</v>
      </c>
      <c r="E128" s="10">
        <f t="shared" si="15"/>
        <v>1.3324450366422385E-3</v>
      </c>
      <c r="F128" s="10">
        <f t="shared" si="16"/>
        <v>2.3734177215189874E-3</v>
      </c>
      <c r="G128" s="10">
        <f t="shared" si="18"/>
        <v>0.5</v>
      </c>
      <c r="H128" s="17">
        <f t="shared" si="17"/>
        <v>6.6622251832111927E-4</v>
      </c>
    </row>
    <row r="129" spans="1:8" x14ac:dyDescent="0.2">
      <c r="A129" s="8"/>
      <c r="B129" s="24" t="s">
        <v>120</v>
      </c>
      <c r="C129" s="21">
        <v>2</v>
      </c>
      <c r="D129" s="9">
        <v>5</v>
      </c>
      <c r="E129" s="10">
        <f t="shared" si="15"/>
        <v>1.3324450366422385E-3</v>
      </c>
      <c r="F129" s="10">
        <f t="shared" si="16"/>
        <v>3.9556962025316458E-3</v>
      </c>
      <c r="G129" s="10">
        <f t="shared" si="18"/>
        <v>1.5</v>
      </c>
      <c r="H129" s="17">
        <f t="shared" si="17"/>
        <v>1.9986675549633578E-3</v>
      </c>
    </row>
    <row r="130" spans="1:8" x14ac:dyDescent="0.2">
      <c r="A130" s="8"/>
      <c r="B130" s="24" t="s">
        <v>121</v>
      </c>
      <c r="C130" s="21">
        <v>2</v>
      </c>
      <c r="D130" s="9">
        <v>6</v>
      </c>
      <c r="E130" s="10">
        <f t="shared" si="15"/>
        <v>1.3324450366422385E-3</v>
      </c>
      <c r="F130" s="10">
        <f t="shared" si="16"/>
        <v>4.7468354430379748E-3</v>
      </c>
      <c r="G130" s="10">
        <f t="shared" si="18"/>
        <v>2</v>
      </c>
      <c r="H130" s="17">
        <f t="shared" si="17"/>
        <v>2.6648900732844771E-3</v>
      </c>
    </row>
    <row r="131" spans="1:8" x14ac:dyDescent="0.2">
      <c r="A131" s="8"/>
      <c r="B131" s="24" t="s">
        <v>122</v>
      </c>
      <c r="C131" s="21">
        <v>0</v>
      </c>
      <c r="D131" s="9">
        <v>2</v>
      </c>
      <c r="E131" s="10" t="str">
        <f t="shared" si="15"/>
        <v/>
      </c>
      <c r="F131" s="10">
        <f t="shared" si="16"/>
        <v>1.5822784810126582E-3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41</v>
      </c>
      <c r="D132" s="9">
        <v>50</v>
      </c>
      <c r="E132" s="10">
        <f t="shared" si="15"/>
        <v>2.731512325116589E-2</v>
      </c>
      <c r="F132" s="10">
        <f t="shared" si="16"/>
        <v>3.9556962025316458E-2</v>
      </c>
      <c r="G132" s="10">
        <f t="shared" si="18"/>
        <v>0.21951219512195122</v>
      </c>
      <c r="H132" s="17">
        <f t="shared" si="17"/>
        <v>5.9960026648900738E-3</v>
      </c>
    </row>
    <row r="133" spans="1:8" x14ac:dyDescent="0.2">
      <c r="A133" s="8"/>
      <c r="B133" s="24" t="s">
        <v>124</v>
      </c>
      <c r="C133" s="21">
        <v>6</v>
      </c>
      <c r="D133" s="9">
        <v>2</v>
      </c>
      <c r="E133" s="10">
        <f t="shared" si="15"/>
        <v>3.9973351099267156E-3</v>
      </c>
      <c r="F133" s="10">
        <f t="shared" si="16"/>
        <v>1.5822784810126582E-3</v>
      </c>
      <c r="G133" s="10">
        <f t="shared" si="18"/>
        <v>-0.66666666666666663</v>
      </c>
      <c r="H133" s="17">
        <f t="shared" si="17"/>
        <v>-2.6648900732844771E-3</v>
      </c>
    </row>
    <row r="134" spans="1:8" x14ac:dyDescent="0.2">
      <c r="A134" s="8"/>
      <c r="B134" s="24" t="s">
        <v>125</v>
      </c>
      <c r="C134" s="21">
        <v>36</v>
      </c>
      <c r="D134" s="9">
        <v>23</v>
      </c>
      <c r="E134" s="10">
        <f t="shared" si="15"/>
        <v>2.3984010659560292E-2</v>
      </c>
      <c r="F134" s="10">
        <f t="shared" si="16"/>
        <v>1.8196202531645569E-2</v>
      </c>
      <c r="G134" s="10">
        <f t="shared" si="18"/>
        <v>-0.3611111111111111</v>
      </c>
      <c r="H134" s="17">
        <f t="shared" si="17"/>
        <v>-8.6608927381745492E-3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9</v>
      </c>
      <c r="D136" s="9">
        <v>34</v>
      </c>
      <c r="E136" s="10">
        <f t="shared" si="15"/>
        <v>5.996002664890073E-3</v>
      </c>
      <c r="F136" s="10">
        <f t="shared" si="16"/>
        <v>2.6898734177215191E-2</v>
      </c>
      <c r="G136" s="10">
        <f t="shared" si="18"/>
        <v>2.7777777777777777</v>
      </c>
      <c r="H136" s="17">
        <f t="shared" si="17"/>
        <v>1.6655562958027979E-2</v>
      </c>
    </row>
    <row r="137" spans="1:8" x14ac:dyDescent="0.2">
      <c r="A137" s="8"/>
      <c r="B137" s="24" t="s">
        <v>128</v>
      </c>
      <c r="C137" s="21">
        <v>3</v>
      </c>
      <c r="D137" s="9">
        <v>26</v>
      </c>
      <c r="E137" s="10">
        <f t="shared" si="15"/>
        <v>1.9986675549633578E-3</v>
      </c>
      <c r="F137" s="10">
        <f t="shared" si="16"/>
        <v>2.0569620253164556E-2</v>
      </c>
      <c r="G137" s="10">
        <f t="shared" si="18"/>
        <v>7.666666666666667</v>
      </c>
      <c r="H137" s="17">
        <f t="shared" si="17"/>
        <v>1.5323117921385744E-2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207</v>
      </c>
      <c r="D139" s="9">
        <v>216</v>
      </c>
      <c r="E139" s="10">
        <f t="shared" si="15"/>
        <v>0.13790806129247168</v>
      </c>
      <c r="F139" s="10">
        <f t="shared" si="16"/>
        <v>0.17088607594936708</v>
      </c>
      <c r="G139" s="10">
        <f t="shared" si="18"/>
        <v>4.3478260869565216E-2</v>
      </c>
      <c r="H139" s="17">
        <f t="shared" si="17"/>
        <v>5.996002664890073E-3</v>
      </c>
    </row>
    <row r="140" spans="1:8" x14ac:dyDescent="0.2">
      <c r="A140" s="8"/>
      <c r="B140" s="24" t="s">
        <v>131</v>
      </c>
      <c r="C140" s="21">
        <v>82</v>
      </c>
      <c r="D140" s="9">
        <v>19</v>
      </c>
      <c r="E140" s="10">
        <f t="shared" ref="E140:E175" si="19">+IF(C140=0,"",C140/C$76)</f>
        <v>5.4630246502331781E-2</v>
      </c>
      <c r="F140" s="10">
        <f t="shared" ref="F140:F175" si="20">+IF(D140=0,"",D140/D$76)</f>
        <v>1.5031645569620253E-2</v>
      </c>
      <c r="G140" s="10">
        <f t="shared" si="18"/>
        <v>-0.76829268292682928</v>
      </c>
      <c r="H140" s="17">
        <f t="shared" ref="H140:H171" si="21">+IF(OR(AND(E140=""),(G140="")),"",E140*G140)</f>
        <v>-4.1972018654230517E-2</v>
      </c>
    </row>
    <row r="141" spans="1:8" x14ac:dyDescent="0.2">
      <c r="A141" s="8"/>
      <c r="B141" s="24" t="s">
        <v>132</v>
      </c>
      <c r="C141" s="21">
        <v>2</v>
      </c>
      <c r="D141" s="9">
        <v>30</v>
      </c>
      <c r="E141" s="10">
        <f t="shared" si="19"/>
        <v>1.3324450366422385E-3</v>
      </c>
      <c r="F141" s="10">
        <f t="shared" si="20"/>
        <v>2.3734177215189875E-2</v>
      </c>
      <c r="G141" s="10">
        <f t="shared" ref="G141:G175" si="22">+IF(AND(C141=0,D141=0)," ",IF(C141=0,1,IF(D141=0,-1,(D141-C141)/C141)))</f>
        <v>14</v>
      </c>
      <c r="H141" s="17">
        <f t="shared" si="21"/>
        <v>1.8654230512991338E-2</v>
      </c>
    </row>
    <row r="142" spans="1:8" x14ac:dyDescent="0.2">
      <c r="A142" s="8"/>
      <c r="B142" s="24" t="s">
        <v>133</v>
      </c>
      <c r="C142" s="21">
        <v>1</v>
      </c>
      <c r="D142" s="9">
        <v>0</v>
      </c>
      <c r="E142" s="10">
        <f t="shared" si="19"/>
        <v>6.6622251832111927E-4</v>
      </c>
      <c r="F142" s="10" t="str">
        <f t="shared" si="20"/>
        <v/>
      </c>
      <c r="G142" s="10">
        <f t="shared" si="22"/>
        <v>-1</v>
      </c>
      <c r="H142" s="17">
        <f t="shared" si="21"/>
        <v>-6.6622251832111927E-4</v>
      </c>
    </row>
    <row r="143" spans="1:8" x14ac:dyDescent="0.2">
      <c r="A143" s="8"/>
      <c r="B143" s="24" t="s">
        <v>134</v>
      </c>
      <c r="C143" s="21">
        <v>1</v>
      </c>
      <c r="D143" s="9">
        <v>1</v>
      </c>
      <c r="E143" s="10">
        <f t="shared" si="19"/>
        <v>6.6622251832111927E-4</v>
      </c>
      <c r="F143" s="10">
        <f t="shared" si="20"/>
        <v>7.911392405063291E-4</v>
      </c>
      <c r="G143" s="10">
        <f t="shared" si="22"/>
        <v>0</v>
      </c>
      <c r="H143" s="17">
        <f t="shared" si="21"/>
        <v>0</v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20</v>
      </c>
      <c r="D145" s="9">
        <v>3</v>
      </c>
      <c r="E145" s="10">
        <f t="shared" si="19"/>
        <v>1.3324450366422385E-2</v>
      </c>
      <c r="F145" s="10">
        <f t="shared" si="20"/>
        <v>2.3734177215189874E-3</v>
      </c>
      <c r="G145" s="10">
        <f t="shared" si="22"/>
        <v>-0.85</v>
      </c>
      <c r="H145" s="17">
        <f t="shared" si="21"/>
        <v>-1.1325782811459028E-2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2</v>
      </c>
      <c r="E148" s="10" t="str">
        <f t="shared" si="19"/>
        <v/>
      </c>
      <c r="F148" s="10">
        <f t="shared" si="20"/>
        <v>1.5822784810126582E-3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1</v>
      </c>
      <c r="E153" s="10" t="str">
        <f t="shared" si="19"/>
        <v/>
      </c>
      <c r="F153" s="10">
        <f t="shared" si="20"/>
        <v>7.911392405063291E-4</v>
      </c>
      <c r="G153" s="10">
        <f t="shared" si="22"/>
        <v>1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10</v>
      </c>
      <c r="E156" s="10">
        <f t="shared" si="19"/>
        <v>6.6622251832111927E-4</v>
      </c>
      <c r="F156" s="10">
        <f t="shared" si="20"/>
        <v>7.9113924050632917E-3</v>
      </c>
      <c r="G156" s="10">
        <f t="shared" si="22"/>
        <v>9</v>
      </c>
      <c r="H156" s="17">
        <f t="shared" si="21"/>
        <v>5.9960026648900738E-3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6</v>
      </c>
      <c r="E160" s="10" t="str">
        <f t="shared" si="19"/>
        <v/>
      </c>
      <c r="F160" s="10">
        <f t="shared" si="20"/>
        <v>4.7468354430379748E-3</v>
      </c>
      <c r="G160" s="10">
        <f t="shared" si="22"/>
        <v>1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3</v>
      </c>
      <c r="E161" s="10">
        <f t="shared" si="19"/>
        <v>6.6622251832111927E-4</v>
      </c>
      <c r="F161" s="10">
        <f t="shared" si="20"/>
        <v>2.3734177215189874E-3</v>
      </c>
      <c r="G161" s="10">
        <f t="shared" si="22"/>
        <v>2</v>
      </c>
      <c r="H161" s="17">
        <f t="shared" si="21"/>
        <v>1.3324450366422385E-3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1</v>
      </c>
      <c r="E164" s="10" t="str">
        <f t="shared" si="19"/>
        <v/>
      </c>
      <c r="F164" s="10">
        <f t="shared" si="20"/>
        <v>7.911392405063291E-4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4</v>
      </c>
      <c r="E166" s="10" t="str">
        <f t="shared" si="19"/>
        <v/>
      </c>
      <c r="F166" s="10">
        <f t="shared" si="20"/>
        <v>3.1645569620253164E-3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15</v>
      </c>
      <c r="E172" s="10">
        <f t="shared" si="19"/>
        <v>6.6622251832111927E-4</v>
      </c>
      <c r="F172" s="10">
        <f t="shared" si="20"/>
        <v>1.1867088607594937E-2</v>
      </c>
      <c r="G172" s="10">
        <f t="shared" si="22"/>
        <v>14</v>
      </c>
      <c r="H172" s="17">
        <f t="shared" ref="H172:H203" si="23">+IF(OR(AND(E172=""),(G172="")),"",E172*G172)</f>
        <v>9.3271152564956689E-3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1</v>
      </c>
      <c r="E174" s="10" t="str">
        <f t="shared" si="19"/>
        <v/>
      </c>
      <c r="F174" s="10">
        <f t="shared" si="20"/>
        <v>7.911392405063291E-4</v>
      </c>
      <c r="G174" s="10">
        <f t="shared" si="22"/>
        <v>1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1986</v>
      </c>
      <c r="D181" s="38">
        <f>SUM(D182:D356)</f>
        <v>3357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0.69033232628398788</v>
      </c>
      <c r="H181" s="40">
        <f t="shared" ref="H181:H212" si="26">+IF(OR(AND(E181=""),(G181="")),"",E181*G181)</f>
        <v>0.69033232628398788</v>
      </c>
    </row>
    <row r="182" spans="1:8" x14ac:dyDescent="0.2">
      <c r="A182" s="8"/>
      <c r="B182" s="23" t="s">
        <v>167</v>
      </c>
      <c r="C182" s="44">
        <v>1</v>
      </c>
      <c r="D182" s="41">
        <v>0</v>
      </c>
      <c r="E182" s="42">
        <f t="shared" si="24"/>
        <v>5.0352467270896274E-4</v>
      </c>
      <c r="F182" s="42" t="str">
        <f t="shared" si="25"/>
        <v/>
      </c>
      <c r="G182" s="42">
        <f t="shared" ref="G182:G213" si="27">+IF(AND(C182=0,D182=0)," ",IF(C182=0,1,IF(D182=0,-1,(D182-C182)/C182)))</f>
        <v>-1</v>
      </c>
      <c r="H182" s="43">
        <f t="shared" si="26"/>
        <v>-5.0352467270896274E-4</v>
      </c>
    </row>
    <row r="183" spans="1:8" x14ac:dyDescent="0.2">
      <c r="A183" s="8"/>
      <c r="B183" s="24" t="s">
        <v>168</v>
      </c>
      <c r="C183" s="21">
        <v>2</v>
      </c>
      <c r="D183" s="9">
        <v>3</v>
      </c>
      <c r="E183" s="10">
        <f t="shared" si="24"/>
        <v>1.0070493454179255E-3</v>
      </c>
      <c r="F183" s="10">
        <f t="shared" si="25"/>
        <v>8.9365504915102768E-4</v>
      </c>
      <c r="G183" s="10">
        <f t="shared" si="27"/>
        <v>0.5</v>
      </c>
      <c r="H183" s="17">
        <f t="shared" si="26"/>
        <v>5.0352467270896274E-4</v>
      </c>
    </row>
    <row r="184" spans="1:8" ht="38.25" x14ac:dyDescent="0.2">
      <c r="A184" s="8"/>
      <c r="B184" s="24" t="s">
        <v>169</v>
      </c>
      <c r="C184" s="21">
        <v>0</v>
      </c>
      <c r="D184" s="9">
        <v>2</v>
      </c>
      <c r="E184" s="10" t="str">
        <f t="shared" si="24"/>
        <v/>
      </c>
      <c r="F184" s="10">
        <f t="shared" si="25"/>
        <v>5.9577003276735179E-4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10</v>
      </c>
      <c r="D186" s="9">
        <v>44</v>
      </c>
      <c r="E186" s="10">
        <f t="shared" si="24"/>
        <v>5.0352467270896274E-3</v>
      </c>
      <c r="F186" s="10">
        <f t="shared" si="25"/>
        <v>1.3106940720881739E-2</v>
      </c>
      <c r="G186" s="10">
        <f t="shared" si="27"/>
        <v>3.4</v>
      </c>
      <c r="H186" s="17">
        <f t="shared" si="26"/>
        <v>1.7119838872104734E-2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430</v>
      </c>
      <c r="D188" s="9">
        <v>605</v>
      </c>
      <c r="E188" s="10">
        <f t="shared" si="24"/>
        <v>0.21651560926485397</v>
      </c>
      <c r="F188" s="10">
        <f t="shared" si="25"/>
        <v>0.18022043491212392</v>
      </c>
      <c r="G188" s="10">
        <f t="shared" si="27"/>
        <v>0.40697674418604651</v>
      </c>
      <c r="H188" s="17">
        <f t="shared" si="26"/>
        <v>8.8116817724068472E-2</v>
      </c>
    </row>
    <row r="189" spans="1:8" x14ac:dyDescent="0.2">
      <c r="A189" s="8"/>
      <c r="B189" s="24" t="s">
        <v>174</v>
      </c>
      <c r="C189" s="21">
        <v>7</v>
      </c>
      <c r="D189" s="9">
        <v>4</v>
      </c>
      <c r="E189" s="10">
        <f t="shared" si="24"/>
        <v>3.5246727089627392E-3</v>
      </c>
      <c r="F189" s="10">
        <f t="shared" si="25"/>
        <v>1.1915400655347036E-3</v>
      </c>
      <c r="G189" s="10">
        <f t="shared" si="27"/>
        <v>-0.42857142857142855</v>
      </c>
      <c r="H189" s="17">
        <f t="shared" si="26"/>
        <v>-1.5105740181268882E-3</v>
      </c>
    </row>
    <row r="190" spans="1:8" x14ac:dyDescent="0.2">
      <c r="A190" s="8"/>
      <c r="B190" s="24" t="s">
        <v>175</v>
      </c>
      <c r="C190" s="21">
        <v>2</v>
      </c>
      <c r="D190" s="9">
        <v>32</v>
      </c>
      <c r="E190" s="10">
        <f t="shared" si="24"/>
        <v>1.0070493454179255E-3</v>
      </c>
      <c r="F190" s="10">
        <f t="shared" si="25"/>
        <v>9.5323205242776286E-3</v>
      </c>
      <c r="G190" s="10">
        <f t="shared" si="27"/>
        <v>15</v>
      </c>
      <c r="H190" s="17">
        <f t="shared" si="26"/>
        <v>1.5105740181268881E-2</v>
      </c>
    </row>
    <row r="191" spans="1:8" x14ac:dyDescent="0.2">
      <c r="A191" s="8"/>
      <c r="B191" s="24" t="s">
        <v>176</v>
      </c>
      <c r="C191" s="21">
        <v>7</v>
      </c>
      <c r="D191" s="9">
        <v>24</v>
      </c>
      <c r="E191" s="10">
        <f t="shared" si="24"/>
        <v>3.5246727089627392E-3</v>
      </c>
      <c r="F191" s="10">
        <f t="shared" si="25"/>
        <v>7.1492403932082215E-3</v>
      </c>
      <c r="G191" s="10">
        <f t="shared" si="27"/>
        <v>2.4285714285714284</v>
      </c>
      <c r="H191" s="17">
        <f t="shared" si="26"/>
        <v>8.5599194360523653E-3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2</v>
      </c>
      <c r="D194" s="9">
        <v>2</v>
      </c>
      <c r="E194" s="10">
        <f t="shared" si="24"/>
        <v>1.0070493454179255E-3</v>
      </c>
      <c r="F194" s="10">
        <f t="shared" si="25"/>
        <v>5.9577003276735179E-4</v>
      </c>
      <c r="G194" s="10">
        <f t="shared" si="27"/>
        <v>0</v>
      </c>
      <c r="H194" s="17">
        <f t="shared" si="26"/>
        <v>0</v>
      </c>
    </row>
    <row r="195" spans="1:8" x14ac:dyDescent="0.2">
      <c r="A195" s="8"/>
      <c r="B195" s="24" t="s">
        <v>180</v>
      </c>
      <c r="C195" s="21">
        <v>26</v>
      </c>
      <c r="D195" s="9">
        <v>112</v>
      </c>
      <c r="E195" s="10">
        <f t="shared" si="24"/>
        <v>1.3091641490433032E-2</v>
      </c>
      <c r="F195" s="10">
        <f t="shared" si="25"/>
        <v>3.3363121834971698E-2</v>
      </c>
      <c r="G195" s="10">
        <f t="shared" si="27"/>
        <v>3.3076923076923075</v>
      </c>
      <c r="H195" s="17">
        <f t="shared" si="26"/>
        <v>4.3303121852970798E-2</v>
      </c>
    </row>
    <row r="196" spans="1:8" x14ac:dyDescent="0.2">
      <c r="A196" s="8"/>
      <c r="B196" s="24" t="s">
        <v>181</v>
      </c>
      <c r="C196" s="21">
        <v>28</v>
      </c>
      <c r="D196" s="9">
        <v>471</v>
      </c>
      <c r="E196" s="10">
        <f t="shared" si="24"/>
        <v>1.4098690835850957E-2</v>
      </c>
      <c r="F196" s="10">
        <f t="shared" si="25"/>
        <v>0.14030384271671134</v>
      </c>
      <c r="G196" s="10">
        <f t="shared" si="27"/>
        <v>15.821428571428571</v>
      </c>
      <c r="H196" s="17">
        <f t="shared" si="26"/>
        <v>0.22306143001007048</v>
      </c>
    </row>
    <row r="197" spans="1:8" ht="25.5" x14ac:dyDescent="0.2">
      <c r="A197" s="8"/>
      <c r="B197" s="24" t="s">
        <v>182</v>
      </c>
      <c r="C197" s="21">
        <v>20</v>
      </c>
      <c r="D197" s="9">
        <v>145</v>
      </c>
      <c r="E197" s="10">
        <f t="shared" si="24"/>
        <v>1.0070493454179255E-2</v>
      </c>
      <c r="F197" s="10">
        <f t="shared" si="25"/>
        <v>4.3193327375633007E-2</v>
      </c>
      <c r="G197" s="10">
        <f t="shared" si="27"/>
        <v>6.25</v>
      </c>
      <c r="H197" s="17">
        <f t="shared" si="26"/>
        <v>6.2940584088620341E-2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3</v>
      </c>
      <c r="E199" s="10" t="str">
        <f t="shared" si="24"/>
        <v/>
      </c>
      <c r="F199" s="10">
        <f t="shared" si="25"/>
        <v>8.9365504915102768E-4</v>
      </c>
      <c r="G199" s="10">
        <f t="shared" si="27"/>
        <v>1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2</v>
      </c>
      <c r="D200" s="9">
        <v>0</v>
      </c>
      <c r="E200" s="10">
        <f t="shared" si="24"/>
        <v>1.0070493454179255E-3</v>
      </c>
      <c r="F200" s="10" t="str">
        <f t="shared" si="25"/>
        <v/>
      </c>
      <c r="G200" s="10">
        <f t="shared" si="27"/>
        <v>-1</v>
      </c>
      <c r="H200" s="17">
        <f t="shared" si="26"/>
        <v>-1.0070493454179255E-3</v>
      </c>
    </row>
    <row r="201" spans="1:8" x14ac:dyDescent="0.2">
      <c r="A201" s="8"/>
      <c r="B201" s="24" t="s">
        <v>186</v>
      </c>
      <c r="C201" s="21">
        <v>0</v>
      </c>
      <c r="D201" s="9">
        <v>1</v>
      </c>
      <c r="E201" s="10" t="str">
        <f t="shared" si="24"/>
        <v/>
      </c>
      <c r="F201" s="10">
        <f t="shared" si="25"/>
        <v>2.9788501638367589E-4</v>
      </c>
      <c r="G201" s="10">
        <f t="shared" si="27"/>
        <v>1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370</v>
      </c>
      <c r="D202" s="9">
        <v>12</v>
      </c>
      <c r="E202" s="10">
        <f t="shared" si="24"/>
        <v>0.18630412890231621</v>
      </c>
      <c r="F202" s="10">
        <f t="shared" si="25"/>
        <v>3.5746201966041107E-3</v>
      </c>
      <c r="G202" s="10">
        <f t="shared" si="27"/>
        <v>-0.96756756756756757</v>
      </c>
      <c r="H202" s="17">
        <f t="shared" si="26"/>
        <v>-0.18026183282980865</v>
      </c>
    </row>
    <row r="203" spans="1:8" x14ac:dyDescent="0.2">
      <c r="A203" s="8"/>
      <c r="B203" s="24" t="s">
        <v>188</v>
      </c>
      <c r="C203" s="21">
        <v>12</v>
      </c>
      <c r="D203" s="9">
        <v>7</v>
      </c>
      <c r="E203" s="10">
        <f t="shared" si="24"/>
        <v>6.0422960725075529E-3</v>
      </c>
      <c r="F203" s="10">
        <f t="shared" si="25"/>
        <v>2.0851951146857312E-3</v>
      </c>
      <c r="G203" s="10">
        <f t="shared" si="27"/>
        <v>-0.41666666666666669</v>
      </c>
      <c r="H203" s="17">
        <f t="shared" si="26"/>
        <v>-2.5176233635448137E-3</v>
      </c>
    </row>
    <row r="204" spans="1:8" x14ac:dyDescent="0.2">
      <c r="A204" s="8"/>
      <c r="B204" s="24" t="s">
        <v>189</v>
      </c>
      <c r="C204" s="21">
        <v>0</v>
      </c>
      <c r="D204" s="9">
        <v>4</v>
      </c>
      <c r="E204" s="10" t="str">
        <f t="shared" si="24"/>
        <v/>
      </c>
      <c r="F204" s="10">
        <f t="shared" si="25"/>
        <v>1.1915400655347036E-3</v>
      </c>
      <c r="G204" s="10">
        <f t="shared" si="27"/>
        <v>1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6</v>
      </c>
      <c r="E206" s="10" t="str">
        <f t="shared" si="24"/>
        <v/>
      </c>
      <c r="F206" s="10">
        <f t="shared" si="25"/>
        <v>1.7873100983020554E-3</v>
      </c>
      <c r="G206" s="10">
        <f t="shared" si="27"/>
        <v>1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1</v>
      </c>
      <c r="E208" s="10" t="str">
        <f t="shared" si="24"/>
        <v/>
      </c>
      <c r="F208" s="10">
        <f t="shared" si="25"/>
        <v>2.9788501638367589E-4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1</v>
      </c>
      <c r="D209" s="9">
        <v>0</v>
      </c>
      <c r="E209" s="10">
        <f t="shared" si="24"/>
        <v>5.0352467270896274E-4</v>
      </c>
      <c r="F209" s="10" t="str">
        <f t="shared" si="25"/>
        <v/>
      </c>
      <c r="G209" s="10">
        <f t="shared" si="27"/>
        <v>-1</v>
      </c>
      <c r="H209" s="17">
        <f t="shared" si="26"/>
        <v>-5.0352467270896274E-4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7</v>
      </c>
      <c r="D211" s="9">
        <v>11</v>
      </c>
      <c r="E211" s="10">
        <f t="shared" si="24"/>
        <v>3.5246727089627392E-3</v>
      </c>
      <c r="F211" s="10">
        <f t="shared" si="25"/>
        <v>3.2767351802204347E-3</v>
      </c>
      <c r="G211" s="10">
        <f t="shared" si="27"/>
        <v>0.5714285714285714</v>
      </c>
      <c r="H211" s="17">
        <f t="shared" si="26"/>
        <v>2.014098690835851E-3</v>
      </c>
    </row>
    <row r="212" spans="1:8" x14ac:dyDescent="0.2">
      <c r="A212" s="8"/>
      <c r="B212" s="24" t="s">
        <v>197</v>
      </c>
      <c r="C212" s="21">
        <v>18</v>
      </c>
      <c r="D212" s="9">
        <v>77</v>
      </c>
      <c r="E212" s="10">
        <f t="shared" si="24"/>
        <v>9.0634441087613302E-3</v>
      </c>
      <c r="F212" s="10">
        <f t="shared" si="25"/>
        <v>2.2937146261543043E-2</v>
      </c>
      <c r="G212" s="10">
        <f t="shared" si="27"/>
        <v>3.2777777777777777</v>
      </c>
      <c r="H212" s="17">
        <f t="shared" si="26"/>
        <v>2.9707955689828803E-2</v>
      </c>
    </row>
    <row r="213" spans="1:8" x14ac:dyDescent="0.2">
      <c r="A213" s="8"/>
      <c r="B213" s="24" t="s">
        <v>198</v>
      </c>
      <c r="C213" s="21">
        <v>233</v>
      </c>
      <c r="D213" s="9">
        <v>533</v>
      </c>
      <c r="E213" s="10">
        <f t="shared" ref="E213:E244" si="28">+IF(C213=0,"",C213/C$181)</f>
        <v>0.11732124874118832</v>
      </c>
      <c r="F213" s="10">
        <f t="shared" ref="F213:F244" si="29">+IF(D213=0,"",D213/D$181)</f>
        <v>0.15877271373249927</v>
      </c>
      <c r="G213" s="10">
        <f t="shared" si="27"/>
        <v>1.2875536480686696</v>
      </c>
      <c r="H213" s="17">
        <f t="shared" ref="H213:H244" si="30">+IF(OR(AND(E213=""),(G213="")),"",E213*G213)</f>
        <v>0.15105740181268884</v>
      </c>
    </row>
    <row r="214" spans="1:8" x14ac:dyDescent="0.2">
      <c r="A214" s="8"/>
      <c r="B214" s="24" t="s">
        <v>199</v>
      </c>
      <c r="C214" s="21">
        <v>32</v>
      </c>
      <c r="D214" s="9">
        <v>37</v>
      </c>
      <c r="E214" s="10">
        <f t="shared" si="28"/>
        <v>1.6112789526686808E-2</v>
      </c>
      <c r="F214" s="10">
        <f t="shared" si="29"/>
        <v>1.1021745606196008E-2</v>
      </c>
      <c r="G214" s="10">
        <f t="shared" ref="G214:G245" si="31">+IF(AND(C214=0,D214=0)," ",IF(C214=0,1,IF(D214=0,-1,(D214-C214)/C214)))</f>
        <v>0.15625</v>
      </c>
      <c r="H214" s="17">
        <f t="shared" si="30"/>
        <v>2.5176233635448137E-3</v>
      </c>
    </row>
    <row r="215" spans="1:8" x14ac:dyDescent="0.2">
      <c r="A215" s="8"/>
      <c r="B215" s="24" t="s">
        <v>200</v>
      </c>
      <c r="C215" s="21">
        <v>2</v>
      </c>
      <c r="D215" s="9">
        <v>5</v>
      </c>
      <c r="E215" s="10">
        <f t="shared" si="28"/>
        <v>1.0070493454179255E-3</v>
      </c>
      <c r="F215" s="10">
        <f t="shared" si="29"/>
        <v>1.4894250819183796E-3</v>
      </c>
      <c r="G215" s="10">
        <f t="shared" si="31"/>
        <v>1.5</v>
      </c>
      <c r="H215" s="17">
        <f t="shared" si="30"/>
        <v>1.5105740181268882E-3</v>
      </c>
    </row>
    <row r="216" spans="1:8" x14ac:dyDescent="0.2">
      <c r="A216" s="8"/>
      <c r="B216" s="24" t="s">
        <v>201</v>
      </c>
      <c r="C216" s="21">
        <v>0</v>
      </c>
      <c r="D216" s="9">
        <v>3</v>
      </c>
      <c r="E216" s="10" t="str">
        <f t="shared" si="28"/>
        <v/>
      </c>
      <c r="F216" s="10">
        <f t="shared" si="29"/>
        <v>8.9365504915102768E-4</v>
      </c>
      <c r="G216" s="10">
        <f t="shared" si="31"/>
        <v>1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11</v>
      </c>
      <c r="D218" s="9">
        <v>133</v>
      </c>
      <c r="E218" s="10">
        <f t="shared" si="28"/>
        <v>5.5387713997985906E-3</v>
      </c>
      <c r="F218" s="10">
        <f t="shared" si="29"/>
        <v>3.9618707179028892E-2</v>
      </c>
      <c r="G218" s="10">
        <f t="shared" si="31"/>
        <v>11.090909090909092</v>
      </c>
      <c r="H218" s="17">
        <f t="shared" si="30"/>
        <v>6.1430010070493465E-2</v>
      </c>
    </row>
    <row r="219" spans="1:8" x14ac:dyDescent="0.2">
      <c r="A219" s="8"/>
      <c r="B219" s="24" t="s">
        <v>204</v>
      </c>
      <c r="C219" s="21">
        <v>4</v>
      </c>
      <c r="D219" s="9">
        <v>38</v>
      </c>
      <c r="E219" s="10">
        <f t="shared" si="28"/>
        <v>2.014098690835851E-3</v>
      </c>
      <c r="F219" s="10">
        <f t="shared" si="29"/>
        <v>1.1319630622579685E-2</v>
      </c>
      <c r="G219" s="10">
        <f t="shared" si="31"/>
        <v>8.5</v>
      </c>
      <c r="H219" s="17">
        <f t="shared" si="30"/>
        <v>1.7119838872104734E-2</v>
      </c>
    </row>
    <row r="220" spans="1:8" x14ac:dyDescent="0.2">
      <c r="A220" s="8"/>
      <c r="B220" s="24" t="s">
        <v>205</v>
      </c>
      <c r="C220" s="21">
        <v>7</v>
      </c>
      <c r="D220" s="9">
        <v>20</v>
      </c>
      <c r="E220" s="10">
        <f t="shared" si="28"/>
        <v>3.5246727089627392E-3</v>
      </c>
      <c r="F220" s="10">
        <f t="shared" si="29"/>
        <v>5.9577003276735183E-3</v>
      </c>
      <c r="G220" s="10">
        <f t="shared" si="31"/>
        <v>1.8571428571428572</v>
      </c>
      <c r="H220" s="17">
        <f t="shared" si="30"/>
        <v>6.545820745216516E-3</v>
      </c>
    </row>
    <row r="221" spans="1:8" x14ac:dyDescent="0.2">
      <c r="A221" s="8"/>
      <c r="B221" s="24" t="s">
        <v>206</v>
      </c>
      <c r="C221" s="21">
        <v>2</v>
      </c>
      <c r="D221" s="9">
        <v>0</v>
      </c>
      <c r="E221" s="10">
        <f t="shared" si="28"/>
        <v>1.0070493454179255E-3</v>
      </c>
      <c r="F221" s="10" t="str">
        <f t="shared" si="29"/>
        <v/>
      </c>
      <c r="G221" s="10">
        <f t="shared" si="31"/>
        <v>-1</v>
      </c>
      <c r="H221" s="17">
        <f t="shared" si="30"/>
        <v>-1.0070493454179255E-3</v>
      </c>
    </row>
    <row r="222" spans="1:8" x14ac:dyDescent="0.2">
      <c r="A222" s="8"/>
      <c r="B222" s="24" t="s">
        <v>207</v>
      </c>
      <c r="C222" s="21">
        <v>2</v>
      </c>
      <c r="D222" s="9">
        <v>4</v>
      </c>
      <c r="E222" s="10">
        <f t="shared" si="28"/>
        <v>1.0070493454179255E-3</v>
      </c>
      <c r="F222" s="10">
        <f t="shared" si="29"/>
        <v>1.1915400655347036E-3</v>
      </c>
      <c r="G222" s="10">
        <f t="shared" si="31"/>
        <v>1</v>
      </c>
      <c r="H222" s="17">
        <f t="shared" si="30"/>
        <v>1.0070493454179255E-3</v>
      </c>
    </row>
    <row r="223" spans="1:8" ht="25.5" x14ac:dyDescent="0.2">
      <c r="A223" s="8"/>
      <c r="B223" s="24" t="s">
        <v>208</v>
      </c>
      <c r="C223" s="21">
        <v>17</v>
      </c>
      <c r="D223" s="9">
        <v>72</v>
      </c>
      <c r="E223" s="10">
        <f t="shared" si="28"/>
        <v>8.559919436052367E-3</v>
      </c>
      <c r="F223" s="10">
        <f t="shared" si="29"/>
        <v>2.1447721179624665E-2</v>
      </c>
      <c r="G223" s="10">
        <f t="shared" si="31"/>
        <v>3.2352941176470589</v>
      </c>
      <c r="H223" s="17">
        <f t="shared" si="30"/>
        <v>2.7693856998992954E-2</v>
      </c>
    </row>
    <row r="224" spans="1:8" x14ac:dyDescent="0.2">
      <c r="A224" s="8"/>
      <c r="B224" s="24" t="s">
        <v>209</v>
      </c>
      <c r="C224" s="21">
        <v>11</v>
      </c>
      <c r="D224" s="9">
        <v>0</v>
      </c>
      <c r="E224" s="10">
        <f t="shared" si="28"/>
        <v>5.5387713997985906E-3</v>
      </c>
      <c r="F224" s="10" t="str">
        <f t="shared" si="29"/>
        <v/>
      </c>
      <c r="G224" s="10">
        <f t="shared" si="31"/>
        <v>-1</v>
      </c>
      <c r="H224" s="17">
        <f t="shared" si="30"/>
        <v>-5.5387713997985906E-3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17</v>
      </c>
      <c r="D228" s="9">
        <v>26</v>
      </c>
      <c r="E228" s="10">
        <f t="shared" si="28"/>
        <v>8.559919436052367E-3</v>
      </c>
      <c r="F228" s="10">
        <f t="shared" si="29"/>
        <v>7.7450104259755735E-3</v>
      </c>
      <c r="G228" s="10">
        <f t="shared" si="31"/>
        <v>0.52941176470588236</v>
      </c>
      <c r="H228" s="17">
        <f t="shared" si="30"/>
        <v>4.5317220543806651E-3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6</v>
      </c>
      <c r="E230" s="10" t="str">
        <f t="shared" si="28"/>
        <v/>
      </c>
      <c r="F230" s="10">
        <f t="shared" si="29"/>
        <v>1.7873100983020554E-3</v>
      </c>
      <c r="G230" s="10">
        <f t="shared" si="31"/>
        <v>1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148</v>
      </c>
      <c r="D235" s="9">
        <v>19</v>
      </c>
      <c r="E235" s="10">
        <f t="shared" si="28"/>
        <v>7.452165156092648E-2</v>
      </c>
      <c r="F235" s="10">
        <f t="shared" si="29"/>
        <v>5.6598153112898423E-3</v>
      </c>
      <c r="G235" s="10">
        <f t="shared" si="31"/>
        <v>-0.8716216216216216</v>
      </c>
      <c r="H235" s="17">
        <f t="shared" si="30"/>
        <v>-6.4954682779456194E-2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1</v>
      </c>
      <c r="E237" s="10" t="str">
        <f t="shared" si="28"/>
        <v/>
      </c>
      <c r="F237" s="10">
        <f t="shared" si="29"/>
        <v>2.9788501638367589E-4</v>
      </c>
      <c r="G237" s="10">
        <f t="shared" si="31"/>
        <v>1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1</v>
      </c>
      <c r="D238" s="9">
        <v>0</v>
      </c>
      <c r="E238" s="10">
        <f t="shared" si="28"/>
        <v>5.0352467270896274E-4</v>
      </c>
      <c r="F238" s="10" t="str">
        <f t="shared" si="29"/>
        <v/>
      </c>
      <c r="G238" s="10">
        <f t="shared" si="31"/>
        <v>-1</v>
      </c>
      <c r="H238" s="17">
        <f t="shared" si="30"/>
        <v>-5.0352467270896274E-4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6</v>
      </c>
      <c r="D241" s="9">
        <v>5</v>
      </c>
      <c r="E241" s="10">
        <f t="shared" si="28"/>
        <v>3.0211480362537764E-3</v>
      </c>
      <c r="F241" s="10">
        <f t="shared" si="29"/>
        <v>1.4894250819183796E-3</v>
      </c>
      <c r="G241" s="10">
        <f t="shared" si="31"/>
        <v>-0.16666666666666666</v>
      </c>
      <c r="H241" s="17">
        <f t="shared" si="30"/>
        <v>-5.0352467270896274E-4</v>
      </c>
    </row>
    <row r="242" spans="1:8" x14ac:dyDescent="0.2">
      <c r="A242" s="8"/>
      <c r="B242" s="24" t="s">
        <v>227</v>
      </c>
      <c r="C242" s="21">
        <v>0</v>
      </c>
      <c r="D242" s="9">
        <v>1</v>
      </c>
      <c r="E242" s="10" t="str">
        <f t="shared" si="28"/>
        <v/>
      </c>
      <c r="F242" s="10">
        <f t="shared" si="29"/>
        <v>2.9788501638367589E-4</v>
      </c>
      <c r="G242" s="10">
        <f t="shared" si="31"/>
        <v>1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2</v>
      </c>
      <c r="D245" s="9">
        <v>0</v>
      </c>
      <c r="E245" s="10">
        <f t="shared" ref="E245:E276" si="32">+IF(C245=0,"",C245/C$181)</f>
        <v>1.0070493454179255E-3</v>
      </c>
      <c r="F245" s="10" t="str">
        <f t="shared" ref="F245:F276" si="33">+IF(D245=0,"",D245/D$181)</f>
        <v/>
      </c>
      <c r="G245" s="10">
        <f t="shared" si="31"/>
        <v>-1</v>
      </c>
      <c r="H245" s="17">
        <f t="shared" ref="H245:H276" si="34">+IF(OR(AND(E245=""),(G245="")),"",E245*G245)</f>
        <v>-1.0070493454179255E-3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21</v>
      </c>
      <c r="E247" s="10" t="str">
        <f t="shared" si="32"/>
        <v/>
      </c>
      <c r="F247" s="10">
        <f t="shared" si="33"/>
        <v>6.2555853440571943E-3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33</v>
      </c>
      <c r="D248" s="9">
        <v>9</v>
      </c>
      <c r="E248" s="10">
        <f t="shared" si="32"/>
        <v>1.6616314199395771E-2</v>
      </c>
      <c r="F248" s="10">
        <f t="shared" si="33"/>
        <v>2.6809651474530832E-3</v>
      </c>
      <c r="G248" s="10">
        <f t="shared" si="35"/>
        <v>-0.72727272727272729</v>
      </c>
      <c r="H248" s="17">
        <f t="shared" si="34"/>
        <v>-1.2084592145015106E-2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19</v>
      </c>
      <c r="D251" s="9">
        <v>33</v>
      </c>
      <c r="E251" s="10">
        <f t="shared" si="32"/>
        <v>9.5669687814702916E-3</v>
      </c>
      <c r="F251" s="10">
        <f t="shared" si="33"/>
        <v>9.8302055406613055E-3</v>
      </c>
      <c r="G251" s="10">
        <f t="shared" si="35"/>
        <v>0.73684210526315785</v>
      </c>
      <c r="H251" s="17">
        <f t="shared" si="34"/>
        <v>7.0493454179254775E-3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3</v>
      </c>
      <c r="D253" s="9">
        <v>0</v>
      </c>
      <c r="E253" s="10">
        <f t="shared" si="32"/>
        <v>1.5105740181268882E-3</v>
      </c>
      <c r="F253" s="10" t="str">
        <f t="shared" si="33"/>
        <v/>
      </c>
      <c r="G253" s="10">
        <f t="shared" si="35"/>
        <v>-1</v>
      </c>
      <c r="H253" s="17">
        <f t="shared" si="34"/>
        <v>-1.5105740181268882E-3</v>
      </c>
    </row>
    <row r="254" spans="1:8" x14ac:dyDescent="0.2">
      <c r="A254" s="8"/>
      <c r="B254" s="24" t="s">
        <v>239</v>
      </c>
      <c r="C254" s="21">
        <v>1</v>
      </c>
      <c r="D254" s="9">
        <v>3</v>
      </c>
      <c r="E254" s="10">
        <f t="shared" si="32"/>
        <v>5.0352467270896274E-4</v>
      </c>
      <c r="F254" s="10">
        <f t="shared" si="33"/>
        <v>8.9365504915102768E-4</v>
      </c>
      <c r="G254" s="10">
        <f t="shared" si="35"/>
        <v>2</v>
      </c>
      <c r="H254" s="17">
        <f t="shared" si="34"/>
        <v>1.0070493454179255E-3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2</v>
      </c>
      <c r="E256" s="10" t="str">
        <f t="shared" si="32"/>
        <v/>
      </c>
      <c r="F256" s="10">
        <f t="shared" si="33"/>
        <v>5.9577003276735179E-4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1</v>
      </c>
      <c r="D258" s="9">
        <v>0</v>
      </c>
      <c r="E258" s="10">
        <f t="shared" si="32"/>
        <v>5.0352467270896274E-4</v>
      </c>
      <c r="F258" s="10" t="str">
        <f t="shared" si="33"/>
        <v/>
      </c>
      <c r="G258" s="10">
        <f t="shared" si="35"/>
        <v>-1</v>
      </c>
      <c r="H258" s="17">
        <f t="shared" si="34"/>
        <v>-5.0352467270896274E-4</v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1</v>
      </c>
      <c r="E260" s="10" t="str">
        <f t="shared" si="32"/>
        <v/>
      </c>
      <c r="F260" s="10">
        <f t="shared" si="33"/>
        <v>2.9788501638367589E-4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1</v>
      </c>
      <c r="E263" s="10" t="str">
        <f t="shared" si="32"/>
        <v/>
      </c>
      <c r="F263" s="10">
        <f t="shared" si="33"/>
        <v>2.9788501638367589E-4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17</v>
      </c>
      <c r="D269" s="9">
        <v>1</v>
      </c>
      <c r="E269" s="10">
        <f t="shared" si="32"/>
        <v>8.559919436052367E-3</v>
      </c>
      <c r="F269" s="10">
        <f t="shared" si="33"/>
        <v>2.9788501638367589E-4</v>
      </c>
      <c r="G269" s="10">
        <f t="shared" si="35"/>
        <v>-0.94117647058823528</v>
      </c>
      <c r="H269" s="17">
        <f t="shared" si="34"/>
        <v>-8.0563947633434038E-3</v>
      </c>
    </row>
    <row r="270" spans="1:8" x14ac:dyDescent="0.2">
      <c r="A270" s="8"/>
      <c r="B270" s="24" t="s">
        <v>255</v>
      </c>
      <c r="C270" s="21">
        <v>3</v>
      </c>
      <c r="D270" s="9">
        <v>0</v>
      </c>
      <c r="E270" s="10">
        <f t="shared" si="32"/>
        <v>1.5105740181268882E-3</v>
      </c>
      <c r="F270" s="10" t="str">
        <f t="shared" si="33"/>
        <v/>
      </c>
      <c r="G270" s="10">
        <f t="shared" si="35"/>
        <v>-1</v>
      </c>
      <c r="H270" s="17">
        <f t="shared" si="34"/>
        <v>-1.5105740181268882E-3</v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5</v>
      </c>
      <c r="E272" s="10" t="str">
        <f t="shared" si="32"/>
        <v/>
      </c>
      <c r="F272" s="10">
        <f t="shared" si="33"/>
        <v>1.4894250819183796E-3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31</v>
      </c>
      <c r="D274" s="9">
        <v>4</v>
      </c>
      <c r="E274" s="10">
        <f t="shared" si="32"/>
        <v>1.5609264853977844E-2</v>
      </c>
      <c r="F274" s="10">
        <f t="shared" si="33"/>
        <v>1.1915400655347036E-3</v>
      </c>
      <c r="G274" s="10">
        <f t="shared" si="35"/>
        <v>-0.87096774193548387</v>
      </c>
      <c r="H274" s="17">
        <f t="shared" si="34"/>
        <v>-1.3595166163141994E-2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1</v>
      </c>
      <c r="D280" s="9">
        <v>10</v>
      </c>
      <c r="E280" s="10">
        <f t="shared" si="36"/>
        <v>5.0352467270896274E-4</v>
      </c>
      <c r="F280" s="10">
        <f t="shared" si="37"/>
        <v>2.9788501638367592E-3</v>
      </c>
      <c r="G280" s="10">
        <f t="shared" si="39"/>
        <v>9</v>
      </c>
      <c r="H280" s="17">
        <f t="shared" si="38"/>
        <v>4.5317220543806651E-3</v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9</v>
      </c>
      <c r="D285" s="9">
        <v>1</v>
      </c>
      <c r="E285" s="10">
        <f t="shared" si="36"/>
        <v>4.5317220543806651E-3</v>
      </c>
      <c r="F285" s="10">
        <f t="shared" si="37"/>
        <v>2.9788501638367589E-4</v>
      </c>
      <c r="G285" s="10">
        <f t="shared" si="39"/>
        <v>-0.88888888888888884</v>
      </c>
      <c r="H285" s="17">
        <f t="shared" si="38"/>
        <v>-4.0281973816717019E-3</v>
      </c>
    </row>
    <row r="286" spans="1:8" ht="25.5" x14ac:dyDescent="0.2">
      <c r="A286" s="8"/>
      <c r="B286" s="24" t="s">
        <v>271</v>
      </c>
      <c r="C286" s="21">
        <v>88</v>
      </c>
      <c r="D286" s="9">
        <v>81</v>
      </c>
      <c r="E286" s="10">
        <f t="shared" si="36"/>
        <v>4.4310171198388724E-2</v>
      </c>
      <c r="F286" s="10">
        <f t="shared" si="37"/>
        <v>2.4128686327077747E-2</v>
      </c>
      <c r="G286" s="10">
        <f t="shared" si="39"/>
        <v>-7.9545454545454544E-2</v>
      </c>
      <c r="H286" s="17">
        <f t="shared" si="38"/>
        <v>-3.5246727089627396E-3</v>
      </c>
    </row>
    <row r="287" spans="1:8" x14ac:dyDescent="0.2">
      <c r="A287" s="8"/>
      <c r="B287" s="24" t="s">
        <v>272</v>
      </c>
      <c r="C287" s="21">
        <v>3</v>
      </c>
      <c r="D287" s="9">
        <v>24</v>
      </c>
      <c r="E287" s="10">
        <f t="shared" si="36"/>
        <v>1.5105740181268882E-3</v>
      </c>
      <c r="F287" s="10">
        <f t="shared" si="37"/>
        <v>7.1492403932082215E-3</v>
      </c>
      <c r="G287" s="10">
        <f t="shared" si="39"/>
        <v>7</v>
      </c>
      <c r="H287" s="17">
        <f t="shared" si="38"/>
        <v>1.0574018126888218E-2</v>
      </c>
    </row>
    <row r="288" spans="1:8" x14ac:dyDescent="0.2">
      <c r="A288" s="8"/>
      <c r="B288" s="24" t="s">
        <v>273</v>
      </c>
      <c r="C288" s="21">
        <v>2</v>
      </c>
      <c r="D288" s="9">
        <v>2</v>
      </c>
      <c r="E288" s="10">
        <f t="shared" si="36"/>
        <v>1.0070493454179255E-3</v>
      </c>
      <c r="F288" s="10">
        <f t="shared" si="37"/>
        <v>5.9577003276735179E-4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1</v>
      </c>
      <c r="E290" s="10" t="str">
        <f t="shared" si="36"/>
        <v/>
      </c>
      <c r="F290" s="10">
        <f t="shared" si="37"/>
        <v>2.9788501638367589E-4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1</v>
      </c>
      <c r="E291" s="10" t="str">
        <f t="shared" si="36"/>
        <v/>
      </c>
      <c r="F291" s="10">
        <f t="shared" si="37"/>
        <v>2.9788501638367589E-4</v>
      </c>
      <c r="G291" s="10">
        <f t="shared" si="39"/>
        <v>1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1</v>
      </c>
      <c r="E292" s="10" t="str">
        <f t="shared" si="36"/>
        <v/>
      </c>
      <c r="F292" s="10">
        <f t="shared" si="37"/>
        <v>2.9788501638367589E-4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16</v>
      </c>
      <c r="D293" s="9">
        <v>1</v>
      </c>
      <c r="E293" s="10">
        <f t="shared" si="36"/>
        <v>8.0563947633434038E-3</v>
      </c>
      <c r="F293" s="10">
        <f t="shared" si="37"/>
        <v>2.9788501638367589E-4</v>
      </c>
      <c r="G293" s="10">
        <f t="shared" si="39"/>
        <v>-0.9375</v>
      </c>
      <c r="H293" s="17">
        <f t="shared" si="38"/>
        <v>-7.5528700906344406E-3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1</v>
      </c>
      <c r="D297" s="9">
        <v>0</v>
      </c>
      <c r="E297" s="10">
        <f t="shared" si="36"/>
        <v>5.0352467270896274E-4</v>
      </c>
      <c r="F297" s="10" t="str">
        <f t="shared" si="37"/>
        <v/>
      </c>
      <c r="G297" s="10">
        <f t="shared" si="39"/>
        <v>-1</v>
      </c>
      <c r="H297" s="17">
        <f t="shared" si="38"/>
        <v>-5.0352467270896274E-4</v>
      </c>
    </row>
    <row r="298" spans="1:8" x14ac:dyDescent="0.2">
      <c r="A298" s="8"/>
      <c r="B298" s="24" t="s">
        <v>283</v>
      </c>
      <c r="C298" s="21">
        <v>0</v>
      </c>
      <c r="D298" s="9">
        <v>20</v>
      </c>
      <c r="E298" s="10" t="str">
        <f t="shared" si="36"/>
        <v/>
      </c>
      <c r="F298" s="10">
        <f t="shared" si="37"/>
        <v>5.9577003276735183E-3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136</v>
      </c>
      <c r="D299" s="9">
        <v>55</v>
      </c>
      <c r="E299" s="10">
        <f t="shared" si="36"/>
        <v>6.8479355488418936E-2</v>
      </c>
      <c r="F299" s="10">
        <f t="shared" si="37"/>
        <v>1.6383675901102176E-2</v>
      </c>
      <c r="G299" s="10">
        <f t="shared" si="39"/>
        <v>-0.59558823529411764</v>
      </c>
      <c r="H299" s="17">
        <f t="shared" si="38"/>
        <v>-4.0785498489425982E-2</v>
      </c>
    </row>
    <row r="300" spans="1:8" x14ac:dyDescent="0.2">
      <c r="A300" s="8"/>
      <c r="B300" s="24" t="s">
        <v>285</v>
      </c>
      <c r="C300" s="21">
        <v>0</v>
      </c>
      <c r="D300" s="9">
        <v>4</v>
      </c>
      <c r="E300" s="10" t="str">
        <f t="shared" si="36"/>
        <v/>
      </c>
      <c r="F300" s="10">
        <f t="shared" si="37"/>
        <v>1.1915400655347036E-3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2</v>
      </c>
      <c r="D301" s="9">
        <v>50</v>
      </c>
      <c r="E301" s="10">
        <f t="shared" si="36"/>
        <v>1.0070493454179255E-3</v>
      </c>
      <c r="F301" s="10">
        <f t="shared" si="37"/>
        <v>1.4894250819183795E-2</v>
      </c>
      <c r="G301" s="10">
        <f t="shared" si="39"/>
        <v>24</v>
      </c>
      <c r="H301" s="17">
        <f t="shared" si="38"/>
        <v>2.4169184290030211E-2</v>
      </c>
    </row>
    <row r="302" spans="1:8" x14ac:dyDescent="0.2">
      <c r="A302" s="8"/>
      <c r="B302" s="24" t="s">
        <v>287</v>
      </c>
      <c r="C302" s="21">
        <v>0</v>
      </c>
      <c r="D302" s="9">
        <v>5</v>
      </c>
      <c r="E302" s="10" t="str">
        <f t="shared" si="36"/>
        <v/>
      </c>
      <c r="F302" s="10">
        <f t="shared" si="37"/>
        <v>1.4894250819183796E-3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1</v>
      </c>
      <c r="D303" s="9">
        <v>13</v>
      </c>
      <c r="E303" s="10">
        <f t="shared" si="36"/>
        <v>5.0352467270896274E-4</v>
      </c>
      <c r="F303" s="10">
        <f t="shared" si="37"/>
        <v>3.8725052129877867E-3</v>
      </c>
      <c r="G303" s="10">
        <f t="shared" si="39"/>
        <v>12</v>
      </c>
      <c r="H303" s="17">
        <f t="shared" si="38"/>
        <v>6.0422960725075529E-3</v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10</v>
      </c>
      <c r="D305" s="9">
        <v>15</v>
      </c>
      <c r="E305" s="10">
        <f t="shared" si="36"/>
        <v>5.0352467270896274E-3</v>
      </c>
      <c r="F305" s="10">
        <f t="shared" si="37"/>
        <v>4.4682752457551383E-3</v>
      </c>
      <c r="G305" s="10">
        <f t="shared" si="39"/>
        <v>0.5</v>
      </c>
      <c r="H305" s="17">
        <f t="shared" si="38"/>
        <v>2.5176233635448137E-3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1</v>
      </c>
      <c r="D308" s="9">
        <v>0</v>
      </c>
      <c r="E308" s="10">
        <f t="shared" si="36"/>
        <v>5.0352467270896274E-4</v>
      </c>
      <c r="F308" s="10" t="str">
        <f t="shared" si="37"/>
        <v/>
      </c>
      <c r="G308" s="10">
        <f t="shared" si="39"/>
        <v>-1</v>
      </c>
      <c r="H308" s="17">
        <f t="shared" si="38"/>
        <v>-5.0352467270896274E-4</v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3</v>
      </c>
      <c r="D313" s="9">
        <v>1</v>
      </c>
      <c r="E313" s="10">
        <f t="shared" si="40"/>
        <v>1.5105740181268882E-3</v>
      </c>
      <c r="F313" s="10">
        <f t="shared" si="41"/>
        <v>2.9788501638367589E-4</v>
      </c>
      <c r="G313" s="10">
        <f t="shared" si="43"/>
        <v>-0.66666666666666663</v>
      </c>
      <c r="H313" s="17">
        <f t="shared" si="42"/>
        <v>-1.0070493454179255E-3</v>
      </c>
    </row>
    <row r="314" spans="1:8" ht="25.5" x14ac:dyDescent="0.2">
      <c r="A314" s="8"/>
      <c r="B314" s="24" t="s">
        <v>299</v>
      </c>
      <c r="C314" s="21">
        <v>5</v>
      </c>
      <c r="D314" s="9">
        <v>6</v>
      </c>
      <c r="E314" s="10">
        <f t="shared" si="40"/>
        <v>2.5176233635448137E-3</v>
      </c>
      <c r="F314" s="10">
        <f t="shared" si="41"/>
        <v>1.7873100983020554E-3</v>
      </c>
      <c r="G314" s="10">
        <f t="shared" si="43"/>
        <v>0.2</v>
      </c>
      <c r="H314" s="17">
        <f t="shared" si="42"/>
        <v>5.0352467270896274E-4</v>
      </c>
    </row>
    <row r="315" spans="1:8" x14ac:dyDescent="0.2">
      <c r="A315" s="8"/>
      <c r="B315" s="24" t="s">
        <v>300</v>
      </c>
      <c r="C315" s="21">
        <v>8</v>
      </c>
      <c r="D315" s="9">
        <v>1</v>
      </c>
      <c r="E315" s="10">
        <f t="shared" si="40"/>
        <v>4.0281973816717019E-3</v>
      </c>
      <c r="F315" s="10">
        <f t="shared" si="41"/>
        <v>2.9788501638367589E-4</v>
      </c>
      <c r="G315" s="10">
        <f t="shared" si="43"/>
        <v>-0.875</v>
      </c>
      <c r="H315" s="17">
        <f t="shared" si="42"/>
        <v>-3.5246727089627392E-3</v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95</v>
      </c>
      <c r="D317" s="9">
        <v>178</v>
      </c>
      <c r="E317" s="10">
        <f t="shared" si="40"/>
        <v>4.783484390735146E-2</v>
      </c>
      <c r="F317" s="10">
        <f t="shared" si="41"/>
        <v>5.3023532916294309E-2</v>
      </c>
      <c r="G317" s="10">
        <f t="shared" si="43"/>
        <v>0.87368421052631584</v>
      </c>
      <c r="H317" s="17">
        <f t="shared" si="42"/>
        <v>4.1792547834843909E-2</v>
      </c>
    </row>
    <row r="318" spans="1:8" x14ac:dyDescent="0.2">
      <c r="A318" s="8"/>
      <c r="B318" s="24" t="s">
        <v>303</v>
      </c>
      <c r="C318" s="21">
        <v>0</v>
      </c>
      <c r="D318" s="9">
        <v>1</v>
      </c>
      <c r="E318" s="10" t="str">
        <f t="shared" si="40"/>
        <v/>
      </c>
      <c r="F318" s="10">
        <f t="shared" si="41"/>
        <v>2.9788501638367589E-4</v>
      </c>
      <c r="G318" s="10">
        <f t="shared" si="43"/>
        <v>1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5</v>
      </c>
      <c r="D320" s="9">
        <v>56</v>
      </c>
      <c r="E320" s="10">
        <f t="shared" si="40"/>
        <v>2.5176233635448137E-3</v>
      </c>
      <c r="F320" s="10">
        <f t="shared" si="41"/>
        <v>1.6681560917485849E-2</v>
      </c>
      <c r="G320" s="10">
        <f t="shared" si="43"/>
        <v>10.199999999999999</v>
      </c>
      <c r="H320" s="17">
        <f t="shared" si="42"/>
        <v>2.5679758308157098E-2</v>
      </c>
    </row>
    <row r="321" spans="1:8" x14ac:dyDescent="0.2">
      <c r="A321" s="8"/>
      <c r="B321" s="24" t="s">
        <v>306</v>
      </c>
      <c r="C321" s="21">
        <v>0</v>
      </c>
      <c r="D321" s="9">
        <v>7</v>
      </c>
      <c r="E321" s="10" t="str">
        <f t="shared" si="40"/>
        <v/>
      </c>
      <c r="F321" s="10">
        <f t="shared" si="41"/>
        <v>2.0851951146857312E-3</v>
      </c>
      <c r="G321" s="10">
        <f t="shared" si="43"/>
        <v>1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52</v>
      </c>
      <c r="E322" s="10" t="str">
        <f t="shared" si="40"/>
        <v/>
      </c>
      <c r="F322" s="10">
        <f t="shared" si="41"/>
        <v>1.5490020851951147E-2</v>
      </c>
      <c r="G322" s="10">
        <f t="shared" si="43"/>
        <v>1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1</v>
      </c>
      <c r="D324" s="9">
        <v>0</v>
      </c>
      <c r="E324" s="10">
        <f t="shared" si="40"/>
        <v>5.0352467270896274E-4</v>
      </c>
      <c r="F324" s="10" t="str">
        <f t="shared" si="41"/>
        <v/>
      </c>
      <c r="G324" s="10">
        <f t="shared" si="43"/>
        <v>-1</v>
      </c>
      <c r="H324" s="17">
        <f t="shared" si="42"/>
        <v>-5.0352467270896274E-4</v>
      </c>
    </row>
    <row r="325" spans="1:8" x14ac:dyDescent="0.2">
      <c r="A325" s="8"/>
      <c r="B325" s="24" t="s">
        <v>310</v>
      </c>
      <c r="C325" s="21">
        <v>1</v>
      </c>
      <c r="D325" s="9">
        <v>1</v>
      </c>
      <c r="E325" s="10">
        <f t="shared" si="40"/>
        <v>5.0352467270896274E-4</v>
      </c>
      <c r="F325" s="10">
        <f t="shared" si="41"/>
        <v>2.9788501638367589E-4</v>
      </c>
      <c r="G325" s="10">
        <f t="shared" si="43"/>
        <v>0</v>
      </c>
      <c r="H325" s="17">
        <f t="shared" si="42"/>
        <v>0</v>
      </c>
    </row>
    <row r="326" spans="1:8" x14ac:dyDescent="0.2">
      <c r="A326" s="8"/>
      <c r="B326" s="24" t="s">
        <v>311</v>
      </c>
      <c r="C326" s="21">
        <v>0</v>
      </c>
      <c r="D326" s="9">
        <v>1</v>
      </c>
      <c r="E326" s="10" t="str">
        <f t="shared" si="40"/>
        <v/>
      </c>
      <c r="F326" s="10">
        <f t="shared" si="41"/>
        <v>2.9788501638367589E-4</v>
      </c>
      <c r="G326" s="10">
        <f t="shared" si="43"/>
        <v>1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2</v>
      </c>
      <c r="D327" s="9">
        <v>0</v>
      </c>
      <c r="E327" s="10">
        <f t="shared" si="40"/>
        <v>1.0070493454179255E-3</v>
      </c>
      <c r="F327" s="10" t="str">
        <f t="shared" si="41"/>
        <v/>
      </c>
      <c r="G327" s="10">
        <f t="shared" si="43"/>
        <v>-1</v>
      </c>
      <c r="H327" s="17">
        <f t="shared" si="42"/>
        <v>-1.0070493454179255E-3</v>
      </c>
    </row>
    <row r="328" spans="1:8" x14ac:dyDescent="0.2">
      <c r="A328" s="8"/>
      <c r="B328" s="24" t="s">
        <v>313</v>
      </c>
      <c r="C328" s="21">
        <v>0</v>
      </c>
      <c r="D328" s="9">
        <v>1</v>
      </c>
      <c r="E328" s="10" t="str">
        <f t="shared" si="40"/>
        <v/>
      </c>
      <c r="F328" s="10">
        <f t="shared" si="41"/>
        <v>2.9788501638367589E-4</v>
      </c>
      <c r="G328" s="10">
        <f t="shared" si="43"/>
        <v>1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2</v>
      </c>
      <c r="D329" s="9">
        <v>0</v>
      </c>
      <c r="E329" s="10">
        <f t="shared" si="40"/>
        <v>1.0070493454179255E-3</v>
      </c>
      <c r="F329" s="10" t="str">
        <f t="shared" si="41"/>
        <v/>
      </c>
      <c r="G329" s="10">
        <f t="shared" si="43"/>
        <v>-1</v>
      </c>
      <c r="H329" s="17">
        <f t="shared" si="42"/>
        <v>-1.0070493454179255E-3</v>
      </c>
    </row>
    <row r="330" spans="1:8" x14ac:dyDescent="0.2">
      <c r="A330" s="8"/>
      <c r="B330" s="24" t="s">
        <v>315</v>
      </c>
      <c r="C330" s="21">
        <v>0</v>
      </c>
      <c r="D330" s="9">
        <v>3</v>
      </c>
      <c r="E330" s="10" t="str">
        <f t="shared" si="40"/>
        <v/>
      </c>
      <c r="F330" s="10">
        <f t="shared" si="41"/>
        <v>8.9365504915102768E-4</v>
      </c>
      <c r="G330" s="10">
        <f t="shared" si="43"/>
        <v>1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34</v>
      </c>
      <c r="D331" s="9">
        <v>176</v>
      </c>
      <c r="E331" s="10">
        <f t="shared" si="40"/>
        <v>1.7119838872104734E-2</v>
      </c>
      <c r="F331" s="10">
        <f t="shared" si="41"/>
        <v>5.2427762883526956E-2</v>
      </c>
      <c r="G331" s="10">
        <f t="shared" si="43"/>
        <v>4.1764705882352944</v>
      </c>
      <c r="H331" s="17">
        <f t="shared" si="42"/>
        <v>7.1500503524672715E-2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3</v>
      </c>
      <c r="E333" s="10" t="str">
        <f t="shared" si="40"/>
        <v/>
      </c>
      <c r="F333" s="10">
        <f t="shared" si="41"/>
        <v>8.9365504915102768E-4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1</v>
      </c>
      <c r="D334" s="9">
        <v>2</v>
      </c>
      <c r="E334" s="10">
        <f t="shared" si="40"/>
        <v>5.0352467270896274E-4</v>
      </c>
      <c r="F334" s="10">
        <f t="shared" si="41"/>
        <v>5.9577003276735179E-4</v>
      </c>
      <c r="G334" s="10">
        <f t="shared" si="43"/>
        <v>1</v>
      </c>
      <c r="H334" s="17">
        <f t="shared" si="42"/>
        <v>5.0352467270896274E-4</v>
      </c>
    </row>
    <row r="335" spans="1:8" ht="25.5" x14ac:dyDescent="0.2">
      <c r="A335" s="8"/>
      <c r="B335" s="24" t="s">
        <v>320</v>
      </c>
      <c r="C335" s="21">
        <v>1</v>
      </c>
      <c r="D335" s="9">
        <v>0</v>
      </c>
      <c r="E335" s="10">
        <f t="shared" si="40"/>
        <v>5.0352467270896274E-4</v>
      </c>
      <c r="F335" s="10" t="str">
        <f t="shared" si="41"/>
        <v/>
      </c>
      <c r="G335" s="10">
        <f t="shared" si="43"/>
        <v>-1</v>
      </c>
      <c r="H335" s="17">
        <f t="shared" si="42"/>
        <v>-5.0352467270896274E-4</v>
      </c>
    </row>
    <row r="336" spans="1:8" ht="25.5" x14ac:dyDescent="0.2">
      <c r="A336" s="8"/>
      <c r="B336" s="24" t="s">
        <v>321</v>
      </c>
      <c r="C336" s="21">
        <v>0</v>
      </c>
      <c r="D336" s="9">
        <v>5</v>
      </c>
      <c r="E336" s="10" t="str">
        <f t="shared" si="40"/>
        <v/>
      </c>
      <c r="F336" s="10">
        <f t="shared" si="41"/>
        <v>1.4894250819183796E-3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2</v>
      </c>
      <c r="E337" s="10" t="str">
        <f t="shared" si="40"/>
        <v/>
      </c>
      <c r="F337" s="10">
        <f t="shared" si="41"/>
        <v>5.9577003276735179E-4</v>
      </c>
      <c r="G337" s="10">
        <f t="shared" si="43"/>
        <v>1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3</v>
      </c>
      <c r="D340" s="9">
        <v>9</v>
      </c>
      <c r="E340" s="10">
        <f t="shared" si="40"/>
        <v>1.5105740181268882E-3</v>
      </c>
      <c r="F340" s="10">
        <f t="shared" si="41"/>
        <v>2.6809651474530832E-3</v>
      </c>
      <c r="G340" s="10">
        <f t="shared" si="43"/>
        <v>2</v>
      </c>
      <c r="H340" s="17">
        <f t="shared" si="42"/>
        <v>3.0211480362537764E-3</v>
      </c>
    </row>
    <row r="341" spans="1:8" x14ac:dyDescent="0.2">
      <c r="A341" s="8"/>
      <c r="B341" s="24" t="s">
        <v>326</v>
      </c>
      <c r="C341" s="21">
        <v>3</v>
      </c>
      <c r="D341" s="9">
        <v>0</v>
      </c>
      <c r="E341" s="10">
        <f t="shared" ref="E341:E356" si="44">+IF(C341=0,"",C341/C$181)</f>
        <v>1.5105740181268882E-3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-1.5105740181268882E-3</v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1</v>
      </c>
      <c r="E349" s="10" t="str">
        <f t="shared" si="44"/>
        <v/>
      </c>
      <c r="F349" s="10">
        <f t="shared" si="45"/>
        <v>2.9788501638367589E-4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1</v>
      </c>
      <c r="D350" s="9">
        <v>0</v>
      </c>
      <c r="E350" s="10">
        <f t="shared" si="44"/>
        <v>5.0352467270896274E-4</v>
      </c>
      <c r="F350" s="10" t="str">
        <f t="shared" si="45"/>
        <v/>
      </c>
      <c r="G350" s="10">
        <f t="shared" si="47"/>
        <v>-1</v>
      </c>
      <c r="H350" s="17">
        <f t="shared" si="46"/>
        <v>-5.0352467270896274E-4</v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7</v>
      </c>
      <c r="E354" s="10" t="str">
        <f t="shared" si="44"/>
        <v/>
      </c>
      <c r="F354" s="10">
        <f t="shared" si="45"/>
        <v>2.0851951146857312E-3</v>
      </c>
      <c r="G354" s="10">
        <f t="shared" si="47"/>
        <v>1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3</v>
      </c>
      <c r="D356" s="18">
        <v>11</v>
      </c>
      <c r="E356" s="19">
        <f t="shared" si="44"/>
        <v>1.5105740181268882E-3</v>
      </c>
      <c r="F356" s="19">
        <f t="shared" si="45"/>
        <v>3.2767351802204347E-3</v>
      </c>
      <c r="G356" s="19">
        <f t="shared" si="47"/>
        <v>2.6666666666666665</v>
      </c>
      <c r="H356" s="20">
        <f t="shared" si="46"/>
        <v>4.0281973816717019E-3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12491</v>
      </c>
      <c r="D362" s="38">
        <f>SUM(D363:D595)</f>
        <v>17326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0.38707869666159633</v>
      </c>
      <c r="H362" s="40">
        <f t="shared" ref="H362:H425" si="50">+IF(OR(AND(E362=""),(G362="")),"",E362*G362)</f>
        <v>0.38707869666159633</v>
      </c>
    </row>
    <row r="363" spans="1:8" x14ac:dyDescent="0.2">
      <c r="A363" s="8"/>
      <c r="B363" s="23" t="s">
        <v>342</v>
      </c>
      <c r="C363" s="44">
        <v>34</v>
      </c>
      <c r="D363" s="41">
        <v>20</v>
      </c>
      <c r="E363" s="42">
        <f t="shared" si="48"/>
        <v>2.7219598110639659E-3</v>
      </c>
      <c r="F363" s="42">
        <f t="shared" si="49"/>
        <v>1.1543345261456771E-3</v>
      </c>
      <c r="G363" s="42">
        <f t="shared" ref="G363:G426" si="51">+IF(AND(C363=0,D363=0)," ",IF(C363=0,1,IF(D363=0,-1,(D363-C363)/C363)))</f>
        <v>-0.41176470588235292</v>
      </c>
      <c r="H363" s="43">
        <f t="shared" si="50"/>
        <v>-1.120806981026339E-3</v>
      </c>
    </row>
    <row r="364" spans="1:8" x14ac:dyDescent="0.2">
      <c r="A364" s="8"/>
      <c r="B364" s="24" t="s">
        <v>343</v>
      </c>
      <c r="C364" s="21">
        <v>9</v>
      </c>
      <c r="D364" s="9">
        <v>12</v>
      </c>
      <c r="E364" s="10">
        <f t="shared" si="48"/>
        <v>7.2051877351693222E-4</v>
      </c>
      <c r="F364" s="10">
        <f t="shared" si="49"/>
        <v>6.9260071568740618E-4</v>
      </c>
      <c r="G364" s="10">
        <f t="shared" si="51"/>
        <v>0.33333333333333331</v>
      </c>
      <c r="H364" s="17">
        <f t="shared" si="50"/>
        <v>2.4017292450564405E-4</v>
      </c>
    </row>
    <row r="365" spans="1:8" x14ac:dyDescent="0.2">
      <c r="A365" s="8"/>
      <c r="B365" s="24" t="s">
        <v>344</v>
      </c>
      <c r="C365" s="21">
        <v>155</v>
      </c>
      <c r="D365" s="9">
        <v>108</v>
      </c>
      <c r="E365" s="10">
        <f t="shared" si="48"/>
        <v>1.240893443279161E-2</v>
      </c>
      <c r="F365" s="10">
        <f t="shared" si="49"/>
        <v>6.2334064411866561E-3</v>
      </c>
      <c r="G365" s="10">
        <f t="shared" si="51"/>
        <v>-0.3032258064516129</v>
      </c>
      <c r="H365" s="17">
        <f t="shared" si="50"/>
        <v>-3.7627091505884236E-3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1</v>
      </c>
      <c r="D367" s="9">
        <v>5</v>
      </c>
      <c r="E367" s="10">
        <f t="shared" si="48"/>
        <v>8.0057641501881356E-5</v>
      </c>
      <c r="F367" s="10">
        <f t="shared" si="49"/>
        <v>2.8858363153641927E-4</v>
      </c>
      <c r="G367" s="10">
        <f t="shared" si="51"/>
        <v>4</v>
      </c>
      <c r="H367" s="17">
        <f t="shared" si="50"/>
        <v>3.2023056600752542E-4</v>
      </c>
    </row>
    <row r="368" spans="1:8" x14ac:dyDescent="0.2">
      <c r="A368" s="8"/>
      <c r="B368" s="24" t="s">
        <v>347</v>
      </c>
      <c r="C368" s="21">
        <v>97</v>
      </c>
      <c r="D368" s="9">
        <v>275</v>
      </c>
      <c r="E368" s="10">
        <f t="shared" si="48"/>
        <v>7.7655912256824914E-3</v>
      </c>
      <c r="F368" s="10">
        <f t="shared" si="49"/>
        <v>1.587209973450306E-2</v>
      </c>
      <c r="G368" s="10">
        <f t="shared" si="51"/>
        <v>1.8350515463917525</v>
      </c>
      <c r="H368" s="17">
        <f t="shared" si="50"/>
        <v>1.4250260187334881E-2</v>
      </c>
    </row>
    <row r="369" spans="1:8" x14ac:dyDescent="0.2">
      <c r="A369" s="8"/>
      <c r="B369" s="24" t="s">
        <v>348</v>
      </c>
      <c r="C369" s="21">
        <v>2</v>
      </c>
      <c r="D369" s="9">
        <v>1</v>
      </c>
      <c r="E369" s="10">
        <f t="shared" si="48"/>
        <v>1.6011528300376271E-4</v>
      </c>
      <c r="F369" s="10">
        <f t="shared" si="49"/>
        <v>5.7716726307283848E-5</v>
      </c>
      <c r="G369" s="10">
        <f t="shared" si="51"/>
        <v>-0.5</v>
      </c>
      <c r="H369" s="17">
        <f t="shared" si="50"/>
        <v>-8.0057641501881356E-5</v>
      </c>
    </row>
    <row r="370" spans="1:8" x14ac:dyDescent="0.2">
      <c r="A370" s="8"/>
      <c r="B370" s="24" t="s">
        <v>349</v>
      </c>
      <c r="C370" s="21">
        <v>2</v>
      </c>
      <c r="D370" s="9">
        <v>1</v>
      </c>
      <c r="E370" s="10">
        <f t="shared" si="48"/>
        <v>1.6011528300376271E-4</v>
      </c>
      <c r="F370" s="10">
        <f t="shared" si="49"/>
        <v>5.7716726307283848E-5</v>
      </c>
      <c r="G370" s="10">
        <f t="shared" si="51"/>
        <v>-0.5</v>
      </c>
      <c r="H370" s="17">
        <f t="shared" si="50"/>
        <v>-8.0057641501881356E-5</v>
      </c>
    </row>
    <row r="371" spans="1:8" x14ac:dyDescent="0.2">
      <c r="A371" s="8"/>
      <c r="B371" s="24" t="s">
        <v>350</v>
      </c>
      <c r="C371" s="21">
        <v>6</v>
      </c>
      <c r="D371" s="9">
        <v>210</v>
      </c>
      <c r="E371" s="10">
        <f t="shared" si="48"/>
        <v>4.8034584901128811E-4</v>
      </c>
      <c r="F371" s="10">
        <f t="shared" si="49"/>
        <v>1.2120512524529609E-2</v>
      </c>
      <c r="G371" s="10">
        <f t="shared" si="51"/>
        <v>34</v>
      </c>
      <c r="H371" s="17">
        <f t="shared" si="50"/>
        <v>1.6331758866383796E-2</v>
      </c>
    </row>
    <row r="372" spans="1:8" x14ac:dyDescent="0.2">
      <c r="A372" s="8"/>
      <c r="B372" s="24" t="s">
        <v>351</v>
      </c>
      <c r="C372" s="21">
        <v>10</v>
      </c>
      <c r="D372" s="9">
        <v>11</v>
      </c>
      <c r="E372" s="10">
        <f t="shared" si="48"/>
        <v>8.0057641501881359E-4</v>
      </c>
      <c r="F372" s="10">
        <f t="shared" si="49"/>
        <v>6.3488398938012236E-4</v>
      </c>
      <c r="G372" s="10">
        <f t="shared" si="51"/>
        <v>0.1</v>
      </c>
      <c r="H372" s="17">
        <f t="shared" si="50"/>
        <v>8.0057641501881369E-5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732</v>
      </c>
      <c r="D374" s="9">
        <v>910</v>
      </c>
      <c r="E374" s="10">
        <f t="shared" si="48"/>
        <v>5.8602193579377154E-2</v>
      </c>
      <c r="F374" s="10">
        <f t="shared" si="49"/>
        <v>5.2522220939628307E-2</v>
      </c>
      <c r="G374" s="10">
        <f t="shared" si="51"/>
        <v>0.24316939890710382</v>
      </c>
      <c r="H374" s="17">
        <f t="shared" si="50"/>
        <v>1.4250260187334881E-2</v>
      </c>
    </row>
    <row r="375" spans="1:8" x14ac:dyDescent="0.2">
      <c r="A375" s="8"/>
      <c r="B375" s="24" t="s">
        <v>354</v>
      </c>
      <c r="C375" s="21">
        <v>33</v>
      </c>
      <c r="D375" s="9">
        <v>13</v>
      </c>
      <c r="E375" s="10">
        <f t="shared" si="48"/>
        <v>2.6419021695620847E-3</v>
      </c>
      <c r="F375" s="10">
        <f t="shared" si="49"/>
        <v>7.5031744199469011E-4</v>
      </c>
      <c r="G375" s="10">
        <f t="shared" si="51"/>
        <v>-0.60606060606060608</v>
      </c>
      <c r="H375" s="17">
        <f t="shared" si="50"/>
        <v>-1.6011528300376272E-3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59</v>
      </c>
      <c r="D377" s="9">
        <v>114</v>
      </c>
      <c r="E377" s="10">
        <f t="shared" si="48"/>
        <v>4.723400848611E-3</v>
      </c>
      <c r="F377" s="10">
        <f t="shared" si="49"/>
        <v>6.5797067990303586E-3</v>
      </c>
      <c r="G377" s="10">
        <f t="shared" si="51"/>
        <v>0.93220338983050843</v>
      </c>
      <c r="H377" s="17">
        <f t="shared" si="50"/>
        <v>4.4031702826034741E-3</v>
      </c>
    </row>
    <row r="378" spans="1:8" x14ac:dyDescent="0.2">
      <c r="A378" s="8"/>
      <c r="B378" s="24" t="s">
        <v>357</v>
      </c>
      <c r="C378" s="21">
        <v>7</v>
      </c>
      <c r="D378" s="9">
        <v>9</v>
      </c>
      <c r="E378" s="10">
        <f t="shared" si="48"/>
        <v>5.6040349051316948E-4</v>
      </c>
      <c r="F378" s="10">
        <f t="shared" si="49"/>
        <v>5.1945053676555461E-4</v>
      </c>
      <c r="G378" s="10">
        <f t="shared" si="51"/>
        <v>0.2857142857142857</v>
      </c>
      <c r="H378" s="17">
        <f t="shared" si="50"/>
        <v>1.6011528300376271E-4</v>
      </c>
    </row>
    <row r="379" spans="1:8" x14ac:dyDescent="0.2">
      <c r="A379" s="8"/>
      <c r="B379" s="24" t="s">
        <v>358</v>
      </c>
      <c r="C379" s="21">
        <v>2</v>
      </c>
      <c r="D379" s="9">
        <v>28</v>
      </c>
      <c r="E379" s="10">
        <f t="shared" si="48"/>
        <v>1.6011528300376271E-4</v>
      </c>
      <c r="F379" s="10">
        <f t="shared" si="49"/>
        <v>1.6160683366039479E-3</v>
      </c>
      <c r="G379" s="10">
        <f t="shared" si="51"/>
        <v>13</v>
      </c>
      <c r="H379" s="17">
        <f t="shared" si="50"/>
        <v>2.0814986790489154E-3</v>
      </c>
    </row>
    <row r="380" spans="1:8" x14ac:dyDescent="0.2">
      <c r="A380" s="8"/>
      <c r="B380" s="24" t="s">
        <v>359</v>
      </c>
      <c r="C380" s="21">
        <v>0</v>
      </c>
      <c r="D380" s="9">
        <v>2</v>
      </c>
      <c r="E380" s="10" t="str">
        <f t="shared" si="48"/>
        <v/>
      </c>
      <c r="F380" s="10">
        <f t="shared" si="49"/>
        <v>1.154334526145677E-4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388</v>
      </c>
      <c r="D382" s="9">
        <v>1122</v>
      </c>
      <c r="E382" s="10">
        <f t="shared" si="48"/>
        <v>3.1062364902729966E-2</v>
      </c>
      <c r="F382" s="10">
        <f t="shared" si="49"/>
        <v>6.4758166916772483E-2</v>
      </c>
      <c r="G382" s="10">
        <f t="shared" si="51"/>
        <v>1.8917525773195876</v>
      </c>
      <c r="H382" s="17">
        <f t="shared" si="50"/>
        <v>5.8762308862380916E-2</v>
      </c>
    </row>
    <row r="383" spans="1:8" x14ac:dyDescent="0.2">
      <c r="A383" s="8"/>
      <c r="B383" s="24" t="s">
        <v>362</v>
      </c>
      <c r="C383" s="21">
        <v>50</v>
      </c>
      <c r="D383" s="9">
        <v>1</v>
      </c>
      <c r="E383" s="10">
        <f t="shared" si="48"/>
        <v>4.0028820750940674E-3</v>
      </c>
      <c r="F383" s="10">
        <f t="shared" si="49"/>
        <v>5.7716726307283848E-5</v>
      </c>
      <c r="G383" s="10">
        <f t="shared" si="51"/>
        <v>-0.98</v>
      </c>
      <c r="H383" s="17">
        <f t="shared" si="50"/>
        <v>-3.9228244335921857E-3</v>
      </c>
    </row>
    <row r="384" spans="1:8" x14ac:dyDescent="0.2">
      <c r="A384" s="8"/>
      <c r="B384" s="24" t="s">
        <v>363</v>
      </c>
      <c r="C384" s="21">
        <v>0</v>
      </c>
      <c r="D384" s="9">
        <v>5</v>
      </c>
      <c r="E384" s="10" t="str">
        <f t="shared" si="48"/>
        <v/>
      </c>
      <c r="F384" s="10">
        <f t="shared" si="49"/>
        <v>2.8858363153641927E-4</v>
      </c>
      <c r="G384" s="10">
        <f t="shared" si="51"/>
        <v>1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43</v>
      </c>
      <c r="D385" s="9">
        <v>319</v>
      </c>
      <c r="E385" s="10">
        <f t="shared" si="48"/>
        <v>3.4424785845808981E-3</v>
      </c>
      <c r="F385" s="10">
        <f t="shared" si="49"/>
        <v>1.8411635692023549E-2</v>
      </c>
      <c r="G385" s="10">
        <f t="shared" si="51"/>
        <v>6.4186046511627906</v>
      </c>
      <c r="H385" s="17">
        <f t="shared" si="50"/>
        <v>2.2095909054519254E-2</v>
      </c>
    </row>
    <row r="386" spans="1:8" x14ac:dyDescent="0.2">
      <c r="A386" s="8"/>
      <c r="B386" s="24" t="s">
        <v>365</v>
      </c>
      <c r="C386" s="21">
        <v>1413</v>
      </c>
      <c r="D386" s="9">
        <v>1952</v>
      </c>
      <c r="E386" s="10">
        <f t="shared" si="48"/>
        <v>0.11312144744215835</v>
      </c>
      <c r="F386" s="10">
        <f t="shared" si="49"/>
        <v>0.11266304975181808</v>
      </c>
      <c r="G386" s="10">
        <f t="shared" si="51"/>
        <v>0.38145789101203115</v>
      </c>
      <c r="H386" s="17">
        <f t="shared" si="50"/>
        <v>4.315106876951405E-2</v>
      </c>
    </row>
    <row r="387" spans="1:8" x14ac:dyDescent="0.2">
      <c r="A387" s="8"/>
      <c r="B387" s="24" t="s">
        <v>366</v>
      </c>
      <c r="C387" s="21">
        <v>5</v>
      </c>
      <c r="D387" s="9">
        <v>11</v>
      </c>
      <c r="E387" s="10">
        <f t="shared" si="48"/>
        <v>4.0028820750940679E-4</v>
      </c>
      <c r="F387" s="10">
        <f t="shared" si="49"/>
        <v>6.3488398938012236E-4</v>
      </c>
      <c r="G387" s="10">
        <f t="shared" si="51"/>
        <v>1.2</v>
      </c>
      <c r="H387" s="17">
        <f t="shared" si="50"/>
        <v>4.8034584901128811E-4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1</v>
      </c>
      <c r="D389" s="9">
        <v>31</v>
      </c>
      <c r="E389" s="10">
        <f t="shared" si="48"/>
        <v>8.0057641501881356E-5</v>
      </c>
      <c r="F389" s="10">
        <f t="shared" si="49"/>
        <v>1.7892185155257993E-3</v>
      </c>
      <c r="G389" s="10">
        <f t="shared" si="51"/>
        <v>30</v>
      </c>
      <c r="H389" s="17">
        <f t="shared" si="50"/>
        <v>2.4017292450564409E-3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5</v>
      </c>
      <c r="D392" s="9">
        <v>2</v>
      </c>
      <c r="E392" s="10">
        <f t="shared" si="48"/>
        <v>4.0028820750940679E-4</v>
      </c>
      <c r="F392" s="10">
        <f t="shared" si="49"/>
        <v>1.154334526145677E-4</v>
      </c>
      <c r="G392" s="10">
        <f t="shared" si="51"/>
        <v>-0.6</v>
      </c>
      <c r="H392" s="17">
        <f t="shared" si="50"/>
        <v>-2.4017292450564405E-4</v>
      </c>
    </row>
    <row r="393" spans="1:8" x14ac:dyDescent="0.2">
      <c r="A393" s="8"/>
      <c r="B393" s="24" t="s">
        <v>372</v>
      </c>
      <c r="C393" s="21">
        <v>26</v>
      </c>
      <c r="D393" s="9">
        <v>6</v>
      </c>
      <c r="E393" s="10">
        <f t="shared" si="48"/>
        <v>2.0814986790489154E-3</v>
      </c>
      <c r="F393" s="10">
        <f t="shared" si="49"/>
        <v>3.4630035784370309E-4</v>
      </c>
      <c r="G393" s="10">
        <f t="shared" si="51"/>
        <v>-0.76923076923076927</v>
      </c>
      <c r="H393" s="17">
        <f t="shared" si="50"/>
        <v>-1.6011528300376274E-3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2</v>
      </c>
      <c r="D395" s="9">
        <v>5</v>
      </c>
      <c r="E395" s="10">
        <f t="shared" si="48"/>
        <v>1.6011528300376271E-4</v>
      </c>
      <c r="F395" s="10">
        <f t="shared" si="49"/>
        <v>2.8858363153641927E-4</v>
      </c>
      <c r="G395" s="10">
        <f t="shared" si="51"/>
        <v>1.5</v>
      </c>
      <c r="H395" s="17">
        <f t="shared" si="50"/>
        <v>2.4017292450564405E-4</v>
      </c>
    </row>
    <row r="396" spans="1:8" ht="25.5" x14ac:dyDescent="0.2">
      <c r="A396" s="8"/>
      <c r="B396" s="24" t="s">
        <v>375</v>
      </c>
      <c r="C396" s="21">
        <v>15</v>
      </c>
      <c r="D396" s="9">
        <v>21</v>
      </c>
      <c r="E396" s="10">
        <f t="shared" si="48"/>
        <v>1.2008646225282202E-3</v>
      </c>
      <c r="F396" s="10">
        <f t="shared" si="49"/>
        <v>1.2120512524529609E-3</v>
      </c>
      <c r="G396" s="10">
        <f t="shared" si="51"/>
        <v>0.4</v>
      </c>
      <c r="H396" s="17">
        <f t="shared" si="50"/>
        <v>4.8034584901128811E-4</v>
      </c>
    </row>
    <row r="397" spans="1:8" x14ac:dyDescent="0.2">
      <c r="A397" s="8"/>
      <c r="B397" s="24" t="s">
        <v>376</v>
      </c>
      <c r="C397" s="21">
        <v>73</v>
      </c>
      <c r="D397" s="9">
        <v>92</v>
      </c>
      <c r="E397" s="10">
        <f t="shared" si="48"/>
        <v>5.8442078296373386E-3</v>
      </c>
      <c r="F397" s="10">
        <f t="shared" si="49"/>
        <v>5.3099388202701141E-3</v>
      </c>
      <c r="G397" s="10">
        <f t="shared" si="51"/>
        <v>0.26027397260273971</v>
      </c>
      <c r="H397" s="17">
        <f t="shared" si="50"/>
        <v>1.5210951885357455E-3</v>
      </c>
    </row>
    <row r="398" spans="1:8" x14ac:dyDescent="0.2">
      <c r="A398" s="8"/>
      <c r="B398" s="24" t="s">
        <v>377</v>
      </c>
      <c r="C398" s="21">
        <v>3</v>
      </c>
      <c r="D398" s="9">
        <v>1</v>
      </c>
      <c r="E398" s="10">
        <f t="shared" si="48"/>
        <v>2.4017292450564405E-4</v>
      </c>
      <c r="F398" s="10">
        <f t="shared" si="49"/>
        <v>5.7716726307283848E-5</v>
      </c>
      <c r="G398" s="10">
        <f t="shared" si="51"/>
        <v>-0.66666666666666663</v>
      </c>
      <c r="H398" s="17">
        <f t="shared" si="50"/>
        <v>-1.6011528300376268E-4</v>
      </c>
    </row>
    <row r="399" spans="1:8" x14ac:dyDescent="0.2">
      <c r="A399" s="8"/>
      <c r="B399" s="24" t="s">
        <v>378</v>
      </c>
      <c r="C399" s="21">
        <v>0</v>
      </c>
      <c r="D399" s="9">
        <v>6</v>
      </c>
      <c r="E399" s="10" t="str">
        <f t="shared" si="48"/>
        <v/>
      </c>
      <c r="F399" s="10">
        <f t="shared" si="49"/>
        <v>3.4630035784370309E-4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1</v>
      </c>
      <c r="E400" s="10" t="str">
        <f t="shared" si="48"/>
        <v/>
      </c>
      <c r="F400" s="10">
        <f t="shared" si="49"/>
        <v>5.7716726307283848E-5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33</v>
      </c>
      <c r="D401" s="9">
        <v>51</v>
      </c>
      <c r="E401" s="10">
        <f t="shared" si="48"/>
        <v>2.6419021695620847E-3</v>
      </c>
      <c r="F401" s="10">
        <f t="shared" si="49"/>
        <v>2.9435530416714764E-3</v>
      </c>
      <c r="G401" s="10">
        <f t="shared" si="51"/>
        <v>0.54545454545454541</v>
      </c>
      <c r="H401" s="17">
        <f t="shared" si="50"/>
        <v>1.4410375470338642E-3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1</v>
      </c>
      <c r="E403" s="10" t="str">
        <f t="shared" si="48"/>
        <v/>
      </c>
      <c r="F403" s="10">
        <f t="shared" si="49"/>
        <v>5.7716726307283848E-5</v>
      </c>
      <c r="G403" s="10">
        <f t="shared" si="51"/>
        <v>1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8</v>
      </c>
      <c r="E404" s="10" t="str">
        <f t="shared" si="48"/>
        <v/>
      </c>
      <c r="F404" s="10">
        <f t="shared" si="49"/>
        <v>4.6173381045827079E-4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18</v>
      </c>
      <c r="E405" s="10" t="str">
        <f t="shared" si="48"/>
        <v/>
      </c>
      <c r="F405" s="10">
        <f t="shared" si="49"/>
        <v>1.0389010735311092E-3</v>
      </c>
      <c r="G405" s="10">
        <f t="shared" si="51"/>
        <v>1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3</v>
      </c>
      <c r="E406" s="10" t="str">
        <f t="shared" si="48"/>
        <v/>
      </c>
      <c r="F406" s="10">
        <f t="shared" si="49"/>
        <v>1.7315017892185154E-4</v>
      </c>
      <c r="G406" s="10">
        <f t="shared" si="51"/>
        <v>1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1003</v>
      </c>
      <c r="D410" s="9">
        <v>1365</v>
      </c>
      <c r="E410" s="10">
        <f t="shared" si="48"/>
        <v>8.0297814426387004E-2</v>
      </c>
      <c r="F410" s="10">
        <f t="shared" si="49"/>
        <v>7.878333140944245E-2</v>
      </c>
      <c r="G410" s="10">
        <f t="shared" si="51"/>
        <v>0.3609172482552343</v>
      </c>
      <c r="H410" s="17">
        <f t="shared" si="50"/>
        <v>2.8980866223681054E-2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35</v>
      </c>
      <c r="D413" s="9">
        <v>114</v>
      </c>
      <c r="E413" s="10">
        <f t="shared" si="48"/>
        <v>2.8020174525658476E-3</v>
      </c>
      <c r="F413" s="10">
        <f t="shared" si="49"/>
        <v>6.5797067990303586E-3</v>
      </c>
      <c r="G413" s="10">
        <f t="shared" si="51"/>
        <v>2.2571428571428571</v>
      </c>
      <c r="H413" s="17">
        <f t="shared" si="50"/>
        <v>6.324553678648627E-3</v>
      </c>
    </row>
    <row r="414" spans="1:8" x14ac:dyDescent="0.2">
      <c r="A414" s="8"/>
      <c r="B414" s="24" t="s">
        <v>393</v>
      </c>
      <c r="C414" s="21">
        <v>2241</v>
      </c>
      <c r="D414" s="9">
        <v>4290</v>
      </c>
      <c r="E414" s="10">
        <f t="shared" si="48"/>
        <v>0.17940917460571612</v>
      </c>
      <c r="F414" s="10">
        <f t="shared" si="49"/>
        <v>0.24760475585824773</v>
      </c>
      <c r="G414" s="10">
        <f t="shared" si="51"/>
        <v>0.91432396251673365</v>
      </c>
      <c r="H414" s="17">
        <f t="shared" si="50"/>
        <v>0.16403810743735492</v>
      </c>
    </row>
    <row r="415" spans="1:8" x14ac:dyDescent="0.2">
      <c r="A415" s="8"/>
      <c r="B415" s="24" t="s">
        <v>394</v>
      </c>
      <c r="C415" s="21">
        <v>284</v>
      </c>
      <c r="D415" s="9">
        <v>93</v>
      </c>
      <c r="E415" s="10">
        <f t="shared" si="48"/>
        <v>2.2736370186534304E-2</v>
      </c>
      <c r="F415" s="10">
        <f t="shared" si="49"/>
        <v>5.3676555465773977E-3</v>
      </c>
      <c r="G415" s="10">
        <f t="shared" si="51"/>
        <v>-0.67253521126760563</v>
      </c>
      <c r="H415" s="17">
        <f t="shared" si="50"/>
        <v>-1.5291009526859339E-2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40</v>
      </c>
      <c r="D417" s="9">
        <v>0</v>
      </c>
      <c r="E417" s="10">
        <f t="shared" si="48"/>
        <v>3.2023056600752543E-3</v>
      </c>
      <c r="F417" s="10" t="str">
        <f t="shared" si="49"/>
        <v/>
      </c>
      <c r="G417" s="10">
        <f t="shared" si="51"/>
        <v>-1</v>
      </c>
      <c r="H417" s="17">
        <f t="shared" si="50"/>
        <v>-3.2023056600752543E-3</v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1</v>
      </c>
      <c r="D419" s="9">
        <v>54</v>
      </c>
      <c r="E419" s="10">
        <f t="shared" si="48"/>
        <v>8.0057641501881356E-5</v>
      </c>
      <c r="F419" s="10">
        <f t="shared" si="49"/>
        <v>3.1167032205933281E-3</v>
      </c>
      <c r="G419" s="10">
        <f t="shared" si="51"/>
        <v>53</v>
      </c>
      <c r="H419" s="17">
        <f t="shared" si="50"/>
        <v>4.2430549995997116E-3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4</v>
      </c>
      <c r="E421" s="10" t="str">
        <f t="shared" si="48"/>
        <v/>
      </c>
      <c r="F421" s="10">
        <f t="shared" si="49"/>
        <v>2.3086690522913539E-4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1</v>
      </c>
      <c r="E422" s="10" t="str">
        <f t="shared" si="48"/>
        <v/>
      </c>
      <c r="F422" s="10">
        <f t="shared" si="49"/>
        <v>5.7716726307283848E-5</v>
      </c>
      <c r="G422" s="10">
        <f t="shared" si="51"/>
        <v>1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3</v>
      </c>
      <c r="D424" s="9">
        <v>87</v>
      </c>
      <c r="E424" s="10">
        <f t="shared" si="48"/>
        <v>2.4017292450564405E-4</v>
      </c>
      <c r="F424" s="10">
        <f t="shared" si="49"/>
        <v>5.0213551887336953E-3</v>
      </c>
      <c r="G424" s="10">
        <f t="shared" si="51"/>
        <v>28</v>
      </c>
      <c r="H424" s="17">
        <f t="shared" si="50"/>
        <v>6.7248418861580337E-3</v>
      </c>
    </row>
    <row r="425" spans="1:8" x14ac:dyDescent="0.2">
      <c r="A425" s="8"/>
      <c r="B425" s="24" t="s">
        <v>404</v>
      </c>
      <c r="C425" s="21">
        <v>6</v>
      </c>
      <c r="D425" s="9">
        <v>17</v>
      </c>
      <c r="E425" s="10">
        <f t="shared" si="48"/>
        <v>4.8034584901128811E-4</v>
      </c>
      <c r="F425" s="10">
        <f t="shared" si="49"/>
        <v>9.8118434722382539E-4</v>
      </c>
      <c r="G425" s="10">
        <f t="shared" si="51"/>
        <v>1.8333333333333333</v>
      </c>
      <c r="H425" s="17">
        <f t="shared" si="50"/>
        <v>8.8063405652069485E-4</v>
      </c>
    </row>
    <row r="426" spans="1:8" x14ac:dyDescent="0.2">
      <c r="A426" s="8"/>
      <c r="B426" s="24" t="s">
        <v>405</v>
      </c>
      <c r="C426" s="21">
        <v>19</v>
      </c>
      <c r="D426" s="9">
        <v>302</v>
      </c>
      <c r="E426" s="10">
        <f t="shared" ref="E426:E489" si="52">+IF(C426=0,"",C426/C$362)</f>
        <v>1.5210951885357457E-3</v>
      </c>
      <c r="F426" s="10">
        <f t="shared" ref="F426:F489" si="53">+IF(D426=0,"",D426/D$362)</f>
        <v>1.7430451344799723E-2</v>
      </c>
      <c r="G426" s="10">
        <f t="shared" si="51"/>
        <v>14.894736842105264</v>
      </c>
      <c r="H426" s="17">
        <f t="shared" ref="H426:H489" si="54">+IF(OR(AND(E426=""),(G426="")),"",E426*G426)</f>
        <v>2.2656312545032423E-2</v>
      </c>
    </row>
    <row r="427" spans="1:8" x14ac:dyDescent="0.2">
      <c r="A427" s="8"/>
      <c r="B427" s="24" t="s">
        <v>406</v>
      </c>
      <c r="C427" s="21">
        <v>3</v>
      </c>
      <c r="D427" s="9">
        <v>14</v>
      </c>
      <c r="E427" s="10">
        <f t="shared" si="52"/>
        <v>2.4017292450564405E-4</v>
      </c>
      <c r="F427" s="10">
        <f t="shared" si="53"/>
        <v>8.0803416830197393E-4</v>
      </c>
      <c r="G427" s="10">
        <f t="shared" ref="G427:G490" si="55">+IF(AND(C427=0,D427=0)," ",IF(C427=0,1,IF(D427=0,-1,(D427-C427)/C427)))</f>
        <v>3.6666666666666665</v>
      </c>
      <c r="H427" s="17">
        <f t="shared" si="54"/>
        <v>8.8063405652069485E-4</v>
      </c>
    </row>
    <row r="428" spans="1:8" x14ac:dyDescent="0.2">
      <c r="A428" s="8"/>
      <c r="B428" s="24" t="s">
        <v>407</v>
      </c>
      <c r="C428" s="21">
        <v>21</v>
      </c>
      <c r="D428" s="9">
        <v>126</v>
      </c>
      <c r="E428" s="10">
        <f t="shared" si="52"/>
        <v>1.6812104715395084E-3</v>
      </c>
      <c r="F428" s="10">
        <f t="shared" si="53"/>
        <v>7.2723075147177654E-3</v>
      </c>
      <c r="G428" s="10">
        <f t="shared" si="55"/>
        <v>5</v>
      </c>
      <c r="H428" s="17">
        <f t="shared" si="54"/>
        <v>8.4060523576975424E-3</v>
      </c>
    </row>
    <row r="429" spans="1:8" x14ac:dyDescent="0.2">
      <c r="A429" s="8"/>
      <c r="B429" s="24" t="s">
        <v>408</v>
      </c>
      <c r="C429" s="21">
        <v>1</v>
      </c>
      <c r="D429" s="9">
        <v>7</v>
      </c>
      <c r="E429" s="10">
        <f t="shared" si="52"/>
        <v>8.0057641501881356E-5</v>
      </c>
      <c r="F429" s="10">
        <f t="shared" si="53"/>
        <v>4.0401708415098696E-4</v>
      </c>
      <c r="G429" s="10">
        <f t="shared" si="55"/>
        <v>6</v>
      </c>
      <c r="H429" s="17">
        <f t="shared" si="54"/>
        <v>4.8034584901128811E-4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8</v>
      </c>
      <c r="D432" s="9">
        <v>0</v>
      </c>
      <c r="E432" s="10">
        <f t="shared" si="52"/>
        <v>6.4046113201505085E-4</v>
      </c>
      <c r="F432" s="10" t="str">
        <f t="shared" si="53"/>
        <v/>
      </c>
      <c r="G432" s="10">
        <f t="shared" si="55"/>
        <v>-1</v>
      </c>
      <c r="H432" s="17">
        <f t="shared" si="54"/>
        <v>-6.4046113201505085E-4</v>
      </c>
    </row>
    <row r="433" spans="1:8" x14ac:dyDescent="0.2">
      <c r="A433" s="8"/>
      <c r="B433" s="24" t="s">
        <v>412</v>
      </c>
      <c r="C433" s="21">
        <v>0</v>
      </c>
      <c r="D433" s="9">
        <v>2</v>
      </c>
      <c r="E433" s="10" t="str">
        <f t="shared" si="52"/>
        <v/>
      </c>
      <c r="F433" s="10">
        <f t="shared" si="53"/>
        <v>1.154334526145677E-4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186</v>
      </c>
      <c r="D436" s="9">
        <v>0</v>
      </c>
      <c r="E436" s="10">
        <f t="shared" si="52"/>
        <v>1.4890721319349933E-2</v>
      </c>
      <c r="F436" s="10" t="str">
        <f t="shared" si="53"/>
        <v/>
      </c>
      <c r="G436" s="10">
        <f t="shared" si="55"/>
        <v>-1</v>
      </c>
      <c r="H436" s="17">
        <f t="shared" si="54"/>
        <v>-1.4890721319349933E-2</v>
      </c>
    </row>
    <row r="437" spans="1:8" x14ac:dyDescent="0.2">
      <c r="A437" s="8"/>
      <c r="B437" s="24" t="s">
        <v>416</v>
      </c>
      <c r="C437" s="21">
        <v>1920</v>
      </c>
      <c r="D437" s="9">
        <v>159</v>
      </c>
      <c r="E437" s="10">
        <f t="shared" si="52"/>
        <v>0.15371067168361219</v>
      </c>
      <c r="F437" s="10">
        <f t="shared" si="53"/>
        <v>9.1769594828581321E-3</v>
      </c>
      <c r="G437" s="10">
        <f t="shared" si="55"/>
        <v>-0.91718750000000004</v>
      </c>
      <c r="H437" s="17">
        <f t="shared" si="54"/>
        <v>-0.14098150668481307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31</v>
      </c>
      <c r="E440" s="10" t="str">
        <f t="shared" si="52"/>
        <v/>
      </c>
      <c r="F440" s="10">
        <f t="shared" si="53"/>
        <v>1.7892185155257993E-3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24</v>
      </c>
      <c r="D441" s="9">
        <v>8</v>
      </c>
      <c r="E441" s="10">
        <f t="shared" si="52"/>
        <v>1.9213833960451524E-3</v>
      </c>
      <c r="F441" s="10">
        <f t="shared" si="53"/>
        <v>4.6173381045827079E-4</v>
      </c>
      <c r="G441" s="10">
        <f t="shared" si="55"/>
        <v>-0.66666666666666663</v>
      </c>
      <c r="H441" s="17">
        <f t="shared" si="54"/>
        <v>-1.2809222640301015E-3</v>
      </c>
    </row>
    <row r="442" spans="1:8" x14ac:dyDescent="0.2">
      <c r="A442" s="8"/>
      <c r="B442" s="24" t="s">
        <v>421</v>
      </c>
      <c r="C442" s="21">
        <v>1</v>
      </c>
      <c r="D442" s="9">
        <v>5</v>
      </c>
      <c r="E442" s="10">
        <f t="shared" si="52"/>
        <v>8.0057641501881356E-5</v>
      </c>
      <c r="F442" s="10">
        <f t="shared" si="53"/>
        <v>2.8858363153641927E-4</v>
      </c>
      <c r="G442" s="10">
        <f t="shared" si="55"/>
        <v>4</v>
      </c>
      <c r="H442" s="17">
        <f t="shared" si="54"/>
        <v>3.2023056600752542E-4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42</v>
      </c>
      <c r="D445" s="9">
        <v>2</v>
      </c>
      <c r="E445" s="10">
        <f t="shared" si="52"/>
        <v>3.3624209430790169E-3</v>
      </c>
      <c r="F445" s="10">
        <f t="shared" si="53"/>
        <v>1.154334526145677E-4</v>
      </c>
      <c r="G445" s="10">
        <f t="shared" si="55"/>
        <v>-0.95238095238095233</v>
      </c>
      <c r="H445" s="17">
        <f t="shared" si="54"/>
        <v>-3.2023056600752539E-3</v>
      </c>
    </row>
    <row r="446" spans="1:8" x14ac:dyDescent="0.2">
      <c r="A446" s="8"/>
      <c r="B446" s="24" t="s">
        <v>425</v>
      </c>
      <c r="C446" s="21">
        <v>2</v>
      </c>
      <c r="D446" s="9">
        <v>6</v>
      </c>
      <c r="E446" s="10">
        <f t="shared" si="52"/>
        <v>1.6011528300376271E-4</v>
      </c>
      <c r="F446" s="10">
        <f t="shared" si="53"/>
        <v>3.4630035784370309E-4</v>
      </c>
      <c r="G446" s="10">
        <f t="shared" si="55"/>
        <v>2</v>
      </c>
      <c r="H446" s="17">
        <f t="shared" si="54"/>
        <v>3.2023056600752542E-4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10</v>
      </c>
      <c r="D451" s="9">
        <v>5</v>
      </c>
      <c r="E451" s="10">
        <f t="shared" si="52"/>
        <v>8.0057641501881359E-4</v>
      </c>
      <c r="F451" s="10">
        <f t="shared" si="53"/>
        <v>2.8858363153641927E-4</v>
      </c>
      <c r="G451" s="10">
        <f t="shared" si="55"/>
        <v>-0.5</v>
      </c>
      <c r="H451" s="17">
        <f t="shared" si="54"/>
        <v>-4.0028820750940679E-4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2</v>
      </c>
      <c r="D453" s="9">
        <v>0</v>
      </c>
      <c r="E453" s="10">
        <f t="shared" si="52"/>
        <v>1.6011528300376271E-4</v>
      </c>
      <c r="F453" s="10" t="str">
        <f t="shared" si="53"/>
        <v/>
      </c>
      <c r="G453" s="10">
        <f t="shared" si="55"/>
        <v>-1</v>
      </c>
      <c r="H453" s="17">
        <f t="shared" si="54"/>
        <v>-1.6011528300376271E-4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2</v>
      </c>
      <c r="D456" s="9">
        <v>0</v>
      </c>
      <c r="E456" s="10">
        <f t="shared" si="52"/>
        <v>1.6011528300376271E-4</v>
      </c>
      <c r="F456" s="10" t="str">
        <f t="shared" si="53"/>
        <v/>
      </c>
      <c r="G456" s="10">
        <f t="shared" si="55"/>
        <v>-1</v>
      </c>
      <c r="H456" s="17">
        <f t="shared" si="54"/>
        <v>-1.6011528300376271E-4</v>
      </c>
    </row>
    <row r="457" spans="1:8" x14ac:dyDescent="0.2">
      <c r="A457" s="8"/>
      <c r="B457" s="24" t="s">
        <v>436</v>
      </c>
      <c r="C457" s="21">
        <v>2</v>
      </c>
      <c r="D457" s="9">
        <v>0</v>
      </c>
      <c r="E457" s="10">
        <f t="shared" si="52"/>
        <v>1.6011528300376271E-4</v>
      </c>
      <c r="F457" s="10" t="str">
        <f t="shared" si="53"/>
        <v/>
      </c>
      <c r="G457" s="10">
        <f t="shared" si="55"/>
        <v>-1</v>
      </c>
      <c r="H457" s="17">
        <f t="shared" si="54"/>
        <v>-1.6011528300376271E-4</v>
      </c>
    </row>
    <row r="458" spans="1:8" x14ac:dyDescent="0.2">
      <c r="A458" s="8"/>
      <c r="B458" s="24" t="s">
        <v>437</v>
      </c>
      <c r="C458" s="21">
        <v>6</v>
      </c>
      <c r="D458" s="9">
        <v>6</v>
      </c>
      <c r="E458" s="10">
        <f t="shared" si="52"/>
        <v>4.8034584901128811E-4</v>
      </c>
      <c r="F458" s="10">
        <f t="shared" si="53"/>
        <v>3.4630035784370309E-4</v>
      </c>
      <c r="G458" s="10">
        <f t="shared" si="55"/>
        <v>0</v>
      </c>
      <c r="H458" s="17">
        <f t="shared" si="54"/>
        <v>0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2</v>
      </c>
      <c r="D460" s="9">
        <v>12</v>
      </c>
      <c r="E460" s="10">
        <f t="shared" si="52"/>
        <v>1.6011528300376271E-4</v>
      </c>
      <c r="F460" s="10">
        <f t="shared" si="53"/>
        <v>6.9260071568740618E-4</v>
      </c>
      <c r="G460" s="10">
        <f t="shared" si="55"/>
        <v>5</v>
      </c>
      <c r="H460" s="17">
        <f t="shared" si="54"/>
        <v>8.0057641501881359E-4</v>
      </c>
    </row>
    <row r="461" spans="1:8" x14ac:dyDescent="0.2">
      <c r="A461" s="8"/>
      <c r="B461" s="24" t="s">
        <v>440</v>
      </c>
      <c r="C461" s="21">
        <v>793</v>
      </c>
      <c r="D461" s="9">
        <v>1010</v>
      </c>
      <c r="E461" s="10">
        <f t="shared" si="52"/>
        <v>6.3485709710991919E-2</v>
      </c>
      <c r="F461" s="10">
        <f t="shared" si="53"/>
        <v>5.8293893570356692E-2</v>
      </c>
      <c r="G461" s="10">
        <f t="shared" si="55"/>
        <v>0.27364438839848676</v>
      </c>
      <c r="H461" s="17">
        <f t="shared" si="54"/>
        <v>1.7372508205908254E-2</v>
      </c>
    </row>
    <row r="462" spans="1:8" x14ac:dyDescent="0.2">
      <c r="A462" s="8"/>
      <c r="B462" s="24" t="s">
        <v>441</v>
      </c>
      <c r="C462" s="21">
        <v>8</v>
      </c>
      <c r="D462" s="9">
        <v>59</v>
      </c>
      <c r="E462" s="10">
        <f t="shared" si="52"/>
        <v>6.4046113201505085E-4</v>
      </c>
      <c r="F462" s="10">
        <f t="shared" si="53"/>
        <v>3.4052868521297474E-3</v>
      </c>
      <c r="G462" s="10">
        <f t="shared" si="55"/>
        <v>6.375</v>
      </c>
      <c r="H462" s="17">
        <f t="shared" si="54"/>
        <v>4.0829397165959491E-3</v>
      </c>
    </row>
    <row r="463" spans="1:8" x14ac:dyDescent="0.2">
      <c r="A463" s="8"/>
      <c r="B463" s="24" t="s">
        <v>442</v>
      </c>
      <c r="C463" s="21">
        <v>202</v>
      </c>
      <c r="D463" s="9">
        <v>450</v>
      </c>
      <c r="E463" s="10">
        <f t="shared" si="52"/>
        <v>1.6171643583380035E-2</v>
      </c>
      <c r="F463" s="10">
        <f t="shared" si="53"/>
        <v>2.5972526838277731E-2</v>
      </c>
      <c r="G463" s="10">
        <f t="shared" si="55"/>
        <v>1.2277227722772277</v>
      </c>
      <c r="H463" s="17">
        <f t="shared" si="54"/>
        <v>1.9854295092466577E-2</v>
      </c>
    </row>
    <row r="464" spans="1:8" x14ac:dyDescent="0.2">
      <c r="A464" s="8"/>
      <c r="B464" s="24" t="s">
        <v>443</v>
      </c>
      <c r="C464" s="21">
        <v>5</v>
      </c>
      <c r="D464" s="9">
        <v>7</v>
      </c>
      <c r="E464" s="10">
        <f t="shared" si="52"/>
        <v>4.0028820750940679E-4</v>
      </c>
      <c r="F464" s="10">
        <f t="shared" si="53"/>
        <v>4.0401708415098696E-4</v>
      </c>
      <c r="G464" s="10">
        <f t="shared" si="55"/>
        <v>0.4</v>
      </c>
      <c r="H464" s="17">
        <f t="shared" si="54"/>
        <v>1.6011528300376274E-4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25</v>
      </c>
      <c r="E467" s="10" t="str">
        <f t="shared" si="52"/>
        <v/>
      </c>
      <c r="F467" s="10">
        <f t="shared" si="53"/>
        <v>1.4429181576820962E-3</v>
      </c>
      <c r="G467" s="10">
        <f t="shared" si="55"/>
        <v>1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37</v>
      </c>
      <c r="D472" s="9">
        <v>75</v>
      </c>
      <c r="E472" s="10">
        <f t="shared" si="52"/>
        <v>2.9621327355696101E-3</v>
      </c>
      <c r="F472" s="10">
        <f t="shared" si="53"/>
        <v>4.3287544730462885E-3</v>
      </c>
      <c r="G472" s="10">
        <f t="shared" si="55"/>
        <v>1.027027027027027</v>
      </c>
      <c r="H472" s="17">
        <f t="shared" si="54"/>
        <v>3.0421903770714914E-3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</v>
      </c>
      <c r="D474" s="9">
        <v>17</v>
      </c>
      <c r="E474" s="10">
        <f t="shared" si="52"/>
        <v>8.0057641501881356E-5</v>
      </c>
      <c r="F474" s="10">
        <f t="shared" si="53"/>
        <v>9.8118434722382539E-4</v>
      </c>
      <c r="G474" s="10">
        <f t="shared" si="55"/>
        <v>16</v>
      </c>
      <c r="H474" s="17">
        <f t="shared" si="54"/>
        <v>1.2809222640301017E-3</v>
      </c>
    </row>
    <row r="475" spans="1:8" x14ac:dyDescent="0.2">
      <c r="A475" s="8"/>
      <c r="B475" s="24" t="s">
        <v>454</v>
      </c>
      <c r="C475" s="21">
        <v>16</v>
      </c>
      <c r="D475" s="9">
        <v>93</v>
      </c>
      <c r="E475" s="10">
        <f t="shared" si="52"/>
        <v>1.2809222640301017E-3</v>
      </c>
      <c r="F475" s="10">
        <f t="shared" si="53"/>
        <v>5.3676555465773977E-3</v>
      </c>
      <c r="G475" s="10">
        <f t="shared" si="55"/>
        <v>4.8125</v>
      </c>
      <c r="H475" s="17">
        <f t="shared" si="54"/>
        <v>6.1644383956448645E-3</v>
      </c>
    </row>
    <row r="476" spans="1:8" x14ac:dyDescent="0.2">
      <c r="A476" s="8"/>
      <c r="B476" s="24" t="s">
        <v>455</v>
      </c>
      <c r="C476" s="21">
        <v>2</v>
      </c>
      <c r="D476" s="9">
        <v>13</v>
      </c>
      <c r="E476" s="10">
        <f t="shared" si="52"/>
        <v>1.6011528300376271E-4</v>
      </c>
      <c r="F476" s="10">
        <f t="shared" si="53"/>
        <v>7.5031744199469011E-4</v>
      </c>
      <c r="G476" s="10">
        <f t="shared" si="55"/>
        <v>5.5</v>
      </c>
      <c r="H476" s="17">
        <f t="shared" si="54"/>
        <v>8.8063405652069496E-4</v>
      </c>
    </row>
    <row r="477" spans="1:8" ht="25.5" x14ac:dyDescent="0.2">
      <c r="A477" s="8"/>
      <c r="B477" s="24" t="s">
        <v>456</v>
      </c>
      <c r="C477" s="21">
        <v>13</v>
      </c>
      <c r="D477" s="9">
        <v>11</v>
      </c>
      <c r="E477" s="10">
        <f t="shared" si="52"/>
        <v>1.0407493395244577E-3</v>
      </c>
      <c r="F477" s="10">
        <f t="shared" si="53"/>
        <v>6.3488398938012236E-4</v>
      </c>
      <c r="G477" s="10">
        <f t="shared" si="55"/>
        <v>-0.15384615384615385</v>
      </c>
      <c r="H477" s="17">
        <f t="shared" si="54"/>
        <v>-1.6011528300376274E-4</v>
      </c>
    </row>
    <row r="478" spans="1:8" ht="25.5" x14ac:dyDescent="0.2">
      <c r="A478" s="8"/>
      <c r="B478" s="24" t="s">
        <v>457</v>
      </c>
      <c r="C478" s="21">
        <v>71</v>
      </c>
      <c r="D478" s="9">
        <v>7</v>
      </c>
      <c r="E478" s="10">
        <f t="shared" si="52"/>
        <v>5.684092546633576E-3</v>
      </c>
      <c r="F478" s="10">
        <f t="shared" si="53"/>
        <v>4.0401708415098696E-4</v>
      </c>
      <c r="G478" s="10">
        <f t="shared" si="55"/>
        <v>-0.90140845070422537</v>
      </c>
      <c r="H478" s="17">
        <f t="shared" si="54"/>
        <v>-5.1236890561204068E-3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</v>
      </c>
      <c r="D480" s="9">
        <v>0</v>
      </c>
      <c r="E480" s="10">
        <f t="shared" si="52"/>
        <v>8.0057641501881356E-5</v>
      </c>
      <c r="F480" s="10" t="str">
        <f t="shared" si="53"/>
        <v/>
      </c>
      <c r="G480" s="10">
        <f t="shared" si="55"/>
        <v>-1</v>
      </c>
      <c r="H480" s="17">
        <f t="shared" si="54"/>
        <v>-8.0057641501881356E-5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6</v>
      </c>
      <c r="D482" s="9">
        <v>1</v>
      </c>
      <c r="E482" s="10">
        <f t="shared" si="52"/>
        <v>4.8034584901128811E-4</v>
      </c>
      <c r="F482" s="10">
        <f t="shared" si="53"/>
        <v>5.7716726307283848E-5</v>
      </c>
      <c r="G482" s="10">
        <f t="shared" si="55"/>
        <v>-0.83333333333333337</v>
      </c>
      <c r="H482" s="17">
        <f t="shared" si="54"/>
        <v>-4.0028820750940679E-4</v>
      </c>
    </row>
    <row r="483" spans="1:8" x14ac:dyDescent="0.2">
      <c r="A483" s="8"/>
      <c r="B483" s="24" t="s">
        <v>462</v>
      </c>
      <c r="C483" s="21">
        <v>1</v>
      </c>
      <c r="D483" s="9">
        <v>9</v>
      </c>
      <c r="E483" s="10">
        <f t="shared" si="52"/>
        <v>8.0057641501881356E-5</v>
      </c>
      <c r="F483" s="10">
        <f t="shared" si="53"/>
        <v>5.1945053676555461E-4</v>
      </c>
      <c r="G483" s="10">
        <f t="shared" si="55"/>
        <v>8</v>
      </c>
      <c r="H483" s="17">
        <f t="shared" si="54"/>
        <v>6.4046113201505085E-4</v>
      </c>
    </row>
    <row r="484" spans="1:8" x14ac:dyDescent="0.2">
      <c r="A484" s="8"/>
      <c r="B484" s="24" t="s">
        <v>463</v>
      </c>
      <c r="C484" s="21">
        <v>35</v>
      </c>
      <c r="D484" s="9">
        <v>124</v>
      </c>
      <c r="E484" s="10">
        <f t="shared" si="52"/>
        <v>2.8020174525658476E-3</v>
      </c>
      <c r="F484" s="10">
        <f t="shared" si="53"/>
        <v>7.1568740621031973E-3</v>
      </c>
      <c r="G484" s="10">
        <f t="shared" si="55"/>
        <v>2.5428571428571427</v>
      </c>
      <c r="H484" s="17">
        <f t="shared" si="54"/>
        <v>7.1251300936674405E-3</v>
      </c>
    </row>
    <row r="485" spans="1:8" x14ac:dyDescent="0.2">
      <c r="A485" s="8"/>
      <c r="B485" s="24" t="s">
        <v>464</v>
      </c>
      <c r="C485" s="21">
        <v>5</v>
      </c>
      <c r="D485" s="9">
        <v>21</v>
      </c>
      <c r="E485" s="10">
        <f t="shared" si="52"/>
        <v>4.0028820750940679E-4</v>
      </c>
      <c r="F485" s="10">
        <f t="shared" si="53"/>
        <v>1.2120512524529609E-3</v>
      </c>
      <c r="G485" s="10">
        <f t="shared" si="55"/>
        <v>3.2</v>
      </c>
      <c r="H485" s="17">
        <f t="shared" si="54"/>
        <v>1.2809222640301019E-3</v>
      </c>
    </row>
    <row r="486" spans="1:8" x14ac:dyDescent="0.2">
      <c r="A486" s="8"/>
      <c r="B486" s="24" t="s">
        <v>465</v>
      </c>
      <c r="C486" s="21">
        <v>2</v>
      </c>
      <c r="D486" s="9">
        <v>6</v>
      </c>
      <c r="E486" s="10">
        <f t="shared" si="52"/>
        <v>1.6011528300376271E-4</v>
      </c>
      <c r="F486" s="10">
        <f t="shared" si="53"/>
        <v>3.4630035784370309E-4</v>
      </c>
      <c r="G486" s="10">
        <f t="shared" si="55"/>
        <v>2</v>
      </c>
      <c r="H486" s="17">
        <f t="shared" si="54"/>
        <v>3.2023056600752542E-4</v>
      </c>
    </row>
    <row r="487" spans="1:8" x14ac:dyDescent="0.2">
      <c r="A487" s="8"/>
      <c r="B487" s="24" t="s">
        <v>466</v>
      </c>
      <c r="C487" s="21">
        <v>0</v>
      </c>
      <c r="D487" s="9">
        <v>2</v>
      </c>
      <c r="E487" s="10" t="str">
        <f t="shared" si="52"/>
        <v/>
      </c>
      <c r="F487" s="10">
        <f t="shared" si="53"/>
        <v>1.154334526145677E-4</v>
      </c>
      <c r="G487" s="10">
        <f t="shared" si="55"/>
        <v>1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18</v>
      </c>
      <c r="D488" s="9">
        <v>90</v>
      </c>
      <c r="E488" s="10">
        <f t="shared" si="52"/>
        <v>1.4410375470338644E-3</v>
      </c>
      <c r="F488" s="10">
        <f t="shared" si="53"/>
        <v>5.1945053676555469E-3</v>
      </c>
      <c r="G488" s="10">
        <f t="shared" si="55"/>
        <v>4</v>
      </c>
      <c r="H488" s="17">
        <f t="shared" si="54"/>
        <v>5.7641501881354577E-3</v>
      </c>
    </row>
    <row r="489" spans="1:8" x14ac:dyDescent="0.2">
      <c r="A489" s="8"/>
      <c r="B489" s="24" t="s">
        <v>468</v>
      </c>
      <c r="C489" s="21">
        <v>1</v>
      </c>
      <c r="D489" s="9">
        <v>4</v>
      </c>
      <c r="E489" s="10">
        <f t="shared" si="52"/>
        <v>8.0057641501881356E-5</v>
      </c>
      <c r="F489" s="10">
        <f t="shared" si="53"/>
        <v>2.3086690522913539E-4</v>
      </c>
      <c r="G489" s="10">
        <f t="shared" si="55"/>
        <v>3</v>
      </c>
      <c r="H489" s="17">
        <f t="shared" si="54"/>
        <v>2.4017292450564405E-4</v>
      </c>
    </row>
    <row r="490" spans="1:8" x14ac:dyDescent="0.2">
      <c r="A490" s="8"/>
      <c r="B490" s="24" t="s">
        <v>469</v>
      </c>
      <c r="C490" s="21">
        <v>198</v>
      </c>
      <c r="D490" s="9">
        <v>257</v>
      </c>
      <c r="E490" s="10">
        <f t="shared" ref="E490:E553" si="56">+IF(C490=0,"",C490/C$362)</f>
        <v>1.5851413017372508E-2</v>
      </c>
      <c r="F490" s="10">
        <f t="shared" ref="F490:F553" si="57">+IF(D490=0,"",D490/D$362)</f>
        <v>1.483319866097195E-2</v>
      </c>
      <c r="G490" s="10">
        <f t="shared" si="55"/>
        <v>0.29797979797979796</v>
      </c>
      <c r="H490" s="17">
        <f t="shared" ref="H490:H553" si="58">+IF(OR(AND(E490=""),(G490="")),"",E490*G490)</f>
        <v>4.7234008486109992E-3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2</v>
      </c>
      <c r="D494" s="9">
        <v>0</v>
      </c>
      <c r="E494" s="10">
        <f t="shared" si="56"/>
        <v>1.6011528300376271E-4</v>
      </c>
      <c r="F494" s="10" t="str">
        <f t="shared" si="57"/>
        <v/>
      </c>
      <c r="G494" s="10">
        <f t="shared" si="59"/>
        <v>-1</v>
      </c>
      <c r="H494" s="17">
        <f t="shared" si="58"/>
        <v>-1.6011528300376271E-4</v>
      </c>
    </row>
    <row r="495" spans="1:8" x14ac:dyDescent="0.2">
      <c r="A495" s="8"/>
      <c r="B495" s="24" t="s">
        <v>474</v>
      </c>
      <c r="C495" s="21">
        <v>0</v>
      </c>
      <c r="D495" s="9">
        <v>11</v>
      </c>
      <c r="E495" s="10" t="str">
        <f t="shared" si="56"/>
        <v/>
      </c>
      <c r="F495" s="10">
        <f t="shared" si="57"/>
        <v>6.3488398938012236E-4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39</v>
      </c>
      <c r="D498" s="9">
        <v>85</v>
      </c>
      <c r="E498" s="10">
        <f t="shared" si="56"/>
        <v>3.1222480185733727E-3</v>
      </c>
      <c r="F498" s="10">
        <f t="shared" si="57"/>
        <v>4.9059217361191272E-3</v>
      </c>
      <c r="G498" s="10">
        <f t="shared" si="59"/>
        <v>1.1794871794871795</v>
      </c>
      <c r="H498" s="17">
        <f t="shared" si="58"/>
        <v>3.6826515090865423E-3</v>
      </c>
    </row>
    <row r="499" spans="1:8" ht="25.5" x14ac:dyDescent="0.2">
      <c r="A499" s="8"/>
      <c r="B499" s="24" t="s">
        <v>478</v>
      </c>
      <c r="C499" s="21">
        <v>0</v>
      </c>
      <c r="D499" s="9">
        <v>6</v>
      </c>
      <c r="E499" s="10" t="str">
        <f t="shared" si="56"/>
        <v/>
      </c>
      <c r="F499" s="10">
        <f t="shared" si="57"/>
        <v>3.4630035784370309E-4</v>
      </c>
      <c r="G499" s="10">
        <f t="shared" si="59"/>
        <v>1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3</v>
      </c>
      <c r="D500" s="9">
        <v>27</v>
      </c>
      <c r="E500" s="10">
        <f t="shared" si="56"/>
        <v>2.4017292450564405E-4</v>
      </c>
      <c r="F500" s="10">
        <f t="shared" si="57"/>
        <v>1.558351610296664E-3</v>
      </c>
      <c r="G500" s="10">
        <f t="shared" si="59"/>
        <v>8</v>
      </c>
      <c r="H500" s="17">
        <f t="shared" si="58"/>
        <v>1.9213833960451524E-3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</v>
      </c>
      <c r="D502" s="9">
        <v>2</v>
      </c>
      <c r="E502" s="10">
        <f t="shared" si="56"/>
        <v>8.0057641501881356E-5</v>
      </c>
      <c r="F502" s="10">
        <f t="shared" si="57"/>
        <v>1.154334526145677E-4</v>
      </c>
      <c r="G502" s="10">
        <f t="shared" si="59"/>
        <v>1</v>
      </c>
      <c r="H502" s="17">
        <f t="shared" si="58"/>
        <v>8.0057641501881356E-5</v>
      </c>
    </row>
    <row r="503" spans="1:8" x14ac:dyDescent="0.2">
      <c r="A503" s="8"/>
      <c r="B503" s="24" t="s">
        <v>482</v>
      </c>
      <c r="C503" s="21">
        <v>20</v>
      </c>
      <c r="D503" s="9">
        <v>15</v>
      </c>
      <c r="E503" s="10">
        <f t="shared" si="56"/>
        <v>1.6011528300376272E-3</v>
      </c>
      <c r="F503" s="10">
        <f t="shared" si="57"/>
        <v>8.6575089460925775E-4</v>
      </c>
      <c r="G503" s="10">
        <f t="shared" si="59"/>
        <v>-0.25</v>
      </c>
      <c r="H503" s="17">
        <f t="shared" si="58"/>
        <v>-4.0028820750940679E-4</v>
      </c>
    </row>
    <row r="504" spans="1:8" x14ac:dyDescent="0.2">
      <c r="A504" s="8"/>
      <c r="B504" s="24" t="s">
        <v>483</v>
      </c>
      <c r="C504" s="21">
        <v>2</v>
      </c>
      <c r="D504" s="9">
        <v>6</v>
      </c>
      <c r="E504" s="10">
        <f t="shared" si="56"/>
        <v>1.6011528300376271E-4</v>
      </c>
      <c r="F504" s="10">
        <f t="shared" si="57"/>
        <v>3.4630035784370309E-4</v>
      </c>
      <c r="G504" s="10">
        <f t="shared" si="59"/>
        <v>2</v>
      </c>
      <c r="H504" s="17">
        <f t="shared" si="58"/>
        <v>3.2023056600752542E-4</v>
      </c>
    </row>
    <row r="505" spans="1:8" x14ac:dyDescent="0.2">
      <c r="A505" s="8"/>
      <c r="B505" s="24" t="s">
        <v>484</v>
      </c>
      <c r="C505" s="21">
        <v>0</v>
      </c>
      <c r="D505" s="9">
        <v>4</v>
      </c>
      <c r="E505" s="10" t="str">
        <f t="shared" si="56"/>
        <v/>
      </c>
      <c r="F505" s="10">
        <f t="shared" si="57"/>
        <v>2.3086690522913539E-4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22</v>
      </c>
      <c r="D506" s="9">
        <v>13</v>
      </c>
      <c r="E506" s="10">
        <f t="shared" si="56"/>
        <v>1.7612681130413897E-3</v>
      </c>
      <c r="F506" s="10">
        <f t="shared" si="57"/>
        <v>7.5031744199469011E-4</v>
      </c>
      <c r="G506" s="10">
        <f t="shared" si="59"/>
        <v>-0.40909090909090912</v>
      </c>
      <c r="H506" s="17">
        <f t="shared" si="58"/>
        <v>-7.2051877351693222E-4</v>
      </c>
    </row>
    <row r="507" spans="1:8" x14ac:dyDescent="0.2">
      <c r="A507" s="8"/>
      <c r="B507" s="24" t="s">
        <v>486</v>
      </c>
      <c r="C507" s="21">
        <v>1</v>
      </c>
      <c r="D507" s="9">
        <v>1</v>
      </c>
      <c r="E507" s="10">
        <f t="shared" si="56"/>
        <v>8.0057641501881356E-5</v>
      </c>
      <c r="F507" s="10">
        <f t="shared" si="57"/>
        <v>5.7716726307283848E-5</v>
      </c>
      <c r="G507" s="10">
        <f t="shared" si="59"/>
        <v>0</v>
      </c>
      <c r="H507" s="17">
        <f t="shared" si="58"/>
        <v>0</v>
      </c>
    </row>
    <row r="508" spans="1:8" x14ac:dyDescent="0.2">
      <c r="A508" s="8"/>
      <c r="B508" s="24" t="s">
        <v>487</v>
      </c>
      <c r="C508" s="21">
        <v>24</v>
      </c>
      <c r="D508" s="9">
        <v>103</v>
      </c>
      <c r="E508" s="10">
        <f t="shared" si="56"/>
        <v>1.9213833960451524E-3</v>
      </c>
      <c r="F508" s="10">
        <f t="shared" si="57"/>
        <v>5.9448228096502364E-3</v>
      </c>
      <c r="G508" s="10">
        <f t="shared" si="59"/>
        <v>3.2916666666666665</v>
      </c>
      <c r="H508" s="17">
        <f t="shared" si="58"/>
        <v>6.3245536786486261E-3</v>
      </c>
    </row>
    <row r="509" spans="1:8" x14ac:dyDescent="0.2">
      <c r="A509" s="8"/>
      <c r="B509" s="24" t="s">
        <v>488</v>
      </c>
      <c r="C509" s="21">
        <v>3</v>
      </c>
      <c r="D509" s="9">
        <v>18</v>
      </c>
      <c r="E509" s="10">
        <f t="shared" si="56"/>
        <v>2.4017292450564405E-4</v>
      </c>
      <c r="F509" s="10">
        <f t="shared" si="57"/>
        <v>1.0389010735311092E-3</v>
      </c>
      <c r="G509" s="10">
        <f t="shared" si="59"/>
        <v>5</v>
      </c>
      <c r="H509" s="17">
        <f t="shared" si="58"/>
        <v>1.2008646225282202E-3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3</v>
      </c>
      <c r="D511" s="9">
        <v>3</v>
      </c>
      <c r="E511" s="10">
        <f t="shared" si="56"/>
        <v>2.4017292450564405E-4</v>
      </c>
      <c r="F511" s="10">
        <f t="shared" si="57"/>
        <v>1.7315017892185154E-4</v>
      </c>
      <c r="G511" s="10">
        <f t="shared" si="59"/>
        <v>0</v>
      </c>
      <c r="H511" s="17">
        <f t="shared" si="58"/>
        <v>0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37</v>
      </c>
      <c r="E513" s="10" t="str">
        <f t="shared" si="56"/>
        <v/>
      </c>
      <c r="F513" s="10">
        <f t="shared" si="57"/>
        <v>2.1355188733695025E-3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12</v>
      </c>
      <c r="E514" s="10" t="str">
        <f t="shared" si="56"/>
        <v/>
      </c>
      <c r="F514" s="10">
        <f t="shared" si="57"/>
        <v>6.9260071568740618E-4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2</v>
      </c>
      <c r="D516" s="9">
        <v>2</v>
      </c>
      <c r="E516" s="10">
        <f t="shared" si="56"/>
        <v>1.6011528300376271E-4</v>
      </c>
      <c r="F516" s="10">
        <f t="shared" si="57"/>
        <v>1.154334526145677E-4</v>
      </c>
      <c r="G516" s="10">
        <f t="shared" si="59"/>
        <v>0</v>
      </c>
      <c r="H516" s="17">
        <f t="shared" si="58"/>
        <v>0</v>
      </c>
    </row>
    <row r="517" spans="1:8" ht="25.5" x14ac:dyDescent="0.2">
      <c r="A517" s="8"/>
      <c r="B517" s="24" t="s">
        <v>496</v>
      </c>
      <c r="C517" s="21">
        <v>8</v>
      </c>
      <c r="D517" s="9">
        <v>45</v>
      </c>
      <c r="E517" s="10">
        <f t="shared" si="56"/>
        <v>6.4046113201505085E-4</v>
      </c>
      <c r="F517" s="10">
        <f t="shared" si="57"/>
        <v>2.5972526838277735E-3</v>
      </c>
      <c r="G517" s="10">
        <f t="shared" si="59"/>
        <v>4.625</v>
      </c>
      <c r="H517" s="17">
        <f t="shared" si="58"/>
        <v>2.9621327355696101E-3</v>
      </c>
    </row>
    <row r="518" spans="1:8" ht="25.5" x14ac:dyDescent="0.2">
      <c r="A518" s="8"/>
      <c r="B518" s="24" t="s">
        <v>497</v>
      </c>
      <c r="C518" s="21">
        <v>13</v>
      </c>
      <c r="D518" s="9">
        <v>0</v>
      </c>
      <c r="E518" s="10">
        <f t="shared" si="56"/>
        <v>1.0407493395244577E-3</v>
      </c>
      <c r="F518" s="10" t="str">
        <f t="shared" si="57"/>
        <v/>
      </c>
      <c r="G518" s="10">
        <f t="shared" si="59"/>
        <v>-1</v>
      </c>
      <c r="H518" s="17">
        <f t="shared" si="58"/>
        <v>-1.0407493395244577E-3</v>
      </c>
    </row>
    <row r="519" spans="1:8" x14ac:dyDescent="0.2">
      <c r="A519" s="8"/>
      <c r="B519" s="24" t="s">
        <v>498</v>
      </c>
      <c r="C519" s="21">
        <v>11</v>
      </c>
      <c r="D519" s="9">
        <v>5</v>
      </c>
      <c r="E519" s="10">
        <f t="shared" si="56"/>
        <v>8.8063405652069485E-4</v>
      </c>
      <c r="F519" s="10">
        <f t="shared" si="57"/>
        <v>2.8858363153641927E-4</v>
      </c>
      <c r="G519" s="10">
        <f t="shared" si="59"/>
        <v>-0.54545454545454541</v>
      </c>
      <c r="H519" s="17">
        <f t="shared" si="58"/>
        <v>-4.8034584901128805E-4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4</v>
      </c>
      <c r="D521" s="9">
        <v>30</v>
      </c>
      <c r="E521" s="10">
        <f t="shared" si="56"/>
        <v>3.2023056600752542E-4</v>
      </c>
      <c r="F521" s="10">
        <f t="shared" si="57"/>
        <v>1.7315017892185155E-3</v>
      </c>
      <c r="G521" s="10">
        <f t="shared" si="59"/>
        <v>6.5</v>
      </c>
      <c r="H521" s="17">
        <f t="shared" si="58"/>
        <v>2.0814986790489154E-3</v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13</v>
      </c>
      <c r="D526" s="9">
        <v>0</v>
      </c>
      <c r="E526" s="10">
        <f t="shared" si="56"/>
        <v>1.0407493395244577E-3</v>
      </c>
      <c r="F526" s="10" t="str">
        <f t="shared" si="57"/>
        <v/>
      </c>
      <c r="G526" s="10">
        <f t="shared" si="59"/>
        <v>-1</v>
      </c>
      <c r="H526" s="17">
        <f t="shared" si="58"/>
        <v>-1.0407493395244577E-3</v>
      </c>
    </row>
    <row r="527" spans="1:8" x14ac:dyDescent="0.2">
      <c r="A527" s="8"/>
      <c r="B527" s="24" t="s">
        <v>506</v>
      </c>
      <c r="C527" s="21">
        <v>4</v>
      </c>
      <c r="D527" s="9">
        <v>0</v>
      </c>
      <c r="E527" s="10">
        <f t="shared" si="56"/>
        <v>3.2023056600752542E-4</v>
      </c>
      <c r="F527" s="10" t="str">
        <f t="shared" si="57"/>
        <v/>
      </c>
      <c r="G527" s="10">
        <f t="shared" si="59"/>
        <v>-1</v>
      </c>
      <c r="H527" s="17">
        <f t="shared" si="58"/>
        <v>-3.2023056600752542E-4</v>
      </c>
    </row>
    <row r="528" spans="1:8" ht="25.5" x14ac:dyDescent="0.2">
      <c r="A528" s="8"/>
      <c r="B528" s="24" t="s">
        <v>507</v>
      </c>
      <c r="C528" s="21">
        <v>2</v>
      </c>
      <c r="D528" s="9">
        <v>5</v>
      </c>
      <c r="E528" s="10">
        <f t="shared" si="56"/>
        <v>1.6011528300376271E-4</v>
      </c>
      <c r="F528" s="10">
        <f t="shared" si="57"/>
        <v>2.8858363153641927E-4</v>
      </c>
      <c r="G528" s="10">
        <f t="shared" si="59"/>
        <v>1.5</v>
      </c>
      <c r="H528" s="17">
        <f t="shared" si="58"/>
        <v>2.4017292450564405E-4</v>
      </c>
    </row>
    <row r="529" spans="1:8" x14ac:dyDescent="0.2">
      <c r="A529" s="8"/>
      <c r="B529" s="24" t="s">
        <v>508</v>
      </c>
      <c r="C529" s="21">
        <v>4</v>
      </c>
      <c r="D529" s="9">
        <v>0</v>
      </c>
      <c r="E529" s="10">
        <f t="shared" si="56"/>
        <v>3.2023056600752542E-4</v>
      </c>
      <c r="F529" s="10" t="str">
        <f t="shared" si="57"/>
        <v/>
      </c>
      <c r="G529" s="10">
        <f t="shared" si="59"/>
        <v>-1</v>
      </c>
      <c r="H529" s="17">
        <f t="shared" si="58"/>
        <v>-3.2023056600752542E-4</v>
      </c>
    </row>
    <row r="530" spans="1:8" x14ac:dyDescent="0.2">
      <c r="A530" s="8"/>
      <c r="B530" s="24" t="s">
        <v>509</v>
      </c>
      <c r="C530" s="21">
        <v>116</v>
      </c>
      <c r="D530" s="9">
        <v>352</v>
      </c>
      <c r="E530" s="10">
        <f t="shared" si="56"/>
        <v>9.2866864142182367E-3</v>
      </c>
      <c r="F530" s="10">
        <f t="shared" si="57"/>
        <v>2.0316287660163915E-2</v>
      </c>
      <c r="G530" s="10">
        <f t="shared" si="59"/>
        <v>2.0344827586206895</v>
      </c>
      <c r="H530" s="17">
        <f t="shared" si="58"/>
        <v>1.8893603394443997E-2</v>
      </c>
    </row>
    <row r="531" spans="1:8" x14ac:dyDescent="0.2">
      <c r="A531" s="8"/>
      <c r="B531" s="24" t="s">
        <v>510</v>
      </c>
      <c r="C531" s="21">
        <v>5</v>
      </c>
      <c r="D531" s="9">
        <v>10</v>
      </c>
      <c r="E531" s="10">
        <f t="shared" si="56"/>
        <v>4.0028820750940679E-4</v>
      </c>
      <c r="F531" s="10">
        <f t="shared" si="57"/>
        <v>5.7716726307283854E-4</v>
      </c>
      <c r="G531" s="10">
        <f t="shared" si="59"/>
        <v>1</v>
      </c>
      <c r="H531" s="17">
        <f t="shared" si="58"/>
        <v>4.0028820750940679E-4</v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60</v>
      </c>
      <c r="E532" s="10" t="str">
        <f t="shared" si="56"/>
        <v/>
      </c>
      <c r="F532" s="10">
        <f t="shared" si="57"/>
        <v>3.463003578437031E-3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2</v>
      </c>
      <c r="D534" s="9">
        <v>0</v>
      </c>
      <c r="E534" s="10">
        <f t="shared" si="56"/>
        <v>1.6011528300376271E-4</v>
      </c>
      <c r="F534" s="10" t="str">
        <f t="shared" si="57"/>
        <v/>
      </c>
      <c r="G534" s="10">
        <f t="shared" si="59"/>
        <v>-1</v>
      </c>
      <c r="H534" s="17">
        <f t="shared" si="58"/>
        <v>-1.6011528300376271E-4</v>
      </c>
    </row>
    <row r="535" spans="1:8" ht="25.5" x14ac:dyDescent="0.2">
      <c r="A535" s="8"/>
      <c r="B535" s="24" t="s">
        <v>514</v>
      </c>
      <c r="C535" s="21">
        <v>6</v>
      </c>
      <c r="D535" s="9">
        <v>70</v>
      </c>
      <c r="E535" s="10">
        <f t="shared" si="56"/>
        <v>4.8034584901128811E-4</v>
      </c>
      <c r="F535" s="10">
        <f t="shared" si="57"/>
        <v>4.0401708415098696E-3</v>
      </c>
      <c r="G535" s="10">
        <f t="shared" si="59"/>
        <v>10.666666666666666</v>
      </c>
      <c r="H535" s="17">
        <f t="shared" si="58"/>
        <v>5.1236890561204059E-3</v>
      </c>
    </row>
    <row r="536" spans="1:8" x14ac:dyDescent="0.2">
      <c r="A536" s="8"/>
      <c r="B536" s="24" t="s">
        <v>515</v>
      </c>
      <c r="C536" s="21">
        <v>4</v>
      </c>
      <c r="D536" s="9">
        <v>0</v>
      </c>
      <c r="E536" s="10">
        <f t="shared" si="56"/>
        <v>3.2023056600752542E-4</v>
      </c>
      <c r="F536" s="10" t="str">
        <f t="shared" si="57"/>
        <v/>
      </c>
      <c r="G536" s="10">
        <f t="shared" si="59"/>
        <v>-1</v>
      </c>
      <c r="H536" s="17">
        <f t="shared" si="58"/>
        <v>-3.2023056600752542E-4</v>
      </c>
    </row>
    <row r="537" spans="1:8" ht="25.5" x14ac:dyDescent="0.2">
      <c r="A537" s="8"/>
      <c r="B537" s="24" t="s">
        <v>516</v>
      </c>
      <c r="C537" s="21">
        <v>315</v>
      </c>
      <c r="D537" s="9">
        <v>445</v>
      </c>
      <c r="E537" s="10">
        <f t="shared" si="56"/>
        <v>2.5218157073092627E-2</v>
      </c>
      <c r="F537" s="10">
        <f t="shared" si="57"/>
        <v>2.5683943206741312E-2</v>
      </c>
      <c r="G537" s="10">
        <f t="shared" si="59"/>
        <v>0.41269841269841268</v>
      </c>
      <c r="H537" s="17">
        <f t="shared" si="58"/>
        <v>1.0407493395244575E-2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1</v>
      </c>
      <c r="E542" s="10" t="str">
        <f t="shared" si="56"/>
        <v/>
      </c>
      <c r="F542" s="10">
        <f t="shared" si="57"/>
        <v>5.7716726307283848E-5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1</v>
      </c>
      <c r="D543" s="9">
        <v>0</v>
      </c>
      <c r="E543" s="10">
        <f t="shared" si="56"/>
        <v>8.0057641501881356E-5</v>
      </c>
      <c r="F543" s="10" t="str">
        <f t="shared" si="57"/>
        <v/>
      </c>
      <c r="G543" s="10">
        <f t="shared" si="59"/>
        <v>-1</v>
      </c>
      <c r="H543" s="17">
        <f t="shared" si="58"/>
        <v>-8.0057641501881356E-5</v>
      </c>
    </row>
    <row r="544" spans="1:8" ht="25.5" x14ac:dyDescent="0.2">
      <c r="A544" s="8"/>
      <c r="B544" s="24" t="s">
        <v>523</v>
      </c>
      <c r="C544" s="21">
        <v>2</v>
      </c>
      <c r="D544" s="9">
        <v>0</v>
      </c>
      <c r="E544" s="10">
        <f t="shared" si="56"/>
        <v>1.6011528300376271E-4</v>
      </c>
      <c r="F544" s="10" t="str">
        <f t="shared" si="57"/>
        <v/>
      </c>
      <c r="G544" s="10">
        <f t="shared" si="59"/>
        <v>-1</v>
      </c>
      <c r="H544" s="17">
        <f t="shared" si="58"/>
        <v>-1.6011528300376271E-4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1</v>
      </c>
      <c r="D546" s="9">
        <v>0</v>
      </c>
      <c r="E546" s="10">
        <f t="shared" si="56"/>
        <v>8.0057641501881356E-5</v>
      </c>
      <c r="F546" s="10" t="str">
        <f t="shared" si="57"/>
        <v/>
      </c>
      <c r="G546" s="10">
        <f t="shared" si="59"/>
        <v>-1</v>
      </c>
      <c r="H546" s="17">
        <f t="shared" si="58"/>
        <v>-8.0057641501881356E-5</v>
      </c>
    </row>
    <row r="547" spans="1:8" x14ac:dyDescent="0.2">
      <c r="A547" s="8"/>
      <c r="B547" s="24" t="s">
        <v>526</v>
      </c>
      <c r="C547" s="21">
        <v>15</v>
      </c>
      <c r="D547" s="9">
        <v>0</v>
      </c>
      <c r="E547" s="10">
        <f t="shared" si="56"/>
        <v>1.2008646225282202E-3</v>
      </c>
      <c r="F547" s="10" t="str">
        <f t="shared" si="57"/>
        <v/>
      </c>
      <c r="G547" s="10">
        <f t="shared" si="59"/>
        <v>-1</v>
      </c>
      <c r="H547" s="17">
        <f t="shared" si="58"/>
        <v>-1.2008646225282202E-3</v>
      </c>
    </row>
    <row r="548" spans="1:8" ht="25.5" x14ac:dyDescent="0.2">
      <c r="A548" s="8"/>
      <c r="B548" s="24" t="s">
        <v>527</v>
      </c>
      <c r="C548" s="21">
        <v>0</v>
      </c>
      <c r="D548" s="9">
        <v>11</v>
      </c>
      <c r="E548" s="10" t="str">
        <f t="shared" si="56"/>
        <v/>
      </c>
      <c r="F548" s="10">
        <f t="shared" si="57"/>
        <v>6.3488398938012236E-4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8</v>
      </c>
      <c r="D549" s="9">
        <v>1</v>
      </c>
      <c r="E549" s="10">
        <f t="shared" si="56"/>
        <v>6.4046113201505085E-4</v>
      </c>
      <c r="F549" s="10">
        <f t="shared" si="57"/>
        <v>5.7716726307283848E-5</v>
      </c>
      <c r="G549" s="10">
        <f t="shared" si="59"/>
        <v>-0.875</v>
      </c>
      <c r="H549" s="17">
        <f t="shared" si="58"/>
        <v>-5.6040349051316948E-4</v>
      </c>
    </row>
    <row r="550" spans="1:8" x14ac:dyDescent="0.2">
      <c r="A550" s="8"/>
      <c r="B550" s="24" t="s">
        <v>529</v>
      </c>
      <c r="C550" s="21">
        <v>51</v>
      </c>
      <c r="D550" s="9">
        <v>9</v>
      </c>
      <c r="E550" s="10">
        <f t="shared" si="56"/>
        <v>4.0829397165959491E-3</v>
      </c>
      <c r="F550" s="10">
        <f t="shared" si="57"/>
        <v>5.1945053676555461E-4</v>
      </c>
      <c r="G550" s="10">
        <f t="shared" si="59"/>
        <v>-0.82352941176470584</v>
      </c>
      <c r="H550" s="17">
        <f t="shared" si="58"/>
        <v>-3.3624209430790169E-3</v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</v>
      </c>
      <c r="D552" s="9">
        <v>46</v>
      </c>
      <c r="E552" s="10">
        <f t="shared" si="56"/>
        <v>8.0057641501881356E-5</v>
      </c>
      <c r="F552" s="10">
        <f t="shared" si="57"/>
        <v>2.6549694101350571E-3</v>
      </c>
      <c r="G552" s="10">
        <f t="shared" si="59"/>
        <v>45</v>
      </c>
      <c r="H552" s="17">
        <f t="shared" si="58"/>
        <v>3.6025938675846611E-3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5.7716726307283848E-5</v>
      </c>
      <c r="G554" s="10">
        <f t="shared" si="59"/>
        <v>1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28</v>
      </c>
      <c r="D555" s="9">
        <v>73</v>
      </c>
      <c r="E555" s="10">
        <f t="shared" si="60"/>
        <v>2.2416139620526779E-3</v>
      </c>
      <c r="F555" s="10">
        <f t="shared" si="61"/>
        <v>4.2133210204317213E-3</v>
      </c>
      <c r="G555" s="10">
        <f t="shared" ref="G555:G595" si="63">+IF(AND(C555=0,D555=0)," ",IF(C555=0,1,IF(D555=0,-1,(D555-C555)/C555)))</f>
        <v>1.6071428571428572</v>
      </c>
      <c r="H555" s="17">
        <f t="shared" si="62"/>
        <v>3.6025938675846611E-3</v>
      </c>
    </row>
    <row r="556" spans="1:8" ht="25.5" x14ac:dyDescent="0.2">
      <c r="A556" s="8"/>
      <c r="B556" s="24" t="s">
        <v>535</v>
      </c>
      <c r="C556" s="21">
        <v>0</v>
      </c>
      <c r="D556" s="9">
        <v>10</v>
      </c>
      <c r="E556" s="10" t="str">
        <f t="shared" si="60"/>
        <v/>
      </c>
      <c r="F556" s="10">
        <f t="shared" si="61"/>
        <v>5.7716726307283854E-4</v>
      </c>
      <c r="G556" s="10">
        <f t="shared" si="63"/>
        <v>1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46</v>
      </c>
      <c r="D558" s="9">
        <v>41</v>
      </c>
      <c r="E558" s="10">
        <f t="shared" si="60"/>
        <v>3.6826515090865423E-3</v>
      </c>
      <c r="F558" s="10">
        <f t="shared" si="61"/>
        <v>2.3663857785986377E-3</v>
      </c>
      <c r="G558" s="10">
        <f t="shared" si="63"/>
        <v>-0.10869565217391304</v>
      </c>
      <c r="H558" s="17">
        <f t="shared" si="62"/>
        <v>-4.0028820750940674E-4</v>
      </c>
    </row>
    <row r="559" spans="1:8" x14ac:dyDescent="0.2">
      <c r="A559" s="8"/>
      <c r="B559" s="24" t="s">
        <v>538</v>
      </c>
      <c r="C559" s="21">
        <v>3</v>
      </c>
      <c r="D559" s="9">
        <v>20</v>
      </c>
      <c r="E559" s="10">
        <f t="shared" si="60"/>
        <v>2.4017292450564405E-4</v>
      </c>
      <c r="F559" s="10">
        <f t="shared" si="61"/>
        <v>1.1543345261456771E-3</v>
      </c>
      <c r="G559" s="10">
        <f t="shared" si="63"/>
        <v>5.666666666666667</v>
      </c>
      <c r="H559" s="17">
        <f t="shared" si="62"/>
        <v>1.360979905531983E-3</v>
      </c>
    </row>
    <row r="560" spans="1:8" x14ac:dyDescent="0.2">
      <c r="A560" s="8"/>
      <c r="B560" s="24" t="s">
        <v>539</v>
      </c>
      <c r="C560" s="21">
        <v>0</v>
      </c>
      <c r="D560" s="9">
        <v>2</v>
      </c>
      <c r="E560" s="10" t="str">
        <f t="shared" si="60"/>
        <v/>
      </c>
      <c r="F560" s="10">
        <f t="shared" si="61"/>
        <v>1.154334526145677E-4</v>
      </c>
      <c r="G560" s="10">
        <f t="shared" si="63"/>
        <v>1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2</v>
      </c>
      <c r="D561" s="9">
        <v>0</v>
      </c>
      <c r="E561" s="10">
        <f t="shared" si="60"/>
        <v>1.6011528300376271E-4</v>
      </c>
      <c r="F561" s="10" t="str">
        <f t="shared" si="61"/>
        <v/>
      </c>
      <c r="G561" s="10">
        <f t="shared" si="63"/>
        <v>-1</v>
      </c>
      <c r="H561" s="17">
        <f t="shared" si="62"/>
        <v>-1.6011528300376271E-4</v>
      </c>
    </row>
    <row r="562" spans="1:8" x14ac:dyDescent="0.2">
      <c r="A562" s="8"/>
      <c r="B562" s="24" t="s">
        <v>541</v>
      </c>
      <c r="C562" s="21">
        <v>0</v>
      </c>
      <c r="D562" s="9">
        <v>7</v>
      </c>
      <c r="E562" s="10" t="str">
        <f t="shared" si="60"/>
        <v/>
      </c>
      <c r="F562" s="10">
        <f t="shared" si="61"/>
        <v>4.0401708415098696E-4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65</v>
      </c>
      <c r="E564" s="10" t="str">
        <f t="shared" si="60"/>
        <v/>
      </c>
      <c r="F564" s="10">
        <f t="shared" si="61"/>
        <v>3.7515872099734503E-3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961</v>
      </c>
      <c r="D568" s="9">
        <v>356</v>
      </c>
      <c r="E568" s="10">
        <f t="shared" si="60"/>
        <v>7.6935393483307982E-2</v>
      </c>
      <c r="F568" s="10">
        <f t="shared" si="61"/>
        <v>2.054715456539305E-2</v>
      </c>
      <c r="G568" s="10">
        <f t="shared" si="63"/>
        <v>-0.62955254942767946</v>
      </c>
      <c r="H568" s="17">
        <f t="shared" si="62"/>
        <v>-4.843487310863822E-2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</v>
      </c>
      <c r="D571" s="9">
        <v>6</v>
      </c>
      <c r="E571" s="10">
        <f t="shared" si="60"/>
        <v>8.0057641501881356E-5</v>
      </c>
      <c r="F571" s="10">
        <f t="shared" si="61"/>
        <v>3.4630035784370309E-4</v>
      </c>
      <c r="G571" s="10">
        <f t="shared" si="63"/>
        <v>5</v>
      </c>
      <c r="H571" s="17">
        <f t="shared" si="62"/>
        <v>4.0028820750940679E-4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33</v>
      </c>
      <c r="D574" s="9">
        <v>51</v>
      </c>
      <c r="E574" s="10">
        <f t="shared" si="60"/>
        <v>2.6419021695620847E-3</v>
      </c>
      <c r="F574" s="10">
        <f t="shared" si="61"/>
        <v>2.9435530416714764E-3</v>
      </c>
      <c r="G574" s="10">
        <f t="shared" si="63"/>
        <v>0.54545454545454541</v>
      </c>
      <c r="H574" s="17">
        <f t="shared" si="62"/>
        <v>1.4410375470338642E-3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56</v>
      </c>
      <c r="D579" s="9">
        <v>101</v>
      </c>
      <c r="E579" s="10">
        <f t="shared" si="60"/>
        <v>4.4832279241053558E-3</v>
      </c>
      <c r="F579" s="10">
        <f t="shared" si="61"/>
        <v>5.8293893570356692E-3</v>
      </c>
      <c r="G579" s="10">
        <f t="shared" si="63"/>
        <v>0.8035714285714286</v>
      </c>
      <c r="H579" s="17">
        <f t="shared" si="62"/>
        <v>3.6025938675846611E-3</v>
      </c>
    </row>
    <row r="580" spans="1:8" ht="25.5" x14ac:dyDescent="0.2">
      <c r="A580" s="8"/>
      <c r="B580" s="24" t="s">
        <v>559</v>
      </c>
      <c r="C580" s="2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126</v>
      </c>
      <c r="D581" s="9">
        <v>284</v>
      </c>
      <c r="E581" s="10">
        <f t="shared" si="60"/>
        <v>1.008726282923705E-2</v>
      </c>
      <c r="F581" s="10">
        <f t="shared" si="61"/>
        <v>1.6391550271268613E-2</v>
      </c>
      <c r="G581" s="10">
        <f t="shared" si="63"/>
        <v>1.253968253968254</v>
      </c>
      <c r="H581" s="17">
        <f t="shared" si="62"/>
        <v>1.2649107357297254E-2</v>
      </c>
    </row>
    <row r="582" spans="1:8" x14ac:dyDescent="0.2">
      <c r="A582" s="8"/>
      <c r="B582" s="24" t="s">
        <v>561</v>
      </c>
      <c r="C582" s="21">
        <v>16</v>
      </c>
      <c r="D582" s="9">
        <v>35</v>
      </c>
      <c r="E582" s="10">
        <f t="shared" si="60"/>
        <v>1.2809222640301017E-3</v>
      </c>
      <c r="F582" s="10">
        <f t="shared" si="61"/>
        <v>2.0200854207549348E-3</v>
      </c>
      <c r="G582" s="10">
        <f t="shared" si="63"/>
        <v>1.1875</v>
      </c>
      <c r="H582" s="17">
        <f t="shared" si="62"/>
        <v>1.5210951885357457E-3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1</v>
      </c>
      <c r="D586" s="9">
        <v>25</v>
      </c>
      <c r="E586" s="10">
        <f t="shared" si="60"/>
        <v>8.0057641501881356E-5</v>
      </c>
      <c r="F586" s="10">
        <f t="shared" si="61"/>
        <v>1.4429181576820962E-3</v>
      </c>
      <c r="G586" s="10">
        <f t="shared" si="63"/>
        <v>24</v>
      </c>
      <c r="H586" s="17">
        <f t="shared" si="62"/>
        <v>1.9213833960451524E-3</v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19</v>
      </c>
      <c r="D588" s="9">
        <v>408</v>
      </c>
      <c r="E588" s="10">
        <f t="shared" si="60"/>
        <v>1.5210951885357457E-3</v>
      </c>
      <c r="F588" s="10">
        <f t="shared" si="61"/>
        <v>2.3548424333371811E-2</v>
      </c>
      <c r="G588" s="10">
        <f t="shared" si="63"/>
        <v>20.473684210526315</v>
      </c>
      <c r="H588" s="17">
        <f t="shared" si="62"/>
        <v>3.1142422544231847E-2</v>
      </c>
    </row>
    <row r="589" spans="1:8" x14ac:dyDescent="0.2">
      <c r="A589" s="8"/>
      <c r="B589" s="24" t="s">
        <v>568</v>
      </c>
      <c r="C589" s="21">
        <v>0</v>
      </c>
      <c r="D589" s="9">
        <v>8</v>
      </c>
      <c r="E589" s="10" t="str">
        <f t="shared" si="60"/>
        <v/>
      </c>
      <c r="F589" s="10">
        <f t="shared" si="61"/>
        <v>4.6173381045827079E-4</v>
      </c>
      <c r="G589" s="10">
        <f t="shared" si="63"/>
        <v>1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1</v>
      </c>
      <c r="D590" s="9">
        <v>2</v>
      </c>
      <c r="E590" s="10">
        <f t="shared" si="60"/>
        <v>8.0057641501881356E-5</v>
      </c>
      <c r="F590" s="10">
        <f t="shared" si="61"/>
        <v>1.154334526145677E-4</v>
      </c>
      <c r="G590" s="10">
        <f t="shared" si="63"/>
        <v>1</v>
      </c>
      <c r="H590" s="17">
        <f t="shared" si="62"/>
        <v>8.0057641501881356E-5</v>
      </c>
    </row>
    <row r="591" spans="1:8" x14ac:dyDescent="0.2">
      <c r="A591" s="8"/>
      <c r="B591" s="24" t="s">
        <v>570</v>
      </c>
      <c r="C591" s="21">
        <v>0</v>
      </c>
      <c r="D591" s="9">
        <v>28</v>
      </c>
      <c r="E591" s="10" t="str">
        <f t="shared" si="60"/>
        <v/>
      </c>
      <c r="F591" s="10">
        <f t="shared" si="61"/>
        <v>1.6160683366039479E-3</v>
      </c>
      <c r="G591" s="10">
        <f t="shared" si="63"/>
        <v>1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5</v>
      </c>
      <c r="D593" s="9">
        <v>2</v>
      </c>
      <c r="E593" s="10">
        <f t="shared" si="60"/>
        <v>4.0028820750940679E-4</v>
      </c>
      <c r="F593" s="10">
        <f t="shared" si="61"/>
        <v>1.154334526145677E-4</v>
      </c>
      <c r="G593" s="10">
        <f t="shared" si="63"/>
        <v>-0.6</v>
      </c>
      <c r="H593" s="17">
        <f t="shared" si="62"/>
        <v>-2.4017292450564405E-4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4336</v>
      </c>
      <c r="D601" s="38">
        <f>SUM(D602:D629)</f>
        <v>5539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0.27744464944649444</v>
      </c>
      <c r="H601" s="40">
        <f t="shared" ref="H601:H629" si="66">+IF(OR(AND(E601=""),(G601="")),"",E601*G601)</f>
        <v>0.27744464944649444</v>
      </c>
    </row>
    <row r="602" spans="1:8" x14ac:dyDescent="0.2">
      <c r="A602" s="8"/>
      <c r="B602" s="23" t="s">
        <v>575</v>
      </c>
      <c r="C602" s="44">
        <v>6</v>
      </c>
      <c r="D602" s="41">
        <v>50</v>
      </c>
      <c r="E602" s="42">
        <f t="shared" si="64"/>
        <v>1.3837638376383763E-3</v>
      </c>
      <c r="F602" s="42">
        <f t="shared" si="65"/>
        <v>9.0269001624842023E-3</v>
      </c>
      <c r="G602" s="42">
        <f t="shared" ref="G602:G629" si="67">+IF(AND(C602=0,D602=0)," ",IF(C602=0,1,IF(D602=0,-1,(D602-C602)/C602)))</f>
        <v>7.333333333333333</v>
      </c>
      <c r="H602" s="43">
        <f t="shared" si="66"/>
        <v>1.014760147601476E-2</v>
      </c>
    </row>
    <row r="603" spans="1:8" x14ac:dyDescent="0.2">
      <c r="A603" s="8"/>
      <c r="B603" s="24" t="s">
        <v>576</v>
      </c>
      <c r="C603" s="21">
        <v>187</v>
      </c>
      <c r="D603" s="9">
        <v>254</v>
      </c>
      <c r="E603" s="10">
        <f t="shared" si="64"/>
        <v>4.3127306273062729E-2</v>
      </c>
      <c r="F603" s="10">
        <f t="shared" si="65"/>
        <v>4.5856652825419751E-2</v>
      </c>
      <c r="G603" s="10">
        <f t="shared" si="67"/>
        <v>0.35828877005347592</v>
      </c>
      <c r="H603" s="17">
        <f t="shared" si="66"/>
        <v>1.5452029520295202E-2</v>
      </c>
    </row>
    <row r="604" spans="1:8" ht="25.5" x14ac:dyDescent="0.2">
      <c r="A604" s="8"/>
      <c r="B604" s="24" t="s">
        <v>577</v>
      </c>
      <c r="C604" s="21">
        <v>70</v>
      </c>
      <c r="D604" s="9">
        <v>697</v>
      </c>
      <c r="E604" s="10">
        <f t="shared" si="64"/>
        <v>1.6143911439114391E-2</v>
      </c>
      <c r="F604" s="10">
        <f t="shared" si="65"/>
        <v>0.12583498826502978</v>
      </c>
      <c r="G604" s="10">
        <f t="shared" si="67"/>
        <v>8.9571428571428573</v>
      </c>
      <c r="H604" s="17">
        <f t="shared" si="66"/>
        <v>0.14460332103321033</v>
      </c>
    </row>
    <row r="605" spans="1:8" x14ac:dyDescent="0.2">
      <c r="A605" s="8"/>
      <c r="B605" s="24" t="s">
        <v>578</v>
      </c>
      <c r="C605" s="21">
        <v>177</v>
      </c>
      <c r="D605" s="9">
        <v>603</v>
      </c>
      <c r="E605" s="10">
        <f t="shared" si="64"/>
        <v>4.0821033210332106E-2</v>
      </c>
      <c r="F605" s="10">
        <f t="shared" si="65"/>
        <v>0.10886441595955949</v>
      </c>
      <c r="G605" s="10">
        <f t="shared" si="67"/>
        <v>2.406779661016949</v>
      </c>
      <c r="H605" s="17">
        <f t="shared" si="66"/>
        <v>9.8247232472324725E-2</v>
      </c>
    </row>
    <row r="606" spans="1:8" x14ac:dyDescent="0.2">
      <c r="A606" s="8"/>
      <c r="B606" s="24" t="s">
        <v>579</v>
      </c>
      <c r="C606" s="21">
        <v>10</v>
      </c>
      <c r="D606" s="9">
        <v>58</v>
      </c>
      <c r="E606" s="10">
        <f t="shared" si="64"/>
        <v>2.3062730627306273E-3</v>
      </c>
      <c r="F606" s="10">
        <f t="shared" si="65"/>
        <v>1.0471204188481676E-2</v>
      </c>
      <c r="G606" s="10">
        <f t="shared" si="67"/>
        <v>4.8</v>
      </c>
      <c r="H606" s="17">
        <f t="shared" si="66"/>
        <v>1.107011070110701E-2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2</v>
      </c>
      <c r="D609" s="9">
        <v>1</v>
      </c>
      <c r="E609" s="10">
        <f t="shared" si="64"/>
        <v>4.6125461254612545E-4</v>
      </c>
      <c r="F609" s="10">
        <f t="shared" si="65"/>
        <v>1.8053800324968405E-4</v>
      </c>
      <c r="G609" s="10">
        <f t="shared" si="67"/>
        <v>-0.5</v>
      </c>
      <c r="H609" s="17">
        <f t="shared" si="66"/>
        <v>-2.3062730627306272E-4</v>
      </c>
    </row>
    <row r="610" spans="1:8" x14ac:dyDescent="0.2">
      <c r="A610" s="8"/>
      <c r="B610" s="24" t="s">
        <v>583</v>
      </c>
      <c r="C610" s="21">
        <v>0</v>
      </c>
      <c r="D610" s="9">
        <v>17</v>
      </c>
      <c r="E610" s="10" t="str">
        <f t="shared" si="64"/>
        <v/>
      </c>
      <c r="F610" s="10">
        <f t="shared" si="65"/>
        <v>3.0691460552446292E-3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37</v>
      </c>
      <c r="E611" s="10" t="str">
        <f t="shared" si="64"/>
        <v/>
      </c>
      <c r="F611" s="10">
        <f t="shared" si="65"/>
        <v>6.67990612023831E-3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11</v>
      </c>
      <c r="D612" s="9">
        <v>16</v>
      </c>
      <c r="E612" s="10">
        <f t="shared" si="64"/>
        <v>2.5369003690036899E-3</v>
      </c>
      <c r="F612" s="10">
        <f t="shared" si="65"/>
        <v>2.8886080519949448E-3</v>
      </c>
      <c r="G612" s="10">
        <f t="shared" si="67"/>
        <v>0.45454545454545453</v>
      </c>
      <c r="H612" s="17">
        <f t="shared" si="66"/>
        <v>1.1531365313653136E-3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24</v>
      </c>
      <c r="D614" s="9">
        <v>2</v>
      </c>
      <c r="E614" s="10">
        <f t="shared" si="64"/>
        <v>5.5350553505535052E-3</v>
      </c>
      <c r="F614" s="10">
        <f t="shared" si="65"/>
        <v>3.610760064993681E-4</v>
      </c>
      <c r="G614" s="10">
        <f t="shared" si="67"/>
        <v>-0.91666666666666663</v>
      </c>
      <c r="H614" s="17">
        <f t="shared" si="66"/>
        <v>-5.0738007380073799E-3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36</v>
      </c>
      <c r="D616" s="9">
        <v>24</v>
      </c>
      <c r="E616" s="10">
        <f t="shared" si="64"/>
        <v>8.3025830258302586E-3</v>
      </c>
      <c r="F616" s="10">
        <f t="shared" si="65"/>
        <v>4.3329120779924176E-3</v>
      </c>
      <c r="G616" s="10">
        <f t="shared" si="67"/>
        <v>-0.33333333333333331</v>
      </c>
      <c r="H616" s="17">
        <f t="shared" si="66"/>
        <v>-2.7675276752767526E-3</v>
      </c>
    </row>
    <row r="617" spans="1:8" x14ac:dyDescent="0.2">
      <c r="A617" s="8"/>
      <c r="B617" s="24" t="s">
        <v>590</v>
      </c>
      <c r="C617" s="21">
        <v>199</v>
      </c>
      <c r="D617" s="9">
        <v>13</v>
      </c>
      <c r="E617" s="10">
        <f t="shared" si="64"/>
        <v>4.5894833948339486E-2</v>
      </c>
      <c r="F617" s="10">
        <f t="shared" si="65"/>
        <v>2.3469940422458928E-3</v>
      </c>
      <c r="G617" s="10">
        <f t="shared" si="67"/>
        <v>-0.9346733668341709</v>
      </c>
      <c r="H617" s="17">
        <f t="shared" si="66"/>
        <v>-4.289667896678967E-2</v>
      </c>
    </row>
    <row r="618" spans="1:8" x14ac:dyDescent="0.2">
      <c r="A618" s="8"/>
      <c r="B618" s="24" t="s">
        <v>591</v>
      </c>
      <c r="C618" s="21">
        <v>43</v>
      </c>
      <c r="D618" s="9">
        <v>60</v>
      </c>
      <c r="E618" s="10">
        <f t="shared" si="64"/>
        <v>9.9169741697416967E-3</v>
      </c>
      <c r="F618" s="10">
        <f t="shared" si="65"/>
        <v>1.0832280194981043E-2</v>
      </c>
      <c r="G618" s="10">
        <f t="shared" si="67"/>
        <v>0.39534883720930231</v>
      </c>
      <c r="H618" s="17">
        <f t="shared" si="66"/>
        <v>3.9206642066420662E-3</v>
      </c>
    </row>
    <row r="619" spans="1:8" x14ac:dyDescent="0.2">
      <c r="A619" s="8"/>
      <c r="B619" s="24" t="s">
        <v>592</v>
      </c>
      <c r="C619" s="21">
        <v>641</v>
      </c>
      <c r="D619" s="9">
        <v>924</v>
      </c>
      <c r="E619" s="10">
        <f t="shared" si="64"/>
        <v>0.14783210332103322</v>
      </c>
      <c r="F619" s="10">
        <f t="shared" si="65"/>
        <v>0.16681711500270807</v>
      </c>
      <c r="G619" s="10">
        <f t="shared" si="67"/>
        <v>0.44149765990639628</v>
      </c>
      <c r="H619" s="17">
        <f t="shared" si="66"/>
        <v>6.5267527675276757E-2</v>
      </c>
    </row>
    <row r="620" spans="1:8" x14ac:dyDescent="0.2">
      <c r="A620" s="8"/>
      <c r="B620" s="24" t="s">
        <v>593</v>
      </c>
      <c r="C620" s="21">
        <v>7</v>
      </c>
      <c r="D620" s="9">
        <v>69</v>
      </c>
      <c r="E620" s="10">
        <f t="shared" si="64"/>
        <v>1.6143911439114391E-3</v>
      </c>
      <c r="F620" s="10">
        <f t="shared" si="65"/>
        <v>1.24571222242282E-2</v>
      </c>
      <c r="G620" s="10">
        <f t="shared" si="67"/>
        <v>8.8571428571428577</v>
      </c>
      <c r="H620" s="17">
        <f t="shared" si="66"/>
        <v>1.429889298892989E-2</v>
      </c>
    </row>
    <row r="621" spans="1:8" x14ac:dyDescent="0.2">
      <c r="A621" s="8"/>
      <c r="B621" s="24" t="s">
        <v>594</v>
      </c>
      <c r="C621" s="21">
        <v>1</v>
      </c>
      <c r="D621" s="9">
        <v>69</v>
      </c>
      <c r="E621" s="10">
        <f t="shared" si="64"/>
        <v>2.3062730627306272E-4</v>
      </c>
      <c r="F621" s="10">
        <f t="shared" si="65"/>
        <v>1.24571222242282E-2</v>
      </c>
      <c r="G621" s="10">
        <f t="shared" si="67"/>
        <v>68</v>
      </c>
      <c r="H621" s="17">
        <f t="shared" si="66"/>
        <v>1.5682656826568265E-2</v>
      </c>
    </row>
    <row r="622" spans="1:8" x14ac:dyDescent="0.2">
      <c r="A622" s="8"/>
      <c r="B622" s="24" t="s">
        <v>595</v>
      </c>
      <c r="C622" s="21">
        <v>9</v>
      </c>
      <c r="D622" s="9">
        <v>2</v>
      </c>
      <c r="E622" s="10">
        <f t="shared" si="64"/>
        <v>2.0756457564575647E-3</v>
      </c>
      <c r="F622" s="10">
        <f t="shared" si="65"/>
        <v>3.610760064993681E-4</v>
      </c>
      <c r="G622" s="10">
        <f t="shared" si="67"/>
        <v>-0.77777777777777779</v>
      </c>
      <c r="H622" s="17">
        <f t="shared" si="66"/>
        <v>-1.6143911439114391E-3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5</v>
      </c>
      <c r="E624" s="10" t="str">
        <f t="shared" si="64"/>
        <v/>
      </c>
      <c r="F624" s="10">
        <f t="shared" si="65"/>
        <v>9.026900162484203E-4</v>
      </c>
      <c r="G624" s="10">
        <f t="shared" si="67"/>
        <v>1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9</v>
      </c>
      <c r="D625" s="9">
        <v>203</v>
      </c>
      <c r="E625" s="10">
        <f t="shared" si="64"/>
        <v>2.0756457564575647E-3</v>
      </c>
      <c r="F625" s="10">
        <f t="shared" si="65"/>
        <v>3.6649214659685861E-2</v>
      </c>
      <c r="G625" s="10">
        <f t="shared" si="67"/>
        <v>21.555555555555557</v>
      </c>
      <c r="H625" s="17">
        <f t="shared" si="66"/>
        <v>4.4741697416974174E-2</v>
      </c>
    </row>
    <row r="626" spans="1:8" x14ac:dyDescent="0.2">
      <c r="A626" s="8"/>
      <c r="B626" s="24" t="s">
        <v>599</v>
      </c>
      <c r="C626" s="21">
        <v>0</v>
      </c>
      <c r="D626" s="9">
        <v>2</v>
      </c>
      <c r="E626" s="10" t="str">
        <f t="shared" si="64"/>
        <v/>
      </c>
      <c r="F626" s="10">
        <f t="shared" si="65"/>
        <v>3.610760064993681E-4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2</v>
      </c>
      <c r="E627" s="10" t="str">
        <f t="shared" si="64"/>
        <v/>
      </c>
      <c r="F627" s="10">
        <f t="shared" si="65"/>
        <v>3.610760064993681E-4</v>
      </c>
      <c r="G627" s="10">
        <f t="shared" si="67"/>
        <v>1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970</v>
      </c>
      <c r="D628" s="9">
        <v>43</v>
      </c>
      <c r="E628" s="10">
        <f t="shared" si="64"/>
        <v>0.22370848708487084</v>
      </c>
      <c r="F628" s="10">
        <f t="shared" si="65"/>
        <v>7.7631341397364148E-3</v>
      </c>
      <c r="G628" s="10">
        <f t="shared" si="67"/>
        <v>-0.95567010309278355</v>
      </c>
      <c r="H628" s="17">
        <f t="shared" si="66"/>
        <v>-0.21379151291512916</v>
      </c>
    </row>
    <row r="629" spans="1:8" ht="26.25" thickBot="1" x14ac:dyDescent="0.25">
      <c r="A629" s="8"/>
      <c r="B629" s="25" t="s">
        <v>602</v>
      </c>
      <c r="C629" s="22">
        <v>1934</v>
      </c>
      <c r="D629" s="18">
        <v>2388</v>
      </c>
      <c r="E629" s="19">
        <f t="shared" si="64"/>
        <v>0.4460332103321033</v>
      </c>
      <c r="F629" s="19">
        <f t="shared" si="65"/>
        <v>0.43112475176024551</v>
      </c>
      <c r="G629" s="19">
        <f t="shared" si="67"/>
        <v>0.23474663908996898</v>
      </c>
      <c r="H629" s="20">
        <f t="shared" si="66"/>
        <v>0.10470479704797048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634</v>
      </c>
      <c r="C8" s="37">
        <f>+C19+C76+C181+C362+C601</f>
        <v>163</v>
      </c>
      <c r="D8" s="38">
        <f>+D19+D76+D181+D362+D601</f>
        <v>260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0.59509202453987731</v>
      </c>
      <c r="H8" s="40">
        <f t="shared" ref="H8:H13" si="1">+IF(OR(AND(E8=""),(G8="")),"",E8*G8)</f>
        <v>0.59509202453987731</v>
      </c>
    </row>
    <row r="9" spans="1:8" x14ac:dyDescent="0.2">
      <c r="A9" s="8"/>
      <c r="B9" s="23" t="s">
        <v>8</v>
      </c>
      <c r="C9" s="21">
        <f>+C19</f>
        <v>5</v>
      </c>
      <c r="D9" s="9">
        <f>+D19</f>
        <v>3</v>
      </c>
      <c r="E9" s="10">
        <f t="shared" ref="E9:F13" si="2">+C9/C$8</f>
        <v>3.0674846625766871E-2</v>
      </c>
      <c r="F9" s="10">
        <f t="shared" si="2"/>
        <v>1.1538461538461539E-2</v>
      </c>
      <c r="G9" s="10">
        <f t="shared" si="0"/>
        <v>-0.4</v>
      </c>
      <c r="H9" s="17">
        <f t="shared" si="1"/>
        <v>-1.2269938650306749E-2</v>
      </c>
    </row>
    <row r="10" spans="1:8" x14ac:dyDescent="0.2">
      <c r="A10" s="8"/>
      <c r="B10" s="24" t="s">
        <v>9</v>
      </c>
      <c r="C10" s="21">
        <f>+C76</f>
        <v>73</v>
      </c>
      <c r="D10" s="9">
        <f>+D76</f>
        <v>67</v>
      </c>
      <c r="E10" s="10">
        <f t="shared" si="2"/>
        <v>0.44785276073619634</v>
      </c>
      <c r="F10" s="10">
        <f t="shared" si="2"/>
        <v>0.25769230769230766</v>
      </c>
      <c r="G10" s="10">
        <f t="shared" si="0"/>
        <v>-8.2191780821917804E-2</v>
      </c>
      <c r="H10" s="17">
        <f t="shared" si="1"/>
        <v>-3.6809815950920248E-2</v>
      </c>
    </row>
    <row r="11" spans="1:8" ht="25.5" x14ac:dyDescent="0.2">
      <c r="A11" s="8"/>
      <c r="B11" s="24" t="s">
        <v>10</v>
      </c>
      <c r="C11" s="21">
        <f>+C181</f>
        <v>31</v>
      </c>
      <c r="D11" s="9">
        <f>+D181</f>
        <v>108</v>
      </c>
      <c r="E11" s="10">
        <f t="shared" si="2"/>
        <v>0.19018404907975461</v>
      </c>
      <c r="F11" s="10">
        <f t="shared" si="2"/>
        <v>0.41538461538461541</v>
      </c>
      <c r="G11" s="10">
        <f t="shared" si="0"/>
        <v>2.4838709677419355</v>
      </c>
      <c r="H11" s="17">
        <f t="shared" si="1"/>
        <v>0.47239263803680986</v>
      </c>
    </row>
    <row r="12" spans="1:8" x14ac:dyDescent="0.2">
      <c r="A12" s="8"/>
      <c r="B12" s="24" t="s">
        <v>11</v>
      </c>
      <c r="C12" s="21">
        <f>+C362</f>
        <v>54</v>
      </c>
      <c r="D12" s="9">
        <f>+D362</f>
        <v>68</v>
      </c>
      <c r="E12" s="10">
        <f t="shared" si="2"/>
        <v>0.33128834355828218</v>
      </c>
      <c r="F12" s="10">
        <f t="shared" si="2"/>
        <v>0.26153846153846155</v>
      </c>
      <c r="G12" s="10">
        <f t="shared" si="0"/>
        <v>0.25925925925925924</v>
      </c>
      <c r="H12" s="17">
        <f t="shared" si="1"/>
        <v>8.5889570552147229E-2</v>
      </c>
    </row>
    <row r="13" spans="1:8" ht="15.75" thickBot="1" x14ac:dyDescent="0.25">
      <c r="A13" s="8"/>
      <c r="B13" s="25" t="s">
        <v>12</v>
      </c>
      <c r="C13" s="22">
        <f>+C601</f>
        <v>0</v>
      </c>
      <c r="D13" s="18">
        <f>+D601</f>
        <v>14</v>
      </c>
      <c r="E13" s="19">
        <f t="shared" si="2"/>
        <v>0</v>
      </c>
      <c r="F13" s="19">
        <f t="shared" si="2"/>
        <v>5.3846153846153849E-2</v>
      </c>
      <c r="G13" s="19">
        <f t="shared" si="0"/>
        <v>1</v>
      </c>
      <c r="H13" s="20">
        <f t="shared" si="1"/>
        <v>0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5</v>
      </c>
      <c r="D19" s="38">
        <f>SUM(D20:D70)</f>
        <v>3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-0.4</v>
      </c>
      <c r="H19" s="40">
        <f t="shared" ref="H19:H50" si="5">+IF(OR(AND(E19=""),(G19="")),"",E19*G19)</f>
        <v>-0.4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1</v>
      </c>
      <c r="D27" s="9">
        <v>0</v>
      </c>
      <c r="E27" s="10">
        <f t="shared" si="3"/>
        <v>0.2</v>
      </c>
      <c r="F27" s="10" t="str">
        <f t="shared" si="4"/>
        <v/>
      </c>
      <c r="G27" s="10">
        <f t="shared" si="6"/>
        <v>-1</v>
      </c>
      <c r="H27" s="17">
        <f t="shared" si="5"/>
        <v>-0.2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1</v>
      </c>
      <c r="D36" s="9">
        <v>0</v>
      </c>
      <c r="E36" s="10">
        <f t="shared" si="3"/>
        <v>0.2</v>
      </c>
      <c r="F36" s="10" t="str">
        <f t="shared" si="4"/>
        <v/>
      </c>
      <c r="G36" s="10">
        <f t="shared" si="6"/>
        <v>-1</v>
      </c>
      <c r="H36" s="17">
        <f t="shared" si="5"/>
        <v>-0.2</v>
      </c>
    </row>
    <row r="37" spans="1:8" ht="25.5" x14ac:dyDescent="0.2">
      <c r="A37" s="8"/>
      <c r="B37" s="24" t="s">
        <v>33</v>
      </c>
      <c r="C37" s="21">
        <v>1</v>
      </c>
      <c r="D37" s="9">
        <v>0</v>
      </c>
      <c r="E37" s="10">
        <f t="shared" si="3"/>
        <v>0.2</v>
      </c>
      <c r="F37" s="10" t="str">
        <f t="shared" si="4"/>
        <v/>
      </c>
      <c r="G37" s="10">
        <f t="shared" si="6"/>
        <v>-1</v>
      </c>
      <c r="H37" s="17">
        <f t="shared" si="5"/>
        <v>-0.2</v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2</v>
      </c>
      <c r="E39" s="10" t="str">
        <f t="shared" si="3"/>
        <v/>
      </c>
      <c r="F39" s="10">
        <f t="shared" si="4"/>
        <v>0.66666666666666663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1</v>
      </c>
      <c r="E44" s="10" t="str">
        <f t="shared" si="3"/>
        <v/>
      </c>
      <c r="F44" s="10">
        <f t="shared" si="4"/>
        <v>0.33333333333333331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1</v>
      </c>
      <c r="D45" s="9">
        <v>0</v>
      </c>
      <c r="E45" s="10">
        <f t="shared" si="3"/>
        <v>0.2</v>
      </c>
      <c r="F45" s="10" t="str">
        <f t="shared" si="4"/>
        <v/>
      </c>
      <c r="G45" s="10">
        <f t="shared" si="6"/>
        <v>-1</v>
      </c>
      <c r="H45" s="17">
        <f t="shared" si="5"/>
        <v>-0.2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1</v>
      </c>
      <c r="D62" s="9">
        <v>0</v>
      </c>
      <c r="E62" s="10">
        <f t="shared" si="7"/>
        <v>0.2</v>
      </c>
      <c r="F62" s="10" t="str">
        <f t="shared" si="8"/>
        <v/>
      </c>
      <c r="G62" s="10">
        <f t="shared" si="10"/>
        <v>-1</v>
      </c>
      <c r="H62" s="17">
        <f t="shared" si="9"/>
        <v>-0.2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73</v>
      </c>
      <c r="D76" s="38">
        <f>SUM(D77:D175)</f>
        <v>67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-8.2191780821917804E-2</v>
      </c>
      <c r="H76" s="40">
        <f t="shared" ref="H76:H107" si="13">+IF(OR(AND(E76=""),(G76="")),"",E76*G76)</f>
        <v>-8.2191780821917804E-2</v>
      </c>
    </row>
    <row r="77" spans="1:8" x14ac:dyDescent="0.2">
      <c r="A77" s="8"/>
      <c r="B77" s="23" t="s">
        <v>67</v>
      </c>
      <c r="C77" s="44">
        <v>1</v>
      </c>
      <c r="D77" s="41">
        <v>1</v>
      </c>
      <c r="E77" s="42">
        <f t="shared" si="11"/>
        <v>1.3698630136986301E-2</v>
      </c>
      <c r="F77" s="42">
        <f t="shared" si="12"/>
        <v>1.4925373134328358E-2</v>
      </c>
      <c r="G77" s="42">
        <f t="shared" ref="G77:G108" si="14">+IF(AND(C77=0,D77=0)," ",IF(C77=0,1,IF(D77=0,-1,(D77-C77)/C77)))</f>
        <v>0</v>
      </c>
      <c r="H77" s="43">
        <f t="shared" si="13"/>
        <v>0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1</v>
      </c>
      <c r="D80" s="9">
        <v>0</v>
      </c>
      <c r="E80" s="10">
        <f t="shared" si="11"/>
        <v>1.3698630136986301E-2</v>
      </c>
      <c r="F80" s="10" t="str">
        <f t="shared" si="12"/>
        <v/>
      </c>
      <c r="G80" s="10">
        <f t="shared" si="14"/>
        <v>-1</v>
      </c>
      <c r="H80" s="17">
        <f t="shared" si="13"/>
        <v>-1.3698630136986301E-2</v>
      </c>
    </row>
    <row r="81" spans="1:8" ht="25.5" x14ac:dyDescent="0.2">
      <c r="A81" s="8"/>
      <c r="B81" s="24" t="s">
        <v>71</v>
      </c>
      <c r="C81" s="21">
        <v>3</v>
      </c>
      <c r="D81" s="9">
        <v>0</v>
      </c>
      <c r="E81" s="10">
        <f t="shared" si="11"/>
        <v>4.1095890410958902E-2</v>
      </c>
      <c r="F81" s="10" t="str">
        <f t="shared" si="12"/>
        <v/>
      </c>
      <c r="G81" s="10">
        <f t="shared" si="14"/>
        <v>-1</v>
      </c>
      <c r="H81" s="17">
        <f t="shared" si="13"/>
        <v>-4.1095890410958902E-2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1</v>
      </c>
      <c r="D83" s="9">
        <v>0</v>
      </c>
      <c r="E83" s="10">
        <f t="shared" si="11"/>
        <v>1.3698630136986301E-2</v>
      </c>
      <c r="F83" s="10" t="str">
        <f t="shared" si="12"/>
        <v/>
      </c>
      <c r="G83" s="10">
        <f t="shared" si="14"/>
        <v>-1</v>
      </c>
      <c r="H83" s="17">
        <f t="shared" si="13"/>
        <v>-1.3698630136986301E-2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</v>
      </c>
      <c r="D92" s="9">
        <v>0</v>
      </c>
      <c r="E92" s="10">
        <f t="shared" si="11"/>
        <v>1.3698630136986301E-2</v>
      </c>
      <c r="F92" s="10" t="str">
        <f t="shared" si="12"/>
        <v/>
      </c>
      <c r="G92" s="10">
        <f t="shared" si="14"/>
        <v>-1</v>
      </c>
      <c r="H92" s="17">
        <f t="shared" si="13"/>
        <v>-1.3698630136986301E-2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2</v>
      </c>
      <c r="D95" s="9">
        <v>0</v>
      </c>
      <c r="E95" s="10">
        <f t="shared" si="11"/>
        <v>2.7397260273972601E-2</v>
      </c>
      <c r="F95" s="10" t="str">
        <f t="shared" si="12"/>
        <v/>
      </c>
      <c r="G95" s="10">
        <f t="shared" si="14"/>
        <v>-1</v>
      </c>
      <c r="H95" s="17">
        <f t="shared" si="13"/>
        <v>-2.7397260273972601E-2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0</v>
      </c>
      <c r="D98" s="9">
        <v>2</v>
      </c>
      <c r="E98" s="10" t="str">
        <f t="shared" si="11"/>
        <v/>
      </c>
      <c r="F98" s="10">
        <f t="shared" si="12"/>
        <v>2.9850746268656716E-2</v>
      </c>
      <c r="G98" s="10">
        <f t="shared" si="14"/>
        <v>1</v>
      </c>
      <c r="H98" s="17" t="str">
        <f t="shared" si="13"/>
        <v/>
      </c>
    </row>
    <row r="99" spans="1:8" x14ac:dyDescent="0.2">
      <c r="A99" s="8"/>
      <c r="B99" s="24" t="s">
        <v>90</v>
      </c>
      <c r="C99" s="2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6</v>
      </c>
      <c r="E110" s="10" t="str">
        <f t="shared" si="15"/>
        <v/>
      </c>
      <c r="F110" s="10">
        <f t="shared" si="16"/>
        <v>8.9552238805970144E-2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7" t="str">
        <f t="shared" si="17"/>
        <v/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0</v>
      </c>
      <c r="E113" s="10">
        <f t="shared" si="15"/>
        <v>1.3698630136986301E-2</v>
      </c>
      <c r="F113" s="10" t="str">
        <f t="shared" si="16"/>
        <v/>
      </c>
      <c r="G113" s="10">
        <f t="shared" si="18"/>
        <v>-1</v>
      </c>
      <c r="H113" s="17">
        <f t="shared" si="17"/>
        <v>-1.3698630136986301E-2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7</v>
      </c>
      <c r="E118" s="10" t="str">
        <f t="shared" si="15"/>
        <v/>
      </c>
      <c r="F118" s="10">
        <f t="shared" si="16"/>
        <v>0.1044776119402985</v>
      </c>
      <c r="G118" s="10">
        <f t="shared" si="18"/>
        <v>1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4</v>
      </c>
      <c r="E121" s="10" t="str">
        <f t="shared" si="15"/>
        <v/>
      </c>
      <c r="F121" s="10">
        <f t="shared" si="16"/>
        <v>5.9701492537313432E-2</v>
      </c>
      <c r="G121" s="10">
        <f t="shared" si="18"/>
        <v>1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3</v>
      </c>
      <c r="D122" s="9">
        <v>2</v>
      </c>
      <c r="E122" s="10">
        <f t="shared" si="15"/>
        <v>4.1095890410958902E-2</v>
      </c>
      <c r="F122" s="10">
        <f t="shared" si="16"/>
        <v>2.9850746268656716E-2</v>
      </c>
      <c r="G122" s="10">
        <f t="shared" si="18"/>
        <v>-0.33333333333333331</v>
      </c>
      <c r="H122" s="17">
        <f t="shared" si="17"/>
        <v>-1.3698630136986301E-2</v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1</v>
      </c>
      <c r="E127" s="10" t="str">
        <f t="shared" si="15"/>
        <v/>
      </c>
      <c r="F127" s="10">
        <f t="shared" si="16"/>
        <v>1.4925373134328358E-2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4</v>
      </c>
      <c r="D128" s="9">
        <v>6</v>
      </c>
      <c r="E128" s="10">
        <f t="shared" si="15"/>
        <v>5.4794520547945202E-2</v>
      </c>
      <c r="F128" s="10">
        <f t="shared" si="16"/>
        <v>8.9552238805970144E-2</v>
      </c>
      <c r="G128" s="10">
        <f t="shared" si="18"/>
        <v>0.5</v>
      </c>
      <c r="H128" s="17">
        <f t="shared" si="17"/>
        <v>2.7397260273972601E-2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1</v>
      </c>
      <c r="D131" s="9">
        <v>0</v>
      </c>
      <c r="E131" s="10">
        <f t="shared" si="15"/>
        <v>1.3698630136986301E-2</v>
      </c>
      <c r="F131" s="10" t="str">
        <f t="shared" si="16"/>
        <v/>
      </c>
      <c r="G131" s="10">
        <f t="shared" si="18"/>
        <v>-1</v>
      </c>
      <c r="H131" s="17">
        <f t="shared" si="17"/>
        <v>-1.3698630136986301E-2</v>
      </c>
    </row>
    <row r="132" spans="1:8" x14ac:dyDescent="0.2">
      <c r="A132" s="8"/>
      <c r="B132" s="24" t="s">
        <v>123</v>
      </c>
      <c r="C132" s="21">
        <v>3</v>
      </c>
      <c r="D132" s="9">
        <v>2</v>
      </c>
      <c r="E132" s="10">
        <f t="shared" si="15"/>
        <v>4.1095890410958902E-2</v>
      </c>
      <c r="F132" s="10">
        <f t="shared" si="16"/>
        <v>2.9850746268656716E-2</v>
      </c>
      <c r="G132" s="10">
        <f t="shared" si="18"/>
        <v>-0.33333333333333331</v>
      </c>
      <c r="H132" s="17">
        <f t="shared" si="17"/>
        <v>-1.3698630136986301E-2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4</v>
      </c>
      <c r="D134" s="9">
        <v>2</v>
      </c>
      <c r="E134" s="10">
        <f t="shared" si="15"/>
        <v>5.4794520547945202E-2</v>
      </c>
      <c r="F134" s="10">
        <f t="shared" si="16"/>
        <v>2.9850746268656716E-2</v>
      </c>
      <c r="G134" s="10">
        <f t="shared" si="18"/>
        <v>-0.5</v>
      </c>
      <c r="H134" s="17">
        <f t="shared" si="17"/>
        <v>-2.7397260273972601E-2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</v>
      </c>
      <c r="D136" s="9">
        <v>0</v>
      </c>
      <c r="E136" s="10">
        <f t="shared" si="15"/>
        <v>1.3698630136986301E-2</v>
      </c>
      <c r="F136" s="10" t="str">
        <f t="shared" si="16"/>
        <v/>
      </c>
      <c r="G136" s="10">
        <f t="shared" si="18"/>
        <v>-1</v>
      </c>
      <c r="H136" s="17">
        <f t="shared" si="17"/>
        <v>-1.3698630136986301E-2</v>
      </c>
    </row>
    <row r="137" spans="1:8" x14ac:dyDescent="0.2">
      <c r="A137" s="8"/>
      <c r="B137" s="24" t="s">
        <v>128</v>
      </c>
      <c r="C137" s="21">
        <v>1</v>
      </c>
      <c r="D137" s="9">
        <v>3</v>
      </c>
      <c r="E137" s="10">
        <f t="shared" si="15"/>
        <v>1.3698630136986301E-2</v>
      </c>
      <c r="F137" s="10">
        <f t="shared" si="16"/>
        <v>4.4776119402985072E-2</v>
      </c>
      <c r="G137" s="10">
        <f t="shared" si="18"/>
        <v>2</v>
      </c>
      <c r="H137" s="17">
        <f t="shared" si="17"/>
        <v>2.7397260273972601E-2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32</v>
      </c>
      <c r="D139" s="9">
        <v>28</v>
      </c>
      <c r="E139" s="10">
        <f t="shared" si="15"/>
        <v>0.43835616438356162</v>
      </c>
      <c r="F139" s="10">
        <f t="shared" si="16"/>
        <v>0.41791044776119401</v>
      </c>
      <c r="G139" s="10">
        <f t="shared" si="18"/>
        <v>-0.125</v>
      </c>
      <c r="H139" s="17">
        <f t="shared" si="17"/>
        <v>-5.4794520547945202E-2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1</v>
      </c>
      <c r="E141" s="10" t="str">
        <f t="shared" si="19"/>
        <v/>
      </c>
      <c r="F141" s="10">
        <f t="shared" si="20"/>
        <v>1.4925373134328358E-2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8</v>
      </c>
      <c r="D144" s="9">
        <v>0</v>
      </c>
      <c r="E144" s="10">
        <f t="shared" si="19"/>
        <v>0.1095890410958904</v>
      </c>
      <c r="F144" s="10" t="str">
        <f t="shared" si="20"/>
        <v/>
      </c>
      <c r="G144" s="10">
        <f t="shared" si="22"/>
        <v>-1</v>
      </c>
      <c r="H144" s="17">
        <f t="shared" si="21"/>
        <v>-0.1095890410958904</v>
      </c>
    </row>
    <row r="145" spans="1:8" x14ac:dyDescent="0.2">
      <c r="A145" s="8"/>
      <c r="B145" s="24" t="s">
        <v>136</v>
      </c>
      <c r="C145" s="21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3</v>
      </c>
      <c r="D150" s="9">
        <v>0</v>
      </c>
      <c r="E150" s="10">
        <f t="shared" si="19"/>
        <v>4.1095890410958902E-2</v>
      </c>
      <c r="F150" s="10" t="str">
        <f t="shared" si="20"/>
        <v/>
      </c>
      <c r="G150" s="10">
        <f t="shared" si="22"/>
        <v>-1</v>
      </c>
      <c r="H150" s="17">
        <f t="shared" si="21"/>
        <v>-4.1095890410958902E-2</v>
      </c>
    </row>
    <row r="151" spans="1:8" ht="25.5" x14ac:dyDescent="0.2">
      <c r="A151" s="8"/>
      <c r="B151" s="24" t="s">
        <v>142</v>
      </c>
      <c r="C151" s="21">
        <v>1</v>
      </c>
      <c r="D151" s="9">
        <v>2</v>
      </c>
      <c r="E151" s="10">
        <f t="shared" si="19"/>
        <v>1.3698630136986301E-2</v>
      </c>
      <c r="F151" s="10">
        <f t="shared" si="20"/>
        <v>2.9850746268656716E-2</v>
      </c>
      <c r="G151" s="10">
        <f t="shared" si="22"/>
        <v>1</v>
      </c>
      <c r="H151" s="17">
        <f t="shared" si="21"/>
        <v>1.3698630136986301E-2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0</v>
      </c>
      <c r="E156" s="10">
        <f t="shared" si="19"/>
        <v>1.3698630136986301E-2</v>
      </c>
      <c r="F156" s="10" t="str">
        <f t="shared" si="20"/>
        <v/>
      </c>
      <c r="G156" s="10">
        <f t="shared" si="22"/>
        <v>-1</v>
      </c>
      <c r="H156" s="17">
        <f t="shared" si="21"/>
        <v>-1.3698630136986301E-2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0</v>
      </c>
      <c r="E161" s="10">
        <f t="shared" si="19"/>
        <v>1.3698630136986301E-2</v>
      </c>
      <c r="F161" s="10" t="str">
        <f t="shared" si="20"/>
        <v/>
      </c>
      <c r="G161" s="10">
        <f t="shared" si="22"/>
        <v>-1</v>
      </c>
      <c r="H161" s="17">
        <f t="shared" si="21"/>
        <v>-1.3698630136986301E-2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31</v>
      </c>
      <c r="D181" s="38">
        <f>SUM(D182:D356)</f>
        <v>108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2.4838709677419355</v>
      </c>
      <c r="H181" s="40">
        <f t="shared" ref="H181:H212" si="26">+IF(OR(AND(E181=""),(G181="")),"",E181*G181)</f>
        <v>2.4838709677419355</v>
      </c>
    </row>
    <row r="182" spans="1:8" x14ac:dyDescent="0.2">
      <c r="A182" s="8"/>
      <c r="B182" s="23" t="s">
        <v>167</v>
      </c>
      <c r="C182" s="44">
        <v>8</v>
      </c>
      <c r="D182" s="41">
        <v>1</v>
      </c>
      <c r="E182" s="42">
        <f t="shared" si="24"/>
        <v>0.25806451612903225</v>
      </c>
      <c r="F182" s="42">
        <f t="shared" si="25"/>
        <v>9.2592592592592587E-3</v>
      </c>
      <c r="G182" s="42">
        <f t="shared" ref="G182:G213" si="27">+IF(AND(C182=0,D182=0)," ",IF(C182=0,1,IF(D182=0,-1,(D182-C182)/C182)))</f>
        <v>-0.875</v>
      </c>
      <c r="H182" s="43">
        <f t="shared" si="26"/>
        <v>-0.22580645161290322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4</v>
      </c>
      <c r="D188" s="9">
        <v>0</v>
      </c>
      <c r="E188" s="10">
        <f t="shared" si="24"/>
        <v>0.12903225806451613</v>
      </c>
      <c r="F188" s="10" t="str">
        <f t="shared" si="25"/>
        <v/>
      </c>
      <c r="G188" s="10">
        <f t="shared" si="27"/>
        <v>-1</v>
      </c>
      <c r="H188" s="17">
        <f t="shared" si="26"/>
        <v>-0.12903225806451613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7" t="str">
        <f t="shared" si="26"/>
        <v/>
      </c>
    </row>
    <row r="197" spans="1:8" ht="25.5" x14ac:dyDescent="0.2">
      <c r="A197" s="8"/>
      <c r="B197" s="24" t="s">
        <v>182</v>
      </c>
      <c r="C197" s="21">
        <v>0</v>
      </c>
      <c r="D197" s="9">
        <v>2</v>
      </c>
      <c r="E197" s="10" t="str">
        <f t="shared" si="24"/>
        <v/>
      </c>
      <c r="F197" s="10">
        <f t="shared" si="25"/>
        <v>1.8518518518518517E-2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1</v>
      </c>
      <c r="D202" s="9">
        <v>0</v>
      </c>
      <c r="E202" s="10">
        <f t="shared" si="24"/>
        <v>3.2258064516129031E-2</v>
      </c>
      <c r="F202" s="10" t="str">
        <f t="shared" si="25"/>
        <v/>
      </c>
      <c r="G202" s="10">
        <f t="shared" si="27"/>
        <v>-1</v>
      </c>
      <c r="H202" s="17">
        <f t="shared" si="26"/>
        <v>-3.2258064516129031E-2</v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0</v>
      </c>
      <c r="D212" s="9">
        <v>0</v>
      </c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7" t="str">
        <f t="shared" si="26"/>
        <v/>
      </c>
    </row>
    <row r="213" spans="1:8" x14ac:dyDescent="0.2">
      <c r="A213" s="8"/>
      <c r="B213" s="24" t="s">
        <v>198</v>
      </c>
      <c r="C213" s="21">
        <v>0</v>
      </c>
      <c r="D213" s="9">
        <v>12</v>
      </c>
      <c r="E213" s="10" t="str">
        <f t="shared" ref="E213:E244" si="28">+IF(C213=0,"",C213/C$181)</f>
        <v/>
      </c>
      <c r="F213" s="10">
        <f t="shared" ref="F213:F244" si="29">+IF(D213=0,"",D213/D$181)</f>
        <v>0.1111111111111111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7" t="str">
        <f t="shared" si="30"/>
        <v/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7" t="str">
        <f t="shared" si="30"/>
        <v/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0</v>
      </c>
      <c r="D223" s="9">
        <v>1</v>
      </c>
      <c r="E223" s="10" t="str">
        <f t="shared" si="28"/>
        <v/>
      </c>
      <c r="F223" s="10">
        <f t="shared" si="29"/>
        <v>9.2592592592592587E-3</v>
      </c>
      <c r="G223" s="10">
        <f t="shared" si="31"/>
        <v>1</v>
      </c>
      <c r="H223" s="17" t="str">
        <f t="shared" si="30"/>
        <v/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0</v>
      </c>
      <c r="D235" s="9">
        <v>0</v>
      </c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</v>
      </c>
      <c r="D248" s="9">
        <v>3</v>
      </c>
      <c r="E248" s="10">
        <f t="shared" si="32"/>
        <v>3.2258064516129031E-2</v>
      </c>
      <c r="F248" s="10">
        <f t="shared" si="33"/>
        <v>2.7777777777777776E-2</v>
      </c>
      <c r="G248" s="10">
        <f t="shared" si="35"/>
        <v>2</v>
      </c>
      <c r="H248" s="17">
        <f t="shared" si="34"/>
        <v>6.4516129032258063E-2</v>
      </c>
    </row>
    <row r="249" spans="1:8" x14ac:dyDescent="0.2">
      <c r="A249" s="8"/>
      <c r="B249" s="24" t="s">
        <v>234</v>
      </c>
      <c r="C249" s="21">
        <v>3</v>
      </c>
      <c r="D249" s="9">
        <v>0</v>
      </c>
      <c r="E249" s="10">
        <f t="shared" si="32"/>
        <v>9.6774193548387094E-2</v>
      </c>
      <c r="F249" s="10" t="str">
        <f t="shared" si="33"/>
        <v/>
      </c>
      <c r="G249" s="10">
        <f t="shared" si="35"/>
        <v>-1</v>
      </c>
      <c r="H249" s="17">
        <f t="shared" si="34"/>
        <v>-9.6774193548387094E-2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3</v>
      </c>
      <c r="D251" s="9">
        <v>9</v>
      </c>
      <c r="E251" s="10">
        <f t="shared" si="32"/>
        <v>9.6774193548387094E-2</v>
      </c>
      <c r="F251" s="10">
        <f t="shared" si="33"/>
        <v>8.3333333333333329E-2</v>
      </c>
      <c r="G251" s="10">
        <f t="shared" si="35"/>
        <v>2</v>
      </c>
      <c r="H251" s="17">
        <f t="shared" si="34"/>
        <v>0.19354838709677419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10</v>
      </c>
      <c r="D274" s="9">
        <v>0</v>
      </c>
      <c r="E274" s="10">
        <f t="shared" si="32"/>
        <v>0.32258064516129031</v>
      </c>
      <c r="F274" s="10" t="str">
        <f t="shared" si="33"/>
        <v/>
      </c>
      <c r="G274" s="10">
        <f t="shared" si="35"/>
        <v>-1</v>
      </c>
      <c r="H274" s="17">
        <f t="shared" si="34"/>
        <v>-0.32258064516129031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0</v>
      </c>
      <c r="D286" s="9">
        <v>0</v>
      </c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</v>
      </c>
      <c r="D305" s="9">
        <v>0</v>
      </c>
      <c r="E305" s="10">
        <f t="shared" si="36"/>
        <v>3.2258064516129031E-2</v>
      </c>
      <c r="F305" s="10" t="str">
        <f t="shared" si="37"/>
        <v/>
      </c>
      <c r="G305" s="10">
        <f t="shared" si="39"/>
        <v>-1</v>
      </c>
      <c r="H305" s="17">
        <f t="shared" si="38"/>
        <v>-3.2258064516129031E-2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0</v>
      </c>
      <c r="D331" s="9">
        <v>80</v>
      </c>
      <c r="E331" s="10" t="str">
        <f t="shared" si="40"/>
        <v/>
      </c>
      <c r="F331" s="10">
        <f t="shared" si="41"/>
        <v>0.7407407407407407</v>
      </c>
      <c r="G331" s="10">
        <f t="shared" si="43"/>
        <v>1</v>
      </c>
      <c r="H331" s="17" t="str">
        <f t="shared" si="42"/>
        <v/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54</v>
      </c>
      <c r="D362" s="38">
        <f>SUM(D363:D595)</f>
        <v>68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0.25925925925925924</v>
      </c>
      <c r="H362" s="40">
        <f t="shared" ref="H362:H425" si="50">+IF(OR(AND(E362=""),(G362="")),"",E362*G362)</f>
        <v>0.25925925925925924</v>
      </c>
    </row>
    <row r="363" spans="1:8" x14ac:dyDescent="0.2">
      <c r="A363" s="8"/>
      <c r="B363" s="23" t="s">
        <v>342</v>
      </c>
      <c r="C363" s="44">
        <v>1</v>
      </c>
      <c r="D363" s="41">
        <v>1</v>
      </c>
      <c r="E363" s="42">
        <f t="shared" si="48"/>
        <v>1.8518518518518517E-2</v>
      </c>
      <c r="F363" s="42">
        <f t="shared" si="49"/>
        <v>1.4705882352941176E-2</v>
      </c>
      <c r="G363" s="42">
        <f t="shared" ref="G363:G426" si="51">+IF(AND(C363=0,D363=0)," ",IF(C363=0,1,IF(D363=0,-1,(D363-C363)/C363)))</f>
        <v>0</v>
      </c>
      <c r="H363" s="43">
        <f t="shared" si="50"/>
        <v>0</v>
      </c>
    </row>
    <row r="364" spans="1:8" x14ac:dyDescent="0.2">
      <c r="A364" s="8"/>
      <c r="B364" s="24" t="s">
        <v>343</v>
      </c>
      <c r="C364" s="2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1</v>
      </c>
      <c r="D367" s="9">
        <v>0</v>
      </c>
      <c r="E367" s="10">
        <f t="shared" si="48"/>
        <v>1.8518518518518517E-2</v>
      </c>
      <c r="F367" s="10" t="str">
        <f t="shared" si="49"/>
        <v/>
      </c>
      <c r="G367" s="10">
        <f t="shared" si="51"/>
        <v>-1</v>
      </c>
      <c r="H367" s="17">
        <f t="shared" si="50"/>
        <v>-1.8518518518518517E-2</v>
      </c>
    </row>
    <row r="368" spans="1:8" x14ac:dyDescent="0.2">
      <c r="A368" s="8"/>
      <c r="B368" s="24" t="s">
        <v>347</v>
      </c>
      <c r="C368" s="21">
        <v>2</v>
      </c>
      <c r="D368" s="9">
        <v>1</v>
      </c>
      <c r="E368" s="10">
        <f t="shared" si="48"/>
        <v>3.7037037037037035E-2</v>
      </c>
      <c r="F368" s="10">
        <f t="shared" si="49"/>
        <v>1.4705882352941176E-2</v>
      </c>
      <c r="G368" s="10">
        <f t="shared" si="51"/>
        <v>-0.5</v>
      </c>
      <c r="H368" s="17">
        <f t="shared" si="50"/>
        <v>-1.8518518518518517E-2</v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25</v>
      </c>
      <c r="D374" s="9">
        <v>4</v>
      </c>
      <c r="E374" s="10">
        <f t="shared" si="48"/>
        <v>0.46296296296296297</v>
      </c>
      <c r="F374" s="10">
        <f t="shared" si="49"/>
        <v>5.8823529411764705E-2</v>
      </c>
      <c r="G374" s="10">
        <f t="shared" si="51"/>
        <v>-0.84</v>
      </c>
      <c r="H374" s="17">
        <f t="shared" si="50"/>
        <v>-0.3888888888888889</v>
      </c>
    </row>
    <row r="375" spans="1:8" x14ac:dyDescent="0.2">
      <c r="A375" s="8"/>
      <c r="B375" s="24" t="s">
        <v>354</v>
      </c>
      <c r="C375" s="21">
        <v>1</v>
      </c>
      <c r="D375" s="9">
        <v>0</v>
      </c>
      <c r="E375" s="10">
        <f t="shared" si="48"/>
        <v>1.8518518518518517E-2</v>
      </c>
      <c r="F375" s="10" t="str">
        <f t="shared" si="49"/>
        <v/>
      </c>
      <c r="G375" s="10">
        <f t="shared" si="51"/>
        <v>-1</v>
      </c>
      <c r="H375" s="17">
        <f t="shared" si="50"/>
        <v>-1.8518518518518517E-2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</v>
      </c>
      <c r="D377" s="9">
        <v>0</v>
      </c>
      <c r="E377" s="10">
        <f t="shared" si="48"/>
        <v>3.7037037037037035E-2</v>
      </c>
      <c r="F377" s="10" t="str">
        <f t="shared" si="49"/>
        <v/>
      </c>
      <c r="G377" s="10">
        <f t="shared" si="51"/>
        <v>-1</v>
      </c>
      <c r="H377" s="17">
        <f t="shared" si="50"/>
        <v>-3.7037037037037035E-2</v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</v>
      </c>
      <c r="D382" s="9">
        <v>0</v>
      </c>
      <c r="E382" s="10">
        <f t="shared" si="48"/>
        <v>1.8518518518518517E-2</v>
      </c>
      <c r="F382" s="10" t="str">
        <f t="shared" si="49"/>
        <v/>
      </c>
      <c r="G382" s="10">
        <f t="shared" si="51"/>
        <v>-1</v>
      </c>
      <c r="H382" s="17">
        <f t="shared" si="50"/>
        <v>-1.8518518518518517E-2</v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7" t="str">
        <f t="shared" si="50"/>
        <v/>
      </c>
    </row>
    <row r="386" spans="1:8" x14ac:dyDescent="0.2">
      <c r="A386" s="8"/>
      <c r="B386" s="24" t="s">
        <v>365</v>
      </c>
      <c r="C386" s="21">
        <v>0</v>
      </c>
      <c r="D386" s="9">
        <v>0</v>
      </c>
      <c r="E386" s="10" t="str">
        <f t="shared" si="48"/>
        <v/>
      </c>
      <c r="F386" s="10" t="str">
        <f t="shared" si="49"/>
        <v/>
      </c>
      <c r="G386" s="10" t="str">
        <f t="shared" si="51"/>
        <v xml:space="preserve"> </v>
      </c>
      <c r="H386" s="17" t="str">
        <f t="shared" si="50"/>
        <v/>
      </c>
    </row>
    <row r="387" spans="1:8" x14ac:dyDescent="0.2">
      <c r="A387" s="8"/>
      <c r="B387" s="24" t="s">
        <v>366</v>
      </c>
      <c r="C387" s="21">
        <v>1</v>
      </c>
      <c r="D387" s="9">
        <v>0</v>
      </c>
      <c r="E387" s="10">
        <f t="shared" si="48"/>
        <v>1.8518518518518517E-2</v>
      </c>
      <c r="F387" s="10" t="str">
        <f t="shared" si="49"/>
        <v/>
      </c>
      <c r="G387" s="10">
        <f t="shared" si="51"/>
        <v>-1</v>
      </c>
      <c r="H387" s="17">
        <f t="shared" si="50"/>
        <v>-1.8518518518518517E-2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7</v>
      </c>
      <c r="E391" s="10" t="str">
        <f t="shared" si="48"/>
        <v/>
      </c>
      <c r="F391" s="10">
        <f t="shared" si="49"/>
        <v>0.10294117647058823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1</v>
      </c>
      <c r="E393" s="10" t="str">
        <f t="shared" si="48"/>
        <v/>
      </c>
      <c r="F393" s="10">
        <f t="shared" si="49"/>
        <v>1.4705882352941176E-2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2</v>
      </c>
      <c r="D396" s="9">
        <v>0</v>
      </c>
      <c r="E396" s="10">
        <f t="shared" si="48"/>
        <v>3.7037037037037035E-2</v>
      </c>
      <c r="F396" s="10" t="str">
        <f t="shared" si="49"/>
        <v/>
      </c>
      <c r="G396" s="10">
        <f t="shared" si="51"/>
        <v>-1</v>
      </c>
      <c r="H396" s="17">
        <f t="shared" si="50"/>
        <v>-3.7037037037037035E-2</v>
      </c>
    </row>
    <row r="397" spans="1:8" x14ac:dyDescent="0.2">
      <c r="A397" s="8"/>
      <c r="B397" s="24" t="s">
        <v>376</v>
      </c>
      <c r="C397" s="21">
        <v>13</v>
      </c>
      <c r="D397" s="9">
        <v>9</v>
      </c>
      <c r="E397" s="10">
        <f t="shared" si="48"/>
        <v>0.24074074074074073</v>
      </c>
      <c r="F397" s="10">
        <f t="shared" si="49"/>
        <v>0.13235294117647059</v>
      </c>
      <c r="G397" s="10">
        <f t="shared" si="51"/>
        <v>-0.30769230769230771</v>
      </c>
      <c r="H397" s="17">
        <f t="shared" si="50"/>
        <v>-7.407407407407407E-2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5</v>
      </c>
      <c r="E399" s="10" t="str">
        <f t="shared" si="48"/>
        <v/>
      </c>
      <c r="F399" s="10">
        <f t="shared" si="49"/>
        <v>7.3529411764705885E-2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0</v>
      </c>
      <c r="D401" s="9">
        <v>1</v>
      </c>
      <c r="E401" s="10" t="str">
        <f t="shared" si="48"/>
        <v/>
      </c>
      <c r="F401" s="10">
        <f t="shared" si="49"/>
        <v>1.4705882352941176E-2</v>
      </c>
      <c r="G401" s="10">
        <f t="shared" si="51"/>
        <v>1</v>
      </c>
      <c r="H401" s="17" t="str">
        <f t="shared" si="50"/>
        <v/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1</v>
      </c>
      <c r="E404" s="10" t="str">
        <f t="shared" si="48"/>
        <v/>
      </c>
      <c r="F404" s="10">
        <f t="shared" si="49"/>
        <v>1.4705882352941176E-2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</v>
      </c>
      <c r="D410" s="9">
        <v>31</v>
      </c>
      <c r="E410" s="10">
        <f t="shared" si="48"/>
        <v>1.8518518518518517E-2</v>
      </c>
      <c r="F410" s="10">
        <f t="shared" si="49"/>
        <v>0.45588235294117646</v>
      </c>
      <c r="G410" s="10">
        <f t="shared" si="51"/>
        <v>30</v>
      </c>
      <c r="H410" s="17">
        <f t="shared" si="50"/>
        <v>0.55555555555555558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0</v>
      </c>
      <c r="D413" s="9">
        <v>1</v>
      </c>
      <c r="E413" s="10" t="str">
        <f t="shared" si="48"/>
        <v/>
      </c>
      <c r="F413" s="10">
        <f t="shared" si="49"/>
        <v>1.4705882352941176E-2</v>
      </c>
      <c r="G413" s="10">
        <f t="shared" si="51"/>
        <v>1</v>
      </c>
      <c r="H413" s="17" t="str">
        <f t="shared" si="50"/>
        <v/>
      </c>
    </row>
    <row r="414" spans="1:8" x14ac:dyDescent="0.2">
      <c r="A414" s="8"/>
      <c r="B414" s="24" t="s">
        <v>393</v>
      </c>
      <c r="C414" s="21">
        <v>2</v>
      </c>
      <c r="D414" s="9">
        <v>1</v>
      </c>
      <c r="E414" s="10">
        <f t="shared" si="48"/>
        <v>3.7037037037037035E-2</v>
      </c>
      <c r="F414" s="10">
        <f t="shared" si="49"/>
        <v>1.4705882352941176E-2</v>
      </c>
      <c r="G414" s="10">
        <f t="shared" si="51"/>
        <v>-0.5</v>
      </c>
      <c r="H414" s="17">
        <f t="shared" si="50"/>
        <v>-1.8518518518518517E-2</v>
      </c>
    </row>
    <row r="415" spans="1:8" x14ac:dyDescent="0.2">
      <c r="A415" s="8"/>
      <c r="B415" s="24" t="s">
        <v>394</v>
      </c>
      <c r="C415" s="21">
        <v>0</v>
      </c>
      <c r="D415" s="9">
        <v>0</v>
      </c>
      <c r="E415" s="10" t="str">
        <f t="shared" si="48"/>
        <v/>
      </c>
      <c r="F415" s="10" t="str">
        <f t="shared" si="49"/>
        <v/>
      </c>
      <c r="G415" s="10" t="str">
        <f t="shared" si="51"/>
        <v xml:space="preserve"> </v>
      </c>
      <c r="H415" s="17" t="str">
        <f t="shared" si="50"/>
        <v/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0</v>
      </c>
      <c r="D425" s="9">
        <v>1</v>
      </c>
      <c r="E425" s="10" t="str">
        <f t="shared" si="48"/>
        <v/>
      </c>
      <c r="F425" s="10">
        <f t="shared" si="49"/>
        <v>1.4705882352941176E-2</v>
      </c>
      <c r="G425" s="10">
        <f t="shared" si="51"/>
        <v>1</v>
      </c>
      <c r="H425" s="17" t="str">
        <f t="shared" si="50"/>
        <v/>
      </c>
    </row>
    <row r="426" spans="1:8" x14ac:dyDescent="0.2">
      <c r="A426" s="8"/>
      <c r="B426" s="24" t="s">
        <v>405</v>
      </c>
      <c r="C426" s="21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7" t="str">
        <f t="shared" ref="H426:H489" si="54">+IF(OR(AND(E426=""),(G426="")),"",E426*G426)</f>
        <v/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7" t="str">
        <f t="shared" si="54"/>
        <v/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1</v>
      </c>
      <c r="D435" s="9">
        <v>0</v>
      </c>
      <c r="E435" s="10">
        <f t="shared" si="52"/>
        <v>1.8518518518518517E-2</v>
      </c>
      <c r="F435" s="10" t="str">
        <f t="shared" si="53"/>
        <v/>
      </c>
      <c r="G435" s="10">
        <f t="shared" si="55"/>
        <v>-1</v>
      </c>
      <c r="H435" s="17">
        <f t="shared" si="54"/>
        <v>-1.8518518518518517E-2</v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7" t="str">
        <f t="shared" si="54"/>
        <v/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1</v>
      </c>
      <c r="E445" s="10" t="str">
        <f t="shared" si="52"/>
        <v/>
      </c>
      <c r="F445" s="10">
        <f t="shared" si="53"/>
        <v>1.4705882352941176E-2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2</v>
      </c>
      <c r="E446" s="10" t="str">
        <f t="shared" si="52"/>
        <v/>
      </c>
      <c r="F446" s="10">
        <f t="shared" si="53"/>
        <v>2.9411764705882353E-2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0</v>
      </c>
      <c r="D475" s="9">
        <v>0</v>
      </c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7" t="str">
        <f t="shared" si="54"/>
        <v/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7" t="str">
        <f t="shared" si="54"/>
        <v/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0</v>
      </c>
      <c r="D490" s="9">
        <v>0</v>
      </c>
      <c r="E490" s="10" t="str">
        <f t="shared" ref="E490:E553" si="56">+IF(C490=0,"",C490/C$362)</f>
        <v/>
      </c>
      <c r="F490" s="10" t="str">
        <f t="shared" ref="F490:F553" si="57">+IF(D490=0,"",D490/D$362)</f>
        <v/>
      </c>
      <c r="G490" s="10" t="str">
        <f t="shared" si="55"/>
        <v xml:space="preserve"> </v>
      </c>
      <c r="H490" s="17" t="str">
        <f t="shared" ref="H490:H553" si="58">+IF(OR(AND(E490=""),(G490="")),"",E490*G490)</f>
        <v/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7" t="str">
        <f t="shared" si="62"/>
        <v/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0</v>
      </c>
      <c r="D579" s="9">
        <v>1</v>
      </c>
      <c r="E579" s="10" t="str">
        <f t="shared" si="60"/>
        <v/>
      </c>
      <c r="F579" s="10">
        <f t="shared" si="61"/>
        <v>1.4705882352941176E-2</v>
      </c>
      <c r="G579" s="10">
        <f t="shared" si="63"/>
        <v>1</v>
      </c>
      <c r="H579" s="17" t="str">
        <f t="shared" si="62"/>
        <v/>
      </c>
    </row>
    <row r="580" spans="1:8" ht="25.5" x14ac:dyDescent="0.2">
      <c r="A580" s="8"/>
      <c r="B580" s="24" t="s">
        <v>559</v>
      </c>
      <c r="C580" s="2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1</v>
      </c>
      <c r="D581" s="9">
        <v>0</v>
      </c>
      <c r="E581" s="10">
        <f t="shared" si="60"/>
        <v>1.8518518518518517E-2</v>
      </c>
      <c r="F581" s="10" t="str">
        <f t="shared" si="61"/>
        <v/>
      </c>
      <c r="G581" s="10">
        <f t="shared" si="63"/>
        <v>-1</v>
      </c>
      <c r="H581" s="17">
        <f t="shared" si="62"/>
        <v>-1.8518518518518517E-2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0</v>
      </c>
      <c r="D601" s="38">
        <f>SUM(D602:D629)</f>
        <v>14</v>
      </c>
      <c r="E601" s="39" t="str">
        <f t="shared" ref="E601:E629" si="64">+IF(C601=0,"",C601/C$601)</f>
        <v/>
      </c>
      <c r="F601" s="40">
        <f t="shared" ref="F601:F629" si="65">+IF(D601=0,"",D601/D$601)</f>
        <v>1</v>
      </c>
      <c r="G601" s="39">
        <f>+IF(AND(C601=0,D601=0),"",IF(C601=0,1,IF(D601=0,-1,(D601-C601)/C601)))</f>
        <v>1</v>
      </c>
      <c r="H601" s="40" t="str">
        <f t="shared" ref="H601:H629" si="66">+IF(OR(AND(E601=""),(G601="")),"",E601*G601)</f>
        <v/>
      </c>
    </row>
    <row r="602" spans="1:8" x14ac:dyDescent="0.2">
      <c r="A602" s="8"/>
      <c r="B602" s="23" t="s">
        <v>575</v>
      </c>
      <c r="C602" s="44">
        <v>0</v>
      </c>
      <c r="D602" s="41">
        <v>0</v>
      </c>
      <c r="E602" s="42" t="str">
        <f t="shared" si="64"/>
        <v/>
      </c>
      <c r="F602" s="42" t="str">
        <f t="shared" si="65"/>
        <v/>
      </c>
      <c r="G602" s="42" t="str">
        <f t="shared" ref="G602:G629" si="67">+IF(AND(C602=0,D602=0)," ",IF(C602=0,1,IF(D602=0,-1,(D602-C602)/C602)))</f>
        <v xml:space="preserve"> 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1</v>
      </c>
      <c r="E603" s="10" t="str">
        <f t="shared" si="64"/>
        <v/>
      </c>
      <c r="F603" s="10">
        <f t="shared" si="65"/>
        <v>7.1428571428571425E-2</v>
      </c>
      <c r="G603" s="10">
        <f t="shared" si="67"/>
        <v>1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0</v>
      </c>
      <c r="D604" s="9">
        <v>3</v>
      </c>
      <c r="E604" s="10" t="str">
        <f t="shared" si="64"/>
        <v/>
      </c>
      <c r="F604" s="10">
        <f t="shared" si="65"/>
        <v>0.21428571428571427</v>
      </c>
      <c r="G604" s="10">
        <f t="shared" si="67"/>
        <v>1</v>
      </c>
      <c r="H604" s="17" t="str">
        <f t="shared" si="66"/>
        <v/>
      </c>
    </row>
    <row r="605" spans="1:8" x14ac:dyDescent="0.2">
      <c r="A605" s="8"/>
      <c r="B605" s="24" t="s">
        <v>578</v>
      </c>
      <c r="C605" s="21">
        <v>0</v>
      </c>
      <c r="D605" s="9">
        <v>0</v>
      </c>
      <c r="E605" s="10" t="str">
        <f t="shared" si="64"/>
        <v/>
      </c>
      <c r="F605" s="10" t="str">
        <f t="shared" si="65"/>
        <v/>
      </c>
      <c r="G605" s="10" t="str">
        <f t="shared" si="67"/>
        <v xml:space="preserve"> </v>
      </c>
      <c r="H605" s="17" t="str">
        <f t="shared" si="66"/>
        <v/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0</v>
      </c>
      <c r="D619" s="9">
        <v>10</v>
      </c>
      <c r="E619" s="10" t="str">
        <f t="shared" si="64"/>
        <v/>
      </c>
      <c r="F619" s="10">
        <f t="shared" si="65"/>
        <v>0.7142857142857143</v>
      </c>
      <c r="G619" s="10">
        <f t="shared" si="67"/>
        <v>1</v>
      </c>
      <c r="H619" s="17" t="str">
        <f t="shared" si="66"/>
        <v/>
      </c>
    </row>
    <row r="620" spans="1:8" x14ac:dyDescent="0.2">
      <c r="A620" s="8"/>
      <c r="B620" s="24" t="s">
        <v>593</v>
      </c>
      <c r="C620" s="21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636</v>
      </c>
      <c r="C8" s="37">
        <f>+C19+C76+C181+C362+C601</f>
        <v>1843</v>
      </c>
      <c r="D8" s="38">
        <f>+D19+D76+D181+D362+D601</f>
        <v>2740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0.48670645686380903</v>
      </c>
      <c r="H8" s="40">
        <f t="shared" ref="H8:H13" si="1">+IF(OR(AND(E8=""),(G8="")),"",E8*G8)</f>
        <v>0.48670645686380903</v>
      </c>
    </row>
    <row r="9" spans="1:8" x14ac:dyDescent="0.2">
      <c r="A9" s="8"/>
      <c r="B9" s="23" t="s">
        <v>8</v>
      </c>
      <c r="C9" s="21">
        <f>+C19</f>
        <v>8</v>
      </c>
      <c r="D9" s="9">
        <f>+D19</f>
        <v>43</v>
      </c>
      <c r="E9" s="10">
        <f t="shared" ref="E9:F13" si="2">+C9/C$8</f>
        <v>4.3407487791644059E-3</v>
      </c>
      <c r="F9" s="10">
        <f t="shared" si="2"/>
        <v>1.5693430656934307E-2</v>
      </c>
      <c r="G9" s="10">
        <f t="shared" si="0"/>
        <v>4.375</v>
      </c>
      <c r="H9" s="17">
        <f t="shared" si="1"/>
        <v>1.8990775908844276E-2</v>
      </c>
    </row>
    <row r="10" spans="1:8" x14ac:dyDescent="0.2">
      <c r="A10" s="8"/>
      <c r="B10" s="24" t="s">
        <v>9</v>
      </c>
      <c r="C10" s="21">
        <f>+C76</f>
        <v>492</v>
      </c>
      <c r="D10" s="9">
        <f>+D76</f>
        <v>401</v>
      </c>
      <c r="E10" s="10">
        <f t="shared" si="2"/>
        <v>0.26695604991861094</v>
      </c>
      <c r="F10" s="10">
        <f t="shared" si="2"/>
        <v>0.14635036496350365</v>
      </c>
      <c r="G10" s="10">
        <f t="shared" si="0"/>
        <v>-0.18495934959349594</v>
      </c>
      <c r="H10" s="17">
        <f t="shared" si="1"/>
        <v>-4.9376017362995114E-2</v>
      </c>
    </row>
    <row r="11" spans="1:8" ht="25.5" x14ac:dyDescent="0.2">
      <c r="A11" s="8"/>
      <c r="B11" s="24" t="s">
        <v>10</v>
      </c>
      <c r="C11" s="21">
        <f>+C181</f>
        <v>287</v>
      </c>
      <c r="D11" s="9">
        <f>+D181</f>
        <v>254</v>
      </c>
      <c r="E11" s="10">
        <f t="shared" si="2"/>
        <v>0.15572436245252305</v>
      </c>
      <c r="F11" s="10">
        <f t="shared" si="2"/>
        <v>9.27007299270073E-2</v>
      </c>
      <c r="G11" s="10">
        <f t="shared" si="0"/>
        <v>-0.11498257839721254</v>
      </c>
      <c r="H11" s="17">
        <f t="shared" si="1"/>
        <v>-1.7905588714053174E-2</v>
      </c>
    </row>
    <row r="12" spans="1:8" x14ac:dyDescent="0.2">
      <c r="A12" s="8"/>
      <c r="B12" s="24" t="s">
        <v>11</v>
      </c>
      <c r="C12" s="21">
        <f>+C362</f>
        <v>757</v>
      </c>
      <c r="D12" s="9">
        <f>+D362</f>
        <v>1252</v>
      </c>
      <c r="E12" s="10">
        <f t="shared" si="2"/>
        <v>0.41074335322843192</v>
      </c>
      <c r="F12" s="10">
        <f t="shared" si="2"/>
        <v>0.45693430656934308</v>
      </c>
      <c r="G12" s="10">
        <f t="shared" si="0"/>
        <v>0.65389696169088507</v>
      </c>
      <c r="H12" s="17">
        <f t="shared" si="1"/>
        <v>0.26858383071079761</v>
      </c>
    </row>
    <row r="13" spans="1:8" ht="15.75" thickBot="1" x14ac:dyDescent="0.25">
      <c r="A13" s="8"/>
      <c r="B13" s="25" t="s">
        <v>12</v>
      </c>
      <c r="C13" s="22">
        <f>+C601</f>
        <v>299</v>
      </c>
      <c r="D13" s="18">
        <f>+D601</f>
        <v>790</v>
      </c>
      <c r="E13" s="19">
        <f t="shared" si="2"/>
        <v>0.16223548562126966</v>
      </c>
      <c r="F13" s="19">
        <f t="shared" si="2"/>
        <v>0.28832116788321166</v>
      </c>
      <c r="G13" s="19">
        <f t="shared" si="0"/>
        <v>1.6421404682274248</v>
      </c>
      <c r="H13" s="20">
        <f t="shared" si="1"/>
        <v>0.26641345632121538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8</v>
      </c>
      <c r="D19" s="38">
        <f>SUM(D20:D70)</f>
        <v>43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4.375</v>
      </c>
      <c r="H19" s="40">
        <f t="shared" ref="H19:H50" si="5">+IF(OR(AND(E19=""),(G19="")),"",E19*G19)</f>
        <v>4.375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3</v>
      </c>
      <c r="D30" s="9">
        <v>3</v>
      </c>
      <c r="E30" s="10">
        <f t="shared" si="3"/>
        <v>0.375</v>
      </c>
      <c r="F30" s="10">
        <f t="shared" si="4"/>
        <v>6.9767441860465115E-2</v>
      </c>
      <c r="G30" s="10">
        <f t="shared" si="6"/>
        <v>0</v>
      </c>
      <c r="H30" s="17">
        <f t="shared" si="5"/>
        <v>0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1</v>
      </c>
      <c r="D38" s="9">
        <v>0</v>
      </c>
      <c r="E38" s="10">
        <f t="shared" si="3"/>
        <v>0.125</v>
      </c>
      <c r="F38" s="10" t="str">
        <f t="shared" si="4"/>
        <v/>
      </c>
      <c r="G38" s="10">
        <f t="shared" si="6"/>
        <v>-1</v>
      </c>
      <c r="H38" s="17">
        <f t="shared" si="5"/>
        <v>-0.125</v>
      </c>
    </row>
    <row r="39" spans="1:8" x14ac:dyDescent="0.2">
      <c r="A39" s="8"/>
      <c r="B39" s="24" t="s">
        <v>35</v>
      </c>
      <c r="C39" s="21">
        <v>0</v>
      </c>
      <c r="D39" s="9">
        <v>1</v>
      </c>
      <c r="E39" s="10" t="str">
        <f t="shared" si="3"/>
        <v/>
      </c>
      <c r="F39" s="10">
        <f t="shared" si="4"/>
        <v>2.3255813953488372E-2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2</v>
      </c>
      <c r="D44" s="9">
        <v>0</v>
      </c>
      <c r="E44" s="10">
        <f t="shared" si="3"/>
        <v>0.25</v>
      </c>
      <c r="F44" s="10" t="str">
        <f t="shared" si="4"/>
        <v/>
      </c>
      <c r="G44" s="10">
        <f t="shared" si="6"/>
        <v>-1</v>
      </c>
      <c r="H44" s="17">
        <f t="shared" si="5"/>
        <v>-0.25</v>
      </c>
    </row>
    <row r="45" spans="1:8" ht="25.5" x14ac:dyDescent="0.2">
      <c r="A45" s="8"/>
      <c r="B45" s="24" t="s">
        <v>41</v>
      </c>
      <c r="C45" s="21">
        <v>1</v>
      </c>
      <c r="D45" s="9">
        <v>26</v>
      </c>
      <c r="E45" s="10">
        <f t="shared" si="3"/>
        <v>0.125</v>
      </c>
      <c r="F45" s="10">
        <f t="shared" si="4"/>
        <v>0.60465116279069764</v>
      </c>
      <c r="G45" s="10">
        <f t="shared" si="6"/>
        <v>25</v>
      </c>
      <c r="H45" s="17">
        <f t="shared" si="5"/>
        <v>3.125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1</v>
      </c>
      <c r="E49" s="10" t="str">
        <f t="shared" si="3"/>
        <v/>
      </c>
      <c r="F49" s="10">
        <f t="shared" si="4"/>
        <v>2.3255813953488372E-2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3</v>
      </c>
      <c r="E50" s="10" t="str">
        <f t="shared" si="3"/>
        <v/>
      </c>
      <c r="F50" s="10">
        <f t="shared" si="4"/>
        <v>6.9767441860465115E-2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6</v>
      </c>
      <c r="E53" s="10">
        <f t="shared" si="7"/>
        <v>0.125</v>
      </c>
      <c r="F53" s="10">
        <f t="shared" si="8"/>
        <v>0.13953488372093023</v>
      </c>
      <c r="G53" s="10">
        <f t="shared" si="10"/>
        <v>5</v>
      </c>
      <c r="H53" s="17">
        <f t="shared" si="9"/>
        <v>0.625</v>
      </c>
    </row>
    <row r="54" spans="1:8" x14ac:dyDescent="0.2">
      <c r="A54" s="8"/>
      <c r="B54" s="24" t="s">
        <v>50</v>
      </c>
      <c r="C54" s="21">
        <v>0</v>
      </c>
      <c r="D54" s="9">
        <v>1</v>
      </c>
      <c r="E54" s="10" t="str">
        <f t="shared" si="7"/>
        <v/>
      </c>
      <c r="F54" s="10">
        <f t="shared" si="8"/>
        <v>2.3255813953488372E-2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2</v>
      </c>
      <c r="E62" s="10" t="str">
        <f t="shared" si="7"/>
        <v/>
      </c>
      <c r="F62" s="10">
        <f t="shared" si="8"/>
        <v>4.6511627906976744E-2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492</v>
      </c>
      <c r="D76" s="38">
        <f>SUM(D77:D175)</f>
        <v>401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-0.18495934959349594</v>
      </c>
      <c r="H76" s="40">
        <f t="shared" ref="H76:H107" si="13">+IF(OR(AND(E76=""),(G76="")),"",E76*G76)</f>
        <v>-0.18495934959349594</v>
      </c>
    </row>
    <row r="77" spans="1:8" x14ac:dyDescent="0.2">
      <c r="A77" s="8"/>
      <c r="B77" s="23" t="s">
        <v>67</v>
      </c>
      <c r="C77" s="44">
        <v>3</v>
      </c>
      <c r="D77" s="41">
        <v>5</v>
      </c>
      <c r="E77" s="42">
        <f t="shared" si="11"/>
        <v>6.0975609756097563E-3</v>
      </c>
      <c r="F77" s="42">
        <f t="shared" si="12"/>
        <v>1.2468827930174564E-2</v>
      </c>
      <c r="G77" s="42">
        <f t="shared" ref="G77:G108" si="14">+IF(AND(C77=0,D77=0)," ",IF(C77=0,1,IF(D77=0,-1,(D77-C77)/C77)))</f>
        <v>0.66666666666666663</v>
      </c>
      <c r="H77" s="43">
        <f t="shared" si="13"/>
        <v>4.0650406504065036E-3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46</v>
      </c>
      <c r="D80" s="9">
        <v>3</v>
      </c>
      <c r="E80" s="10">
        <f t="shared" si="11"/>
        <v>9.3495934959349589E-2</v>
      </c>
      <c r="F80" s="10">
        <f t="shared" si="12"/>
        <v>7.481296758104738E-3</v>
      </c>
      <c r="G80" s="10">
        <f t="shared" si="14"/>
        <v>-0.93478260869565222</v>
      </c>
      <c r="H80" s="17">
        <f t="shared" si="13"/>
        <v>-8.7398373983739841E-2</v>
      </c>
    </row>
    <row r="81" spans="1:8" ht="25.5" x14ac:dyDescent="0.2">
      <c r="A81" s="8"/>
      <c r="B81" s="24" t="s">
        <v>71</v>
      </c>
      <c r="C81" s="21">
        <v>2</v>
      </c>
      <c r="D81" s="9">
        <v>4</v>
      </c>
      <c r="E81" s="10">
        <f t="shared" si="11"/>
        <v>4.0650406504065045E-3</v>
      </c>
      <c r="F81" s="10">
        <f t="shared" si="12"/>
        <v>9.9750623441396506E-3</v>
      </c>
      <c r="G81" s="10">
        <f t="shared" si="14"/>
        <v>1</v>
      </c>
      <c r="H81" s="17">
        <f t="shared" si="13"/>
        <v>4.0650406504065045E-3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1</v>
      </c>
      <c r="E88" s="10" t="str">
        <f t="shared" si="11"/>
        <v/>
      </c>
      <c r="F88" s="10">
        <f t="shared" si="12"/>
        <v>2.4937655860349127E-3</v>
      </c>
      <c r="G88" s="10">
        <f t="shared" si="14"/>
        <v>1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4</v>
      </c>
      <c r="D92" s="9">
        <v>7</v>
      </c>
      <c r="E92" s="10">
        <f t="shared" si="11"/>
        <v>8.130081300813009E-3</v>
      </c>
      <c r="F92" s="10">
        <f t="shared" si="12"/>
        <v>1.7456359102244388E-2</v>
      </c>
      <c r="G92" s="10">
        <f t="shared" si="14"/>
        <v>0.75</v>
      </c>
      <c r="H92" s="17">
        <f t="shared" si="13"/>
        <v>6.0975609756097563E-3</v>
      </c>
    </row>
    <row r="93" spans="1:8" x14ac:dyDescent="0.2">
      <c r="A93" s="8"/>
      <c r="B93" s="24" t="s">
        <v>84</v>
      </c>
      <c r="C93" s="21">
        <v>0</v>
      </c>
      <c r="D93" s="9">
        <v>2</v>
      </c>
      <c r="E93" s="10" t="str">
        <f t="shared" si="11"/>
        <v/>
      </c>
      <c r="F93" s="10">
        <f t="shared" si="12"/>
        <v>4.9875311720698253E-3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0</v>
      </c>
      <c r="D94" s="9">
        <v>1</v>
      </c>
      <c r="E94" s="10" t="str">
        <f t="shared" si="11"/>
        <v/>
      </c>
      <c r="F94" s="10">
        <f t="shared" si="12"/>
        <v>2.4937655860349127E-3</v>
      </c>
      <c r="G94" s="10">
        <f t="shared" si="14"/>
        <v>1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1</v>
      </c>
      <c r="D95" s="9">
        <v>3</v>
      </c>
      <c r="E95" s="10">
        <f t="shared" si="11"/>
        <v>2.0325203252032522E-3</v>
      </c>
      <c r="F95" s="10">
        <f t="shared" si="12"/>
        <v>7.481296758104738E-3</v>
      </c>
      <c r="G95" s="10">
        <f t="shared" si="14"/>
        <v>2</v>
      </c>
      <c r="H95" s="17">
        <f t="shared" si="13"/>
        <v>4.0650406504065045E-3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10</v>
      </c>
      <c r="D98" s="9">
        <v>9</v>
      </c>
      <c r="E98" s="10">
        <f t="shared" si="11"/>
        <v>2.032520325203252E-2</v>
      </c>
      <c r="F98" s="10">
        <f t="shared" si="12"/>
        <v>2.2443890274314215E-2</v>
      </c>
      <c r="G98" s="10">
        <f t="shared" si="14"/>
        <v>-0.1</v>
      </c>
      <c r="H98" s="17">
        <f t="shared" si="13"/>
        <v>-2.0325203252032522E-3</v>
      </c>
    </row>
    <row r="99" spans="1:8" x14ac:dyDescent="0.2">
      <c r="A99" s="8"/>
      <c r="B99" s="24" t="s">
        <v>90</v>
      </c>
      <c r="C99" s="21">
        <v>4</v>
      </c>
      <c r="D99" s="9">
        <v>8</v>
      </c>
      <c r="E99" s="10">
        <f t="shared" si="11"/>
        <v>8.130081300813009E-3</v>
      </c>
      <c r="F99" s="10">
        <f t="shared" si="12"/>
        <v>1.9950124688279301E-2</v>
      </c>
      <c r="G99" s="10">
        <f t="shared" si="14"/>
        <v>1</v>
      </c>
      <c r="H99" s="17">
        <f t="shared" si="13"/>
        <v>8.130081300813009E-3</v>
      </c>
    </row>
    <row r="100" spans="1:8" x14ac:dyDescent="0.2">
      <c r="A100" s="8"/>
      <c r="B100" s="24" t="s">
        <v>91</v>
      </c>
      <c r="C100" s="21">
        <v>5</v>
      </c>
      <c r="D100" s="9">
        <v>4</v>
      </c>
      <c r="E100" s="10">
        <f t="shared" si="11"/>
        <v>1.016260162601626E-2</v>
      </c>
      <c r="F100" s="10">
        <f t="shared" si="12"/>
        <v>9.9750623441396506E-3</v>
      </c>
      <c r="G100" s="10">
        <f t="shared" si="14"/>
        <v>-0.2</v>
      </c>
      <c r="H100" s="17">
        <f t="shared" si="13"/>
        <v>-2.0325203252032522E-3</v>
      </c>
    </row>
    <row r="101" spans="1:8" x14ac:dyDescent="0.2">
      <c r="A101" s="8"/>
      <c r="B101" s="24" t="s">
        <v>92</v>
      </c>
      <c r="C101" s="21">
        <v>1</v>
      </c>
      <c r="D101" s="9">
        <v>1</v>
      </c>
      <c r="E101" s="10">
        <f t="shared" si="11"/>
        <v>2.0325203252032522E-3</v>
      </c>
      <c r="F101" s="10">
        <f t="shared" si="12"/>
        <v>2.4937655860349127E-3</v>
      </c>
      <c r="G101" s="10">
        <f t="shared" si="14"/>
        <v>0</v>
      </c>
      <c r="H101" s="17">
        <f t="shared" si="13"/>
        <v>0</v>
      </c>
    </row>
    <row r="102" spans="1:8" x14ac:dyDescent="0.2">
      <c r="A102" s="8"/>
      <c r="B102" s="24" t="s">
        <v>93</v>
      </c>
      <c r="C102" s="21">
        <v>1</v>
      </c>
      <c r="D102" s="9">
        <v>0</v>
      </c>
      <c r="E102" s="10">
        <f t="shared" si="11"/>
        <v>2.0325203252032522E-3</v>
      </c>
      <c r="F102" s="10" t="str">
        <f t="shared" si="12"/>
        <v/>
      </c>
      <c r="G102" s="10">
        <f t="shared" si="14"/>
        <v>-1</v>
      </c>
      <c r="H102" s="17">
        <f t="shared" si="13"/>
        <v>-2.0325203252032522E-3</v>
      </c>
    </row>
    <row r="103" spans="1:8" x14ac:dyDescent="0.2">
      <c r="A103" s="8"/>
      <c r="B103" s="24" t="s">
        <v>94</v>
      </c>
      <c r="C103" s="21">
        <v>2</v>
      </c>
      <c r="D103" s="9">
        <v>1</v>
      </c>
      <c r="E103" s="10">
        <f t="shared" si="11"/>
        <v>4.0650406504065045E-3</v>
      </c>
      <c r="F103" s="10">
        <f t="shared" si="12"/>
        <v>2.4937655860349127E-3</v>
      </c>
      <c r="G103" s="10">
        <f t="shared" si="14"/>
        <v>-0.5</v>
      </c>
      <c r="H103" s="17">
        <f t="shared" si="13"/>
        <v>-2.0325203252032522E-3</v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</v>
      </c>
      <c r="D106" s="9">
        <v>7</v>
      </c>
      <c r="E106" s="10">
        <f t="shared" si="11"/>
        <v>2.0325203252032522E-3</v>
      </c>
      <c r="F106" s="10">
        <f t="shared" si="12"/>
        <v>1.7456359102244388E-2</v>
      </c>
      <c r="G106" s="10">
        <f t="shared" si="14"/>
        <v>6</v>
      </c>
      <c r="H106" s="17">
        <f t="shared" si="13"/>
        <v>1.2195121951219513E-2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1</v>
      </c>
      <c r="E109" s="10" t="str">
        <f t="shared" si="15"/>
        <v/>
      </c>
      <c r="F109" s="10">
        <f t="shared" si="16"/>
        <v>2.4937655860349127E-3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6</v>
      </c>
      <c r="D110" s="9">
        <v>2</v>
      </c>
      <c r="E110" s="10">
        <f t="shared" si="15"/>
        <v>1.2195121951219513E-2</v>
      </c>
      <c r="F110" s="10">
        <f t="shared" si="16"/>
        <v>4.9875311720698253E-3</v>
      </c>
      <c r="G110" s="10">
        <f t="shared" si="18"/>
        <v>-0.66666666666666663</v>
      </c>
      <c r="H110" s="17">
        <f t="shared" si="17"/>
        <v>-8.1300813008130073E-3</v>
      </c>
    </row>
    <row r="111" spans="1:8" x14ac:dyDescent="0.2">
      <c r="A111" s="8"/>
      <c r="B111" s="24" t="s">
        <v>102</v>
      </c>
      <c r="C111" s="21">
        <v>5</v>
      </c>
      <c r="D111" s="9">
        <v>6</v>
      </c>
      <c r="E111" s="10">
        <f t="shared" si="15"/>
        <v>1.016260162601626E-2</v>
      </c>
      <c r="F111" s="10">
        <f t="shared" si="16"/>
        <v>1.4962593516209476E-2</v>
      </c>
      <c r="G111" s="10">
        <f t="shared" si="18"/>
        <v>0.2</v>
      </c>
      <c r="H111" s="17">
        <f t="shared" si="17"/>
        <v>2.0325203252032522E-3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4</v>
      </c>
      <c r="D113" s="9">
        <v>0</v>
      </c>
      <c r="E113" s="10">
        <f t="shared" si="15"/>
        <v>8.130081300813009E-3</v>
      </c>
      <c r="F113" s="10" t="str">
        <f t="shared" si="16"/>
        <v/>
      </c>
      <c r="G113" s="10">
        <f t="shared" si="18"/>
        <v>-1</v>
      </c>
      <c r="H113" s="17">
        <f t="shared" si="17"/>
        <v>-8.130081300813009E-3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1</v>
      </c>
      <c r="E115" s="10" t="str">
        <f t="shared" si="15"/>
        <v/>
      </c>
      <c r="F115" s="10">
        <f t="shared" si="16"/>
        <v>2.4937655860349127E-3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1</v>
      </c>
      <c r="E118" s="10" t="str">
        <f t="shared" si="15"/>
        <v/>
      </c>
      <c r="F118" s="10">
        <f t="shared" si="16"/>
        <v>2.4937655860349127E-3</v>
      </c>
      <c r="G118" s="10">
        <f t="shared" si="18"/>
        <v>1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1</v>
      </c>
      <c r="D121" s="9">
        <v>8</v>
      </c>
      <c r="E121" s="10">
        <f t="shared" si="15"/>
        <v>2.0325203252032522E-3</v>
      </c>
      <c r="F121" s="10">
        <f t="shared" si="16"/>
        <v>1.9950124688279301E-2</v>
      </c>
      <c r="G121" s="10">
        <f t="shared" si="18"/>
        <v>7</v>
      </c>
      <c r="H121" s="17">
        <f t="shared" si="17"/>
        <v>1.4227642276422765E-2</v>
      </c>
    </row>
    <row r="122" spans="1:8" x14ac:dyDescent="0.2">
      <c r="A122" s="8"/>
      <c r="B122" s="24" t="s">
        <v>113</v>
      </c>
      <c r="C122" s="21">
        <v>20</v>
      </c>
      <c r="D122" s="9">
        <v>8</v>
      </c>
      <c r="E122" s="10">
        <f t="shared" si="15"/>
        <v>4.065040650406504E-2</v>
      </c>
      <c r="F122" s="10">
        <f t="shared" si="16"/>
        <v>1.9950124688279301E-2</v>
      </c>
      <c r="G122" s="10">
        <f t="shared" si="18"/>
        <v>-0.6</v>
      </c>
      <c r="H122" s="17">
        <f t="shared" si="17"/>
        <v>-2.4390243902439022E-2</v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2.4937655860349127E-3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1</v>
      </c>
      <c r="E124" s="10" t="str">
        <f t="shared" si="15"/>
        <v/>
      </c>
      <c r="F124" s="10">
        <f t="shared" si="16"/>
        <v>2.4937655860349127E-3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1</v>
      </c>
      <c r="E125" s="10" t="str">
        <f t="shared" si="15"/>
        <v/>
      </c>
      <c r="F125" s="10">
        <f t="shared" si="16"/>
        <v>2.4937655860349127E-3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38</v>
      </c>
      <c r="D128" s="9">
        <v>34</v>
      </c>
      <c r="E128" s="10">
        <f t="shared" si="15"/>
        <v>7.7235772357723581E-2</v>
      </c>
      <c r="F128" s="10">
        <f t="shared" si="16"/>
        <v>8.4788029925187039E-2</v>
      </c>
      <c r="G128" s="10">
        <f t="shared" si="18"/>
        <v>-0.10526315789473684</v>
      </c>
      <c r="H128" s="17">
        <f t="shared" si="17"/>
        <v>-8.1300813008130073E-3</v>
      </c>
    </row>
    <row r="129" spans="1:8" x14ac:dyDescent="0.2">
      <c r="A129" s="8"/>
      <c r="B129" s="24" t="s">
        <v>120</v>
      </c>
      <c r="C129" s="21">
        <v>4</v>
      </c>
      <c r="D129" s="9">
        <v>0</v>
      </c>
      <c r="E129" s="10">
        <f t="shared" si="15"/>
        <v>8.130081300813009E-3</v>
      </c>
      <c r="F129" s="10" t="str">
        <f t="shared" si="16"/>
        <v/>
      </c>
      <c r="G129" s="10">
        <f t="shared" si="18"/>
        <v>-1</v>
      </c>
      <c r="H129" s="17">
        <f t="shared" si="17"/>
        <v>-8.130081300813009E-3</v>
      </c>
    </row>
    <row r="130" spans="1:8" x14ac:dyDescent="0.2">
      <c r="A130" s="8"/>
      <c r="B130" s="24" t="s">
        <v>121</v>
      </c>
      <c r="C130" s="21">
        <v>5</v>
      </c>
      <c r="D130" s="9">
        <v>4</v>
      </c>
      <c r="E130" s="10">
        <f t="shared" si="15"/>
        <v>1.016260162601626E-2</v>
      </c>
      <c r="F130" s="10">
        <f t="shared" si="16"/>
        <v>9.9750623441396506E-3</v>
      </c>
      <c r="G130" s="10">
        <f t="shared" si="18"/>
        <v>-0.2</v>
      </c>
      <c r="H130" s="17">
        <f t="shared" si="17"/>
        <v>-2.0325203252032522E-3</v>
      </c>
    </row>
    <row r="131" spans="1:8" x14ac:dyDescent="0.2">
      <c r="A131" s="8"/>
      <c r="B131" s="24" t="s">
        <v>122</v>
      </c>
      <c r="C131" s="21">
        <v>4</v>
      </c>
      <c r="D131" s="9">
        <v>2</v>
      </c>
      <c r="E131" s="10">
        <f t="shared" si="15"/>
        <v>8.130081300813009E-3</v>
      </c>
      <c r="F131" s="10">
        <f t="shared" si="16"/>
        <v>4.9875311720698253E-3</v>
      </c>
      <c r="G131" s="10">
        <f t="shared" si="18"/>
        <v>-0.5</v>
      </c>
      <c r="H131" s="17">
        <f t="shared" si="17"/>
        <v>-4.0650406504065045E-3</v>
      </c>
    </row>
    <row r="132" spans="1:8" x14ac:dyDescent="0.2">
      <c r="A132" s="8"/>
      <c r="B132" s="24" t="s">
        <v>123</v>
      </c>
      <c r="C132" s="21">
        <v>26</v>
      </c>
      <c r="D132" s="9">
        <v>18</v>
      </c>
      <c r="E132" s="10">
        <f t="shared" si="15"/>
        <v>5.2845528455284556E-2</v>
      </c>
      <c r="F132" s="10">
        <f t="shared" si="16"/>
        <v>4.488778054862843E-2</v>
      </c>
      <c r="G132" s="10">
        <f t="shared" si="18"/>
        <v>-0.30769230769230771</v>
      </c>
      <c r="H132" s="17">
        <f t="shared" si="17"/>
        <v>-1.6260162601626018E-2</v>
      </c>
    </row>
    <row r="133" spans="1:8" x14ac:dyDescent="0.2">
      <c r="A133" s="8"/>
      <c r="B133" s="24" t="s">
        <v>124</v>
      </c>
      <c r="C133" s="21">
        <v>0</v>
      </c>
      <c r="D133" s="9">
        <v>1</v>
      </c>
      <c r="E133" s="10" t="str">
        <f t="shared" si="15"/>
        <v/>
      </c>
      <c r="F133" s="10">
        <f t="shared" si="16"/>
        <v>2.4937655860349127E-3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4</v>
      </c>
      <c r="D134" s="9">
        <v>1</v>
      </c>
      <c r="E134" s="10">
        <f t="shared" si="15"/>
        <v>8.130081300813009E-3</v>
      </c>
      <c r="F134" s="10">
        <f t="shared" si="16"/>
        <v>2.4937655860349127E-3</v>
      </c>
      <c r="G134" s="10">
        <f t="shared" si="18"/>
        <v>-0.75</v>
      </c>
      <c r="H134" s="17">
        <f t="shared" si="17"/>
        <v>-6.0975609756097563E-3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</v>
      </c>
      <c r="D136" s="9">
        <v>0</v>
      </c>
      <c r="E136" s="10">
        <f t="shared" si="15"/>
        <v>2.0325203252032522E-3</v>
      </c>
      <c r="F136" s="10" t="str">
        <f t="shared" si="16"/>
        <v/>
      </c>
      <c r="G136" s="10">
        <f t="shared" si="18"/>
        <v>-1</v>
      </c>
      <c r="H136" s="17">
        <f t="shared" si="17"/>
        <v>-2.0325203252032522E-3</v>
      </c>
    </row>
    <row r="137" spans="1:8" x14ac:dyDescent="0.2">
      <c r="A137" s="8"/>
      <c r="B137" s="24" t="s">
        <v>128</v>
      </c>
      <c r="C137" s="2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196</v>
      </c>
      <c r="D139" s="9">
        <v>42</v>
      </c>
      <c r="E139" s="10">
        <f t="shared" si="15"/>
        <v>0.3983739837398374</v>
      </c>
      <c r="F139" s="10">
        <f t="shared" si="16"/>
        <v>0.10473815461346633</v>
      </c>
      <c r="G139" s="10">
        <f t="shared" si="18"/>
        <v>-0.7857142857142857</v>
      </c>
      <c r="H139" s="17">
        <f t="shared" si="17"/>
        <v>-0.31300813008130079</v>
      </c>
    </row>
    <row r="140" spans="1:8" x14ac:dyDescent="0.2">
      <c r="A140" s="8"/>
      <c r="B140" s="24" t="s">
        <v>131</v>
      </c>
      <c r="C140" s="21">
        <v>4</v>
      </c>
      <c r="D140" s="9">
        <v>15</v>
      </c>
      <c r="E140" s="10">
        <f t="shared" ref="E140:E175" si="19">+IF(C140=0,"",C140/C$76)</f>
        <v>8.130081300813009E-3</v>
      </c>
      <c r="F140" s="10">
        <f t="shared" ref="F140:F175" si="20">+IF(D140=0,"",D140/D$76)</f>
        <v>3.7406483790523692E-2</v>
      </c>
      <c r="G140" s="10">
        <f t="shared" si="18"/>
        <v>2.75</v>
      </c>
      <c r="H140" s="17">
        <f t="shared" ref="H140:H171" si="21">+IF(OR(AND(E140=""),(G140="")),"",E140*G140)</f>
        <v>2.2357723577235776E-2</v>
      </c>
    </row>
    <row r="141" spans="1:8" x14ac:dyDescent="0.2">
      <c r="A141" s="8"/>
      <c r="B141" s="24" t="s">
        <v>132</v>
      </c>
      <c r="C141" s="21">
        <v>34</v>
      </c>
      <c r="D141" s="9">
        <v>1</v>
      </c>
      <c r="E141" s="10">
        <f t="shared" si="19"/>
        <v>6.910569105691057E-2</v>
      </c>
      <c r="F141" s="10">
        <f t="shared" si="20"/>
        <v>2.4937655860349127E-3</v>
      </c>
      <c r="G141" s="10">
        <f t="shared" ref="G141:G175" si="22">+IF(AND(C141=0,D141=0)," ",IF(C141=0,1,IF(D141=0,-1,(D141-C141)/C141)))</f>
        <v>-0.97058823529411764</v>
      </c>
      <c r="H141" s="17">
        <f t="shared" si="21"/>
        <v>-6.7073170731707321E-2</v>
      </c>
    </row>
    <row r="142" spans="1:8" x14ac:dyDescent="0.2">
      <c r="A142" s="8"/>
      <c r="B142" s="24" t="s">
        <v>133</v>
      </c>
      <c r="C142" s="21">
        <v>1</v>
      </c>
      <c r="D142" s="9">
        <v>160</v>
      </c>
      <c r="E142" s="10">
        <f t="shared" si="19"/>
        <v>2.0325203252032522E-3</v>
      </c>
      <c r="F142" s="10">
        <f t="shared" si="20"/>
        <v>0.39900249376558605</v>
      </c>
      <c r="G142" s="10">
        <f t="shared" si="22"/>
        <v>159</v>
      </c>
      <c r="H142" s="17">
        <f t="shared" si="21"/>
        <v>0.32317073170731708</v>
      </c>
    </row>
    <row r="143" spans="1:8" x14ac:dyDescent="0.2">
      <c r="A143" s="8"/>
      <c r="B143" s="24" t="s">
        <v>134</v>
      </c>
      <c r="C143" s="21">
        <v>5</v>
      </c>
      <c r="D143" s="9">
        <v>7</v>
      </c>
      <c r="E143" s="10">
        <f t="shared" si="19"/>
        <v>1.016260162601626E-2</v>
      </c>
      <c r="F143" s="10">
        <f t="shared" si="20"/>
        <v>1.7456359102244388E-2</v>
      </c>
      <c r="G143" s="10">
        <f t="shared" si="22"/>
        <v>0.4</v>
      </c>
      <c r="H143" s="17">
        <f t="shared" si="21"/>
        <v>4.0650406504065045E-3</v>
      </c>
    </row>
    <row r="144" spans="1:8" x14ac:dyDescent="0.2">
      <c r="A144" s="8"/>
      <c r="B144" s="24" t="s">
        <v>135</v>
      </c>
      <c r="C144" s="21">
        <v>47</v>
      </c>
      <c r="D144" s="9">
        <v>12</v>
      </c>
      <c r="E144" s="10">
        <f t="shared" si="19"/>
        <v>9.5528455284552852E-2</v>
      </c>
      <c r="F144" s="10">
        <f t="shared" si="20"/>
        <v>2.9925187032418952E-2</v>
      </c>
      <c r="G144" s="10">
        <f t="shared" si="22"/>
        <v>-0.74468085106382975</v>
      </c>
      <c r="H144" s="17">
        <f t="shared" si="21"/>
        <v>-7.113821138211382E-2</v>
      </c>
    </row>
    <row r="145" spans="1:8" x14ac:dyDescent="0.2">
      <c r="A145" s="8"/>
      <c r="B145" s="24" t="s">
        <v>136</v>
      </c>
      <c r="C145" s="21">
        <v>4</v>
      </c>
      <c r="D145" s="9">
        <v>1</v>
      </c>
      <c r="E145" s="10">
        <f t="shared" si="19"/>
        <v>8.130081300813009E-3</v>
      </c>
      <c r="F145" s="10">
        <f t="shared" si="20"/>
        <v>2.4937655860349127E-3</v>
      </c>
      <c r="G145" s="10">
        <f t="shared" si="22"/>
        <v>-0.75</v>
      </c>
      <c r="H145" s="17">
        <f t="shared" si="21"/>
        <v>-6.0975609756097563E-3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8</v>
      </c>
      <c r="E151" s="10" t="str">
        <f t="shared" si="19"/>
        <v/>
      </c>
      <c r="F151" s="10">
        <f t="shared" si="20"/>
        <v>1.9950124688279301E-2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2</v>
      </c>
      <c r="D162" s="9">
        <v>8</v>
      </c>
      <c r="E162" s="10">
        <f t="shared" si="19"/>
        <v>4.0650406504065045E-3</v>
      </c>
      <c r="F162" s="10">
        <f t="shared" si="20"/>
        <v>1.9950124688279301E-2</v>
      </c>
      <c r="G162" s="10">
        <f t="shared" si="22"/>
        <v>3</v>
      </c>
      <c r="H162" s="17">
        <f t="shared" si="21"/>
        <v>1.2195121951219513E-2</v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1</v>
      </c>
      <c r="E172" s="10">
        <f t="shared" si="19"/>
        <v>2.0325203252032522E-3</v>
      </c>
      <c r="F172" s="10">
        <f t="shared" si="20"/>
        <v>2.4937655860349127E-3</v>
      </c>
      <c r="G172" s="10">
        <f t="shared" si="22"/>
        <v>0</v>
      </c>
      <c r="H172" s="17">
        <f t="shared" ref="H172:H203" si="23">+IF(OR(AND(E172=""),(G172="")),"",E172*G172)</f>
        <v>0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287</v>
      </c>
      <c r="D181" s="38">
        <f>SUM(D182:D356)</f>
        <v>254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-0.11498257839721254</v>
      </c>
      <c r="H181" s="40">
        <f t="shared" ref="H181:H212" si="26">+IF(OR(AND(E181=""),(G181="")),"",E181*G181)</f>
        <v>-0.11498257839721254</v>
      </c>
    </row>
    <row r="182" spans="1:8" x14ac:dyDescent="0.2">
      <c r="A182" s="8"/>
      <c r="B182" s="23" t="s">
        <v>167</v>
      </c>
      <c r="C182" s="44">
        <v>0</v>
      </c>
      <c r="D182" s="41">
        <v>7</v>
      </c>
      <c r="E182" s="42" t="str">
        <f t="shared" si="24"/>
        <v/>
      </c>
      <c r="F182" s="42">
        <f t="shared" si="25"/>
        <v>2.7559055118110236E-2</v>
      </c>
      <c r="G182" s="42">
        <f t="shared" ref="G182:G213" si="27">+IF(AND(C182=0,D182=0)," ",IF(C182=0,1,IF(D182=0,-1,(D182-C182)/C182)))</f>
        <v>1</v>
      </c>
      <c r="H182" s="43" t="str">
        <f t="shared" si="26"/>
        <v/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3</v>
      </c>
      <c r="E184" s="10" t="str">
        <f t="shared" si="24"/>
        <v/>
      </c>
      <c r="F184" s="10">
        <f t="shared" si="25"/>
        <v>1.1811023622047244E-2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2</v>
      </c>
      <c r="D186" s="9">
        <v>4</v>
      </c>
      <c r="E186" s="10">
        <f t="shared" si="24"/>
        <v>6.9686411149825784E-3</v>
      </c>
      <c r="F186" s="10">
        <f t="shared" si="25"/>
        <v>1.5748031496062992E-2</v>
      </c>
      <c r="G186" s="10">
        <f t="shared" si="27"/>
        <v>1</v>
      </c>
      <c r="H186" s="17">
        <f t="shared" si="26"/>
        <v>6.9686411149825784E-3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3</v>
      </c>
      <c r="D188" s="9">
        <v>7</v>
      </c>
      <c r="E188" s="10">
        <f t="shared" si="24"/>
        <v>1.0452961672473868E-2</v>
      </c>
      <c r="F188" s="10">
        <f t="shared" si="25"/>
        <v>2.7559055118110236E-2</v>
      </c>
      <c r="G188" s="10">
        <f t="shared" si="27"/>
        <v>1.3333333333333333</v>
      </c>
      <c r="H188" s="17">
        <f t="shared" si="26"/>
        <v>1.3937282229965157E-2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3</v>
      </c>
      <c r="D190" s="9">
        <v>1</v>
      </c>
      <c r="E190" s="10">
        <f t="shared" si="24"/>
        <v>1.0452961672473868E-2</v>
      </c>
      <c r="F190" s="10">
        <f t="shared" si="25"/>
        <v>3.937007874015748E-3</v>
      </c>
      <c r="G190" s="10">
        <f t="shared" si="27"/>
        <v>-0.66666666666666663</v>
      </c>
      <c r="H190" s="17">
        <f t="shared" si="26"/>
        <v>-6.9686411149825784E-3</v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2</v>
      </c>
      <c r="D195" s="9">
        <v>0</v>
      </c>
      <c r="E195" s="10">
        <f t="shared" si="24"/>
        <v>6.9686411149825784E-3</v>
      </c>
      <c r="F195" s="10" t="str">
        <f t="shared" si="25"/>
        <v/>
      </c>
      <c r="G195" s="10">
        <f t="shared" si="27"/>
        <v>-1</v>
      </c>
      <c r="H195" s="17">
        <f t="shared" si="26"/>
        <v>-6.9686411149825784E-3</v>
      </c>
    </row>
    <row r="196" spans="1:8" x14ac:dyDescent="0.2">
      <c r="A196" s="8"/>
      <c r="B196" s="24" t="s">
        <v>181</v>
      </c>
      <c r="C196" s="21">
        <v>1</v>
      </c>
      <c r="D196" s="9">
        <v>1</v>
      </c>
      <c r="E196" s="10">
        <f t="shared" si="24"/>
        <v>3.4843205574912892E-3</v>
      </c>
      <c r="F196" s="10">
        <f t="shared" si="25"/>
        <v>3.937007874015748E-3</v>
      </c>
      <c r="G196" s="10">
        <f t="shared" si="27"/>
        <v>0</v>
      </c>
      <c r="H196" s="17">
        <f t="shared" si="26"/>
        <v>0</v>
      </c>
    </row>
    <row r="197" spans="1:8" ht="25.5" x14ac:dyDescent="0.2">
      <c r="A197" s="8"/>
      <c r="B197" s="24" t="s">
        <v>182</v>
      </c>
      <c r="C197" s="21">
        <v>3</v>
      </c>
      <c r="D197" s="9">
        <v>5</v>
      </c>
      <c r="E197" s="10">
        <f t="shared" si="24"/>
        <v>1.0452961672473868E-2</v>
      </c>
      <c r="F197" s="10">
        <f t="shared" si="25"/>
        <v>1.968503937007874E-2</v>
      </c>
      <c r="G197" s="10">
        <f t="shared" si="27"/>
        <v>0.66666666666666663</v>
      </c>
      <c r="H197" s="17">
        <f t="shared" si="26"/>
        <v>6.9686411149825784E-3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0</v>
      </c>
      <c r="D202" s="9">
        <v>2</v>
      </c>
      <c r="E202" s="10" t="str">
        <f t="shared" si="24"/>
        <v/>
      </c>
      <c r="F202" s="10">
        <f t="shared" si="25"/>
        <v>7.874015748031496E-3</v>
      </c>
      <c r="G202" s="10">
        <f t="shared" si="27"/>
        <v>1</v>
      </c>
      <c r="H202" s="17" t="str">
        <f t="shared" si="26"/>
        <v/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5</v>
      </c>
      <c r="E208" s="10" t="str">
        <f t="shared" si="24"/>
        <v/>
      </c>
      <c r="F208" s="10">
        <f t="shared" si="25"/>
        <v>1.968503937007874E-2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2</v>
      </c>
      <c r="E209" s="10" t="str">
        <f t="shared" si="24"/>
        <v/>
      </c>
      <c r="F209" s="10">
        <f t="shared" si="25"/>
        <v>7.874015748031496E-3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4</v>
      </c>
      <c r="D211" s="9">
        <v>0</v>
      </c>
      <c r="E211" s="10">
        <f t="shared" si="24"/>
        <v>1.3937282229965157E-2</v>
      </c>
      <c r="F211" s="10" t="str">
        <f t="shared" si="25"/>
        <v/>
      </c>
      <c r="G211" s="10">
        <f t="shared" si="27"/>
        <v>-1</v>
      </c>
      <c r="H211" s="17">
        <f t="shared" si="26"/>
        <v>-1.3937282229965157E-2</v>
      </c>
    </row>
    <row r="212" spans="1:8" x14ac:dyDescent="0.2">
      <c r="A212" s="8"/>
      <c r="B212" s="24" t="s">
        <v>197</v>
      </c>
      <c r="C212" s="21">
        <v>10</v>
      </c>
      <c r="D212" s="9">
        <v>7</v>
      </c>
      <c r="E212" s="10">
        <f t="shared" si="24"/>
        <v>3.484320557491289E-2</v>
      </c>
      <c r="F212" s="10">
        <f t="shared" si="25"/>
        <v>2.7559055118110236E-2</v>
      </c>
      <c r="G212" s="10">
        <f t="shared" si="27"/>
        <v>-0.3</v>
      </c>
      <c r="H212" s="17">
        <f t="shared" si="26"/>
        <v>-1.0452961672473867E-2</v>
      </c>
    </row>
    <row r="213" spans="1:8" x14ac:dyDescent="0.2">
      <c r="A213" s="8"/>
      <c r="B213" s="24" t="s">
        <v>198</v>
      </c>
      <c r="C213" s="21">
        <v>0</v>
      </c>
      <c r="D213" s="9">
        <v>4</v>
      </c>
      <c r="E213" s="10" t="str">
        <f t="shared" ref="E213:E244" si="28">+IF(C213=0,"",C213/C$181)</f>
        <v/>
      </c>
      <c r="F213" s="10">
        <f t="shared" ref="F213:F244" si="29">+IF(D213=0,"",D213/D$181)</f>
        <v>1.5748031496062992E-2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28</v>
      </c>
      <c r="D214" s="9">
        <v>6</v>
      </c>
      <c r="E214" s="10">
        <f t="shared" si="28"/>
        <v>9.7560975609756101E-2</v>
      </c>
      <c r="F214" s="10">
        <f t="shared" si="29"/>
        <v>2.3622047244094488E-2</v>
      </c>
      <c r="G214" s="10">
        <f t="shared" ref="G214:G245" si="31">+IF(AND(C214=0,D214=0)," ",IF(C214=0,1,IF(D214=0,-1,(D214-C214)/C214)))</f>
        <v>-0.7857142857142857</v>
      </c>
      <c r="H214" s="17">
        <f t="shared" si="30"/>
        <v>-7.6655052264808357E-2</v>
      </c>
    </row>
    <row r="215" spans="1:8" x14ac:dyDescent="0.2">
      <c r="A215" s="8"/>
      <c r="B215" s="24" t="s">
        <v>200</v>
      </c>
      <c r="C215" s="21">
        <v>0</v>
      </c>
      <c r="D215" s="9">
        <v>1</v>
      </c>
      <c r="E215" s="10" t="str">
        <f t="shared" si="28"/>
        <v/>
      </c>
      <c r="F215" s="10">
        <f t="shared" si="29"/>
        <v>3.937007874015748E-3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16</v>
      </c>
      <c r="D216" s="9">
        <v>3</v>
      </c>
      <c r="E216" s="10">
        <f t="shared" si="28"/>
        <v>5.5749128919860627E-2</v>
      </c>
      <c r="F216" s="10">
        <f t="shared" si="29"/>
        <v>1.1811023622047244E-2</v>
      </c>
      <c r="G216" s="10">
        <f t="shared" si="31"/>
        <v>-0.8125</v>
      </c>
      <c r="H216" s="17">
        <f t="shared" si="30"/>
        <v>-4.5296167247386762E-2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0</v>
      </c>
      <c r="D218" s="9">
        <v>10</v>
      </c>
      <c r="E218" s="10" t="str">
        <f t="shared" si="28"/>
        <v/>
      </c>
      <c r="F218" s="10">
        <f t="shared" si="29"/>
        <v>3.937007874015748E-2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24" t="s">
        <v>204</v>
      </c>
      <c r="C219" s="21">
        <v>2</v>
      </c>
      <c r="D219" s="9">
        <v>0</v>
      </c>
      <c r="E219" s="10">
        <f t="shared" si="28"/>
        <v>6.9686411149825784E-3</v>
      </c>
      <c r="F219" s="10" t="str">
        <f t="shared" si="29"/>
        <v/>
      </c>
      <c r="G219" s="10">
        <f t="shared" si="31"/>
        <v>-1</v>
      </c>
      <c r="H219" s="17">
        <f t="shared" si="30"/>
        <v>-6.9686411149825784E-3</v>
      </c>
    </row>
    <row r="220" spans="1:8" x14ac:dyDescent="0.2">
      <c r="A220" s="8"/>
      <c r="B220" s="24" t="s">
        <v>205</v>
      </c>
      <c r="C220" s="21">
        <v>0</v>
      </c>
      <c r="D220" s="9">
        <v>7</v>
      </c>
      <c r="E220" s="10" t="str">
        <f t="shared" si="28"/>
        <v/>
      </c>
      <c r="F220" s="10">
        <f t="shared" si="29"/>
        <v>2.7559055118110236E-2</v>
      </c>
      <c r="G220" s="10">
        <f t="shared" si="31"/>
        <v>1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13</v>
      </c>
      <c r="D223" s="9">
        <v>8</v>
      </c>
      <c r="E223" s="10">
        <f t="shared" si="28"/>
        <v>4.5296167247386762E-2</v>
      </c>
      <c r="F223" s="10">
        <f t="shared" si="29"/>
        <v>3.1496062992125984E-2</v>
      </c>
      <c r="G223" s="10">
        <f t="shared" si="31"/>
        <v>-0.38461538461538464</v>
      </c>
      <c r="H223" s="17">
        <f t="shared" si="30"/>
        <v>-1.7421602787456449E-2</v>
      </c>
    </row>
    <row r="224" spans="1:8" x14ac:dyDescent="0.2">
      <c r="A224" s="8"/>
      <c r="B224" s="24" t="s">
        <v>209</v>
      </c>
      <c r="C224" s="21">
        <v>0</v>
      </c>
      <c r="D224" s="9">
        <v>3</v>
      </c>
      <c r="E224" s="10" t="str">
        <f t="shared" si="28"/>
        <v/>
      </c>
      <c r="F224" s="10">
        <f t="shared" si="29"/>
        <v>1.1811023622047244E-2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5</v>
      </c>
      <c r="D228" s="9">
        <v>6</v>
      </c>
      <c r="E228" s="10">
        <f t="shared" si="28"/>
        <v>1.7421602787456445E-2</v>
      </c>
      <c r="F228" s="10">
        <f t="shared" si="29"/>
        <v>2.3622047244094488E-2</v>
      </c>
      <c r="G228" s="10">
        <f t="shared" si="31"/>
        <v>0.2</v>
      </c>
      <c r="H228" s="17">
        <f t="shared" si="30"/>
        <v>3.4843205574912892E-3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1</v>
      </c>
      <c r="E231" s="10" t="str">
        <f t="shared" si="28"/>
        <v/>
      </c>
      <c r="F231" s="10">
        <f t="shared" si="29"/>
        <v>3.937007874015748E-3</v>
      </c>
      <c r="G231" s="10">
        <f t="shared" si="31"/>
        <v>1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1</v>
      </c>
      <c r="D232" s="9">
        <v>0</v>
      </c>
      <c r="E232" s="10">
        <f t="shared" si="28"/>
        <v>3.4843205574912892E-3</v>
      </c>
      <c r="F232" s="10" t="str">
        <f t="shared" si="29"/>
        <v/>
      </c>
      <c r="G232" s="10">
        <f t="shared" si="31"/>
        <v>-1</v>
      </c>
      <c r="H232" s="17">
        <f t="shared" si="30"/>
        <v>-3.4843205574912892E-3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</v>
      </c>
      <c r="D235" s="9">
        <v>2</v>
      </c>
      <c r="E235" s="10">
        <f t="shared" si="28"/>
        <v>3.4843205574912892E-3</v>
      </c>
      <c r="F235" s="10">
        <f t="shared" si="29"/>
        <v>7.874015748031496E-3</v>
      </c>
      <c r="G235" s="10">
        <f t="shared" si="31"/>
        <v>1</v>
      </c>
      <c r="H235" s="17">
        <f t="shared" si="30"/>
        <v>3.4843205574912892E-3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1</v>
      </c>
      <c r="D238" s="9">
        <v>0</v>
      </c>
      <c r="E238" s="10">
        <f t="shared" si="28"/>
        <v>3.4843205574912892E-3</v>
      </c>
      <c r="F238" s="10" t="str">
        <f t="shared" si="29"/>
        <v/>
      </c>
      <c r="G238" s="10">
        <f t="shared" si="31"/>
        <v>-1</v>
      </c>
      <c r="H238" s="17">
        <f t="shared" si="30"/>
        <v>-3.4843205574912892E-3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</v>
      </c>
      <c r="D241" s="9">
        <v>1</v>
      </c>
      <c r="E241" s="10">
        <f t="shared" si="28"/>
        <v>3.4843205574912892E-3</v>
      </c>
      <c r="F241" s="10">
        <f t="shared" si="29"/>
        <v>3.937007874015748E-3</v>
      </c>
      <c r="G241" s="10">
        <f t="shared" si="31"/>
        <v>0</v>
      </c>
      <c r="H241" s="17">
        <f t="shared" si="30"/>
        <v>0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1</v>
      </c>
      <c r="E247" s="10" t="str">
        <f t="shared" si="32"/>
        <v/>
      </c>
      <c r="F247" s="10">
        <f t="shared" si="33"/>
        <v>3.937007874015748E-3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112</v>
      </c>
      <c r="D248" s="9">
        <v>47</v>
      </c>
      <c r="E248" s="10">
        <f t="shared" si="32"/>
        <v>0.3902439024390244</v>
      </c>
      <c r="F248" s="10">
        <f t="shared" si="33"/>
        <v>0.18503937007874016</v>
      </c>
      <c r="G248" s="10">
        <f t="shared" si="35"/>
        <v>-0.5803571428571429</v>
      </c>
      <c r="H248" s="17">
        <f t="shared" si="34"/>
        <v>-0.22648083623693382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16</v>
      </c>
      <c r="D251" s="9">
        <v>23</v>
      </c>
      <c r="E251" s="10">
        <f t="shared" si="32"/>
        <v>5.5749128919860627E-2</v>
      </c>
      <c r="F251" s="10">
        <f t="shared" si="33"/>
        <v>9.055118110236221E-2</v>
      </c>
      <c r="G251" s="10">
        <f t="shared" si="35"/>
        <v>0.4375</v>
      </c>
      <c r="H251" s="17">
        <f t="shared" si="34"/>
        <v>2.4390243902439025E-2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1</v>
      </c>
      <c r="E264" s="10" t="str">
        <f t="shared" si="32"/>
        <v/>
      </c>
      <c r="F264" s="10">
        <f t="shared" si="33"/>
        <v>3.937007874015748E-3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2</v>
      </c>
      <c r="D274" s="9">
        <v>0</v>
      </c>
      <c r="E274" s="10">
        <f t="shared" si="32"/>
        <v>6.9686411149825784E-3</v>
      </c>
      <c r="F274" s="10" t="str">
        <f t="shared" si="33"/>
        <v/>
      </c>
      <c r="G274" s="10">
        <f t="shared" si="35"/>
        <v>-1</v>
      </c>
      <c r="H274" s="17">
        <f t="shared" si="34"/>
        <v>-6.9686411149825784E-3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0</v>
      </c>
      <c r="D286" s="9">
        <v>1</v>
      </c>
      <c r="E286" s="10" t="str">
        <f t="shared" si="36"/>
        <v/>
      </c>
      <c r="F286" s="10">
        <f t="shared" si="37"/>
        <v>3.937007874015748E-3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0</v>
      </c>
      <c r="D287" s="9">
        <v>5</v>
      </c>
      <c r="E287" s="10" t="str">
        <f t="shared" si="36"/>
        <v/>
      </c>
      <c r="F287" s="10">
        <f t="shared" si="37"/>
        <v>1.968503937007874E-2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2</v>
      </c>
      <c r="D288" s="9">
        <v>0</v>
      </c>
      <c r="E288" s="10">
        <f t="shared" si="36"/>
        <v>6.9686411149825784E-3</v>
      </c>
      <c r="F288" s="10" t="str">
        <f t="shared" si="37"/>
        <v/>
      </c>
      <c r="G288" s="10">
        <f t="shared" si="39"/>
        <v>-1</v>
      </c>
      <c r="H288" s="17">
        <f t="shared" si="38"/>
        <v>-6.9686411149825784E-3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</v>
      </c>
      <c r="D292" s="9">
        <v>23</v>
      </c>
      <c r="E292" s="10">
        <f t="shared" si="36"/>
        <v>3.4843205574912892E-3</v>
      </c>
      <c r="F292" s="10">
        <f t="shared" si="37"/>
        <v>9.055118110236221E-2</v>
      </c>
      <c r="G292" s="10">
        <f t="shared" si="39"/>
        <v>22</v>
      </c>
      <c r="H292" s="17">
        <f t="shared" si="38"/>
        <v>7.6655052264808357E-2</v>
      </c>
    </row>
    <row r="293" spans="1:8" x14ac:dyDescent="0.2">
      <c r="A293" s="8"/>
      <c r="B293" s="24" t="s">
        <v>278</v>
      </c>
      <c r="C293" s="21">
        <v>7</v>
      </c>
      <c r="D293" s="9">
        <v>0</v>
      </c>
      <c r="E293" s="10">
        <f t="shared" si="36"/>
        <v>2.4390243902439025E-2</v>
      </c>
      <c r="F293" s="10" t="str">
        <f t="shared" si="37"/>
        <v/>
      </c>
      <c r="G293" s="10">
        <f t="shared" si="39"/>
        <v>-1</v>
      </c>
      <c r="H293" s="17">
        <f t="shared" si="38"/>
        <v>-2.4390243902439025E-2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22</v>
      </c>
      <c r="D301" s="9">
        <v>0</v>
      </c>
      <c r="E301" s="10">
        <f t="shared" si="36"/>
        <v>7.6655052264808357E-2</v>
      </c>
      <c r="F301" s="10" t="str">
        <f t="shared" si="37"/>
        <v/>
      </c>
      <c r="G301" s="10">
        <f t="shared" si="39"/>
        <v>-1</v>
      </c>
      <c r="H301" s="17">
        <f t="shared" si="38"/>
        <v>-7.6655052264808357E-2</v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6</v>
      </c>
      <c r="D303" s="9">
        <v>0</v>
      </c>
      <c r="E303" s="10">
        <f t="shared" si="36"/>
        <v>2.0905923344947737E-2</v>
      </c>
      <c r="F303" s="10" t="str">
        <f t="shared" si="37"/>
        <v/>
      </c>
      <c r="G303" s="10">
        <f t="shared" si="39"/>
        <v>-1</v>
      </c>
      <c r="H303" s="17">
        <f t="shared" si="38"/>
        <v>-2.0905923344947737E-2</v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0</v>
      </c>
      <c r="D305" s="9">
        <v>4</v>
      </c>
      <c r="E305" s="10" t="str">
        <f t="shared" si="36"/>
        <v/>
      </c>
      <c r="F305" s="10">
        <f t="shared" si="37"/>
        <v>1.5748031496062992E-2</v>
      </c>
      <c r="G305" s="10">
        <f t="shared" si="39"/>
        <v>1</v>
      </c>
      <c r="H305" s="17" t="str">
        <f t="shared" si="38"/>
        <v/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8</v>
      </c>
      <c r="D314" s="9">
        <v>27</v>
      </c>
      <c r="E314" s="10">
        <f t="shared" si="40"/>
        <v>2.7874564459930314E-2</v>
      </c>
      <c r="F314" s="10">
        <f t="shared" si="41"/>
        <v>0.1062992125984252</v>
      </c>
      <c r="G314" s="10">
        <f t="shared" si="43"/>
        <v>2.375</v>
      </c>
      <c r="H314" s="17">
        <f t="shared" si="42"/>
        <v>6.6202090592334492E-2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2</v>
      </c>
      <c r="D316" s="9">
        <v>0</v>
      </c>
      <c r="E316" s="10">
        <f t="shared" si="40"/>
        <v>6.9686411149825784E-3</v>
      </c>
      <c r="F316" s="10" t="str">
        <f t="shared" si="41"/>
        <v/>
      </c>
      <c r="G316" s="10">
        <f t="shared" si="43"/>
        <v>-1</v>
      </c>
      <c r="H316" s="17">
        <f t="shared" si="42"/>
        <v>-6.9686411149825784E-3</v>
      </c>
    </row>
    <row r="317" spans="1:8" x14ac:dyDescent="0.2">
      <c r="A317" s="8"/>
      <c r="B317" s="24" t="s">
        <v>302</v>
      </c>
      <c r="C317" s="21">
        <v>1</v>
      </c>
      <c r="D317" s="9">
        <v>0</v>
      </c>
      <c r="E317" s="10">
        <f t="shared" si="40"/>
        <v>3.4843205574912892E-3</v>
      </c>
      <c r="F317" s="10" t="str">
        <f t="shared" si="41"/>
        <v/>
      </c>
      <c r="G317" s="10">
        <f t="shared" si="43"/>
        <v>-1</v>
      </c>
      <c r="H317" s="17">
        <f t="shared" si="42"/>
        <v>-3.4843205574912892E-3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2</v>
      </c>
      <c r="E320" s="10" t="str">
        <f t="shared" si="40"/>
        <v/>
      </c>
      <c r="F320" s="10">
        <f t="shared" si="41"/>
        <v>7.874015748031496E-3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3</v>
      </c>
      <c r="E325" s="10" t="str">
        <f t="shared" si="40"/>
        <v/>
      </c>
      <c r="F325" s="10">
        <f t="shared" si="41"/>
        <v>1.1811023622047244E-2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1</v>
      </c>
      <c r="E329" s="10" t="str">
        <f t="shared" si="40"/>
        <v/>
      </c>
      <c r="F329" s="10">
        <f t="shared" si="41"/>
        <v>3.937007874015748E-3</v>
      </c>
      <c r="G329" s="10">
        <f t="shared" si="43"/>
        <v>1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9</v>
      </c>
      <c r="D331" s="9">
        <v>18</v>
      </c>
      <c r="E331" s="10">
        <f t="shared" si="40"/>
        <v>3.1358885017421602E-2</v>
      </c>
      <c r="F331" s="10">
        <f t="shared" si="41"/>
        <v>7.0866141732283464E-2</v>
      </c>
      <c r="G331" s="10">
        <f t="shared" si="43"/>
        <v>1</v>
      </c>
      <c r="H331" s="17">
        <f t="shared" si="42"/>
        <v>3.1358885017421602E-2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1</v>
      </c>
      <c r="D335" s="9">
        <v>2</v>
      </c>
      <c r="E335" s="10">
        <f t="shared" si="40"/>
        <v>3.4843205574912892E-3</v>
      </c>
      <c r="F335" s="10">
        <f t="shared" si="41"/>
        <v>7.874015748031496E-3</v>
      </c>
      <c r="G335" s="10">
        <f t="shared" si="43"/>
        <v>1</v>
      </c>
      <c r="H335" s="17">
        <f t="shared" si="42"/>
        <v>3.4843205574912892E-3</v>
      </c>
    </row>
    <row r="336" spans="1:8" ht="25.5" x14ac:dyDescent="0.2">
      <c r="A336" s="8"/>
      <c r="B336" s="24" t="s">
        <v>321</v>
      </c>
      <c r="C336" s="21">
        <v>2</v>
      </c>
      <c r="D336" s="9">
        <v>0</v>
      </c>
      <c r="E336" s="10">
        <f t="shared" si="40"/>
        <v>6.9686411149825784E-3</v>
      </c>
      <c r="F336" s="10" t="str">
        <f t="shared" si="41"/>
        <v/>
      </c>
      <c r="G336" s="10">
        <f t="shared" si="43"/>
        <v>-1</v>
      </c>
      <c r="H336" s="17">
        <f t="shared" si="42"/>
        <v>-6.9686411149825784E-3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757</v>
      </c>
      <c r="D362" s="38">
        <f>SUM(D363:D595)</f>
        <v>1252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0.65389696169088507</v>
      </c>
      <c r="H362" s="40">
        <f t="shared" ref="H362:H425" si="50">+IF(OR(AND(E362=""),(G362="")),"",E362*G362)</f>
        <v>0.65389696169088507</v>
      </c>
    </row>
    <row r="363" spans="1:8" x14ac:dyDescent="0.2">
      <c r="A363" s="8"/>
      <c r="B363" s="23" t="s">
        <v>342</v>
      </c>
      <c r="C363" s="44">
        <v>2</v>
      </c>
      <c r="D363" s="41">
        <v>4</v>
      </c>
      <c r="E363" s="42">
        <f t="shared" si="48"/>
        <v>2.6420079260237781E-3</v>
      </c>
      <c r="F363" s="42">
        <f t="shared" si="49"/>
        <v>3.1948881789137379E-3</v>
      </c>
      <c r="G363" s="42">
        <f t="shared" ref="G363:G426" si="51">+IF(AND(C363=0,D363=0)," ",IF(C363=0,1,IF(D363=0,-1,(D363-C363)/C363)))</f>
        <v>1</v>
      </c>
      <c r="H363" s="43">
        <f t="shared" si="50"/>
        <v>2.6420079260237781E-3</v>
      </c>
    </row>
    <row r="364" spans="1:8" x14ac:dyDescent="0.2">
      <c r="A364" s="8"/>
      <c r="B364" s="24" t="s">
        <v>343</v>
      </c>
      <c r="C364" s="21">
        <v>2</v>
      </c>
      <c r="D364" s="9">
        <v>2</v>
      </c>
      <c r="E364" s="10">
        <f t="shared" si="48"/>
        <v>2.6420079260237781E-3</v>
      </c>
      <c r="F364" s="10">
        <f t="shared" si="49"/>
        <v>1.5974440894568689E-3</v>
      </c>
      <c r="G364" s="10">
        <f t="shared" si="51"/>
        <v>0</v>
      </c>
      <c r="H364" s="17">
        <f t="shared" si="50"/>
        <v>0</v>
      </c>
    </row>
    <row r="365" spans="1:8" x14ac:dyDescent="0.2">
      <c r="A365" s="8"/>
      <c r="B365" s="24" t="s">
        <v>344</v>
      </c>
      <c r="C365" s="21">
        <v>3</v>
      </c>
      <c r="D365" s="9">
        <v>0</v>
      </c>
      <c r="E365" s="10">
        <f t="shared" si="48"/>
        <v>3.9630118890356669E-3</v>
      </c>
      <c r="F365" s="10" t="str">
        <f t="shared" si="49"/>
        <v/>
      </c>
      <c r="G365" s="10">
        <f t="shared" si="51"/>
        <v>-1</v>
      </c>
      <c r="H365" s="17">
        <f t="shared" si="50"/>
        <v>-3.9630118890356669E-3</v>
      </c>
    </row>
    <row r="366" spans="1:8" x14ac:dyDescent="0.2">
      <c r="A366" s="8"/>
      <c r="B366" s="24" t="s">
        <v>345</v>
      </c>
      <c r="C366" s="21">
        <v>1</v>
      </c>
      <c r="D366" s="9">
        <v>0</v>
      </c>
      <c r="E366" s="10">
        <f t="shared" si="48"/>
        <v>1.321003963011889E-3</v>
      </c>
      <c r="F366" s="10" t="str">
        <f t="shared" si="49"/>
        <v/>
      </c>
      <c r="G366" s="10">
        <f t="shared" si="51"/>
        <v>-1</v>
      </c>
      <c r="H366" s="17">
        <f t="shared" si="50"/>
        <v>-1.321003963011889E-3</v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10</v>
      </c>
      <c r="D368" s="9">
        <v>13</v>
      </c>
      <c r="E368" s="10">
        <f t="shared" si="48"/>
        <v>1.3210039630118891E-2</v>
      </c>
      <c r="F368" s="10">
        <f t="shared" si="49"/>
        <v>1.0383386581469648E-2</v>
      </c>
      <c r="G368" s="10">
        <f t="shared" si="51"/>
        <v>0.3</v>
      </c>
      <c r="H368" s="17">
        <f t="shared" si="50"/>
        <v>3.9630118890356669E-3</v>
      </c>
    </row>
    <row r="369" spans="1:8" x14ac:dyDescent="0.2">
      <c r="A369" s="8"/>
      <c r="B369" s="24" t="s">
        <v>348</v>
      </c>
      <c r="C369" s="21">
        <v>1</v>
      </c>
      <c r="D369" s="9">
        <v>0</v>
      </c>
      <c r="E369" s="10">
        <f t="shared" si="48"/>
        <v>1.321003963011889E-3</v>
      </c>
      <c r="F369" s="10" t="str">
        <f t="shared" si="49"/>
        <v/>
      </c>
      <c r="G369" s="10">
        <f t="shared" si="51"/>
        <v>-1</v>
      </c>
      <c r="H369" s="17">
        <f t="shared" si="50"/>
        <v>-1.321003963011889E-3</v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4</v>
      </c>
      <c r="D371" s="9">
        <v>3</v>
      </c>
      <c r="E371" s="10">
        <f t="shared" si="48"/>
        <v>5.2840158520475562E-3</v>
      </c>
      <c r="F371" s="10">
        <f t="shared" si="49"/>
        <v>2.3961661341853034E-3</v>
      </c>
      <c r="G371" s="10">
        <f t="shared" si="51"/>
        <v>-0.25</v>
      </c>
      <c r="H371" s="17">
        <f t="shared" si="50"/>
        <v>-1.321003963011889E-3</v>
      </c>
    </row>
    <row r="372" spans="1:8" x14ac:dyDescent="0.2">
      <c r="A372" s="8"/>
      <c r="B372" s="24" t="s">
        <v>351</v>
      </c>
      <c r="C372" s="21">
        <v>1</v>
      </c>
      <c r="D372" s="9">
        <v>0</v>
      </c>
      <c r="E372" s="10">
        <f t="shared" si="48"/>
        <v>1.321003963011889E-3</v>
      </c>
      <c r="F372" s="10" t="str">
        <f t="shared" si="49"/>
        <v/>
      </c>
      <c r="G372" s="10">
        <f t="shared" si="51"/>
        <v>-1</v>
      </c>
      <c r="H372" s="17">
        <f t="shared" si="50"/>
        <v>-1.321003963011889E-3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5</v>
      </c>
      <c r="D374" s="9">
        <v>25</v>
      </c>
      <c r="E374" s="10">
        <f t="shared" si="48"/>
        <v>6.6050198150594455E-3</v>
      </c>
      <c r="F374" s="10">
        <f t="shared" si="49"/>
        <v>1.9968051118210862E-2</v>
      </c>
      <c r="G374" s="10">
        <f t="shared" si="51"/>
        <v>4</v>
      </c>
      <c r="H374" s="17">
        <f t="shared" si="50"/>
        <v>2.6420079260237782E-2</v>
      </c>
    </row>
    <row r="375" spans="1:8" x14ac:dyDescent="0.2">
      <c r="A375" s="8"/>
      <c r="B375" s="24" t="s">
        <v>354</v>
      </c>
      <c r="C375" s="21">
        <v>0</v>
      </c>
      <c r="D375" s="9">
        <v>1</v>
      </c>
      <c r="E375" s="10" t="str">
        <f t="shared" si="48"/>
        <v/>
      </c>
      <c r="F375" s="10">
        <f t="shared" si="49"/>
        <v>7.9872204472843447E-4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1</v>
      </c>
      <c r="D378" s="9">
        <v>0</v>
      </c>
      <c r="E378" s="10">
        <f t="shared" si="48"/>
        <v>1.321003963011889E-3</v>
      </c>
      <c r="F378" s="10" t="str">
        <f t="shared" si="49"/>
        <v/>
      </c>
      <c r="G378" s="10">
        <f t="shared" si="51"/>
        <v>-1</v>
      </c>
      <c r="H378" s="17">
        <f t="shared" si="50"/>
        <v>-1.321003963011889E-3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8</v>
      </c>
      <c r="D382" s="9">
        <v>201</v>
      </c>
      <c r="E382" s="10">
        <f t="shared" si="48"/>
        <v>1.0568031704095112E-2</v>
      </c>
      <c r="F382" s="10">
        <f t="shared" si="49"/>
        <v>0.16054313099041534</v>
      </c>
      <c r="G382" s="10">
        <f t="shared" si="51"/>
        <v>24.125</v>
      </c>
      <c r="H382" s="17">
        <f t="shared" si="50"/>
        <v>0.25495376486129456</v>
      </c>
    </row>
    <row r="383" spans="1:8" x14ac:dyDescent="0.2">
      <c r="A383" s="8"/>
      <c r="B383" s="24" t="s">
        <v>362</v>
      </c>
      <c r="C383" s="21">
        <v>0</v>
      </c>
      <c r="D383" s="9">
        <v>11</v>
      </c>
      <c r="E383" s="10" t="str">
        <f t="shared" si="48"/>
        <v/>
      </c>
      <c r="F383" s="10">
        <f t="shared" si="49"/>
        <v>8.7859424920127792E-3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7" t="str">
        <f t="shared" si="50"/>
        <v/>
      </c>
    </row>
    <row r="386" spans="1:8" x14ac:dyDescent="0.2">
      <c r="A386" s="8"/>
      <c r="B386" s="24" t="s">
        <v>365</v>
      </c>
      <c r="C386" s="21">
        <v>8</v>
      </c>
      <c r="D386" s="9">
        <v>13</v>
      </c>
      <c r="E386" s="10">
        <f t="shared" si="48"/>
        <v>1.0568031704095112E-2</v>
      </c>
      <c r="F386" s="10">
        <f t="shared" si="49"/>
        <v>1.0383386581469648E-2</v>
      </c>
      <c r="G386" s="10">
        <f t="shared" si="51"/>
        <v>0.625</v>
      </c>
      <c r="H386" s="17">
        <f t="shared" si="50"/>
        <v>6.6050198150594455E-3</v>
      </c>
    </row>
    <row r="387" spans="1:8" x14ac:dyDescent="0.2">
      <c r="A387" s="8"/>
      <c r="B387" s="24" t="s">
        <v>366</v>
      </c>
      <c r="C387" s="2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1</v>
      </c>
      <c r="D391" s="9">
        <v>1</v>
      </c>
      <c r="E391" s="10">
        <f t="shared" si="48"/>
        <v>1.321003963011889E-3</v>
      </c>
      <c r="F391" s="10">
        <f t="shared" si="49"/>
        <v>7.9872204472843447E-4</v>
      </c>
      <c r="G391" s="10">
        <f t="shared" si="51"/>
        <v>0</v>
      </c>
      <c r="H391" s="17">
        <f t="shared" si="50"/>
        <v>0</v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3</v>
      </c>
      <c r="E393" s="10" t="str">
        <f t="shared" si="48"/>
        <v/>
      </c>
      <c r="F393" s="10">
        <f t="shared" si="49"/>
        <v>2.3961661341853034E-3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8</v>
      </c>
      <c r="D395" s="9">
        <v>6</v>
      </c>
      <c r="E395" s="10">
        <f t="shared" si="48"/>
        <v>1.0568031704095112E-2</v>
      </c>
      <c r="F395" s="10">
        <f t="shared" si="49"/>
        <v>4.7923322683706068E-3</v>
      </c>
      <c r="G395" s="10">
        <f t="shared" si="51"/>
        <v>-0.25</v>
      </c>
      <c r="H395" s="17">
        <f t="shared" si="50"/>
        <v>-2.6420079260237781E-3</v>
      </c>
    </row>
    <row r="396" spans="1:8" ht="25.5" x14ac:dyDescent="0.2">
      <c r="A396" s="8"/>
      <c r="B396" s="24" t="s">
        <v>375</v>
      </c>
      <c r="C396" s="21">
        <v>0</v>
      </c>
      <c r="D396" s="9">
        <v>4</v>
      </c>
      <c r="E396" s="10" t="str">
        <f t="shared" si="48"/>
        <v/>
      </c>
      <c r="F396" s="10">
        <f t="shared" si="49"/>
        <v>3.1948881789137379E-3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47</v>
      </c>
      <c r="D397" s="9">
        <v>12</v>
      </c>
      <c r="E397" s="10">
        <f t="shared" si="48"/>
        <v>6.2087186261558784E-2</v>
      </c>
      <c r="F397" s="10">
        <f t="shared" si="49"/>
        <v>9.5846645367412137E-3</v>
      </c>
      <c r="G397" s="10">
        <f t="shared" si="51"/>
        <v>-0.74468085106382975</v>
      </c>
      <c r="H397" s="17">
        <f t="shared" si="50"/>
        <v>-4.6235138705416116E-2</v>
      </c>
    </row>
    <row r="398" spans="1:8" x14ac:dyDescent="0.2">
      <c r="A398" s="8"/>
      <c r="B398" s="24" t="s">
        <v>377</v>
      </c>
      <c r="C398" s="21">
        <v>0</v>
      </c>
      <c r="D398" s="9">
        <v>1</v>
      </c>
      <c r="E398" s="10" t="str">
        <f t="shared" si="48"/>
        <v/>
      </c>
      <c r="F398" s="10">
        <f t="shared" si="49"/>
        <v>7.9872204472843447E-4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2</v>
      </c>
      <c r="D401" s="9">
        <v>1</v>
      </c>
      <c r="E401" s="10">
        <f t="shared" si="48"/>
        <v>2.6420079260237781E-3</v>
      </c>
      <c r="F401" s="10">
        <f t="shared" si="49"/>
        <v>7.9872204472843447E-4</v>
      </c>
      <c r="G401" s="10">
        <f t="shared" si="51"/>
        <v>-0.5</v>
      </c>
      <c r="H401" s="17">
        <f t="shared" si="50"/>
        <v>-1.321003963011889E-3</v>
      </c>
    </row>
    <row r="402" spans="1:8" x14ac:dyDescent="0.2">
      <c r="A402" s="8"/>
      <c r="B402" s="24" t="s">
        <v>381</v>
      </c>
      <c r="C402" s="21">
        <v>2</v>
      </c>
      <c r="D402" s="9">
        <v>1</v>
      </c>
      <c r="E402" s="10">
        <f t="shared" si="48"/>
        <v>2.6420079260237781E-3</v>
      </c>
      <c r="F402" s="10">
        <f t="shared" si="49"/>
        <v>7.9872204472843447E-4</v>
      </c>
      <c r="G402" s="10">
        <f t="shared" si="51"/>
        <v>-0.5</v>
      </c>
      <c r="H402" s="17">
        <f t="shared" si="50"/>
        <v>-1.321003963011889E-3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21</v>
      </c>
      <c r="D404" s="9">
        <v>85</v>
      </c>
      <c r="E404" s="10">
        <f t="shared" si="48"/>
        <v>2.7741083223249668E-2</v>
      </c>
      <c r="F404" s="10">
        <f t="shared" si="49"/>
        <v>6.7891373801916927E-2</v>
      </c>
      <c r="G404" s="10">
        <f t="shared" si="51"/>
        <v>3.0476190476190474</v>
      </c>
      <c r="H404" s="17">
        <f t="shared" si="50"/>
        <v>8.4544253632760885E-2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1</v>
      </c>
      <c r="D407" s="9">
        <v>0</v>
      </c>
      <c r="E407" s="10">
        <f t="shared" si="48"/>
        <v>1.321003963011889E-3</v>
      </c>
      <c r="F407" s="10" t="str">
        <f t="shared" si="49"/>
        <v/>
      </c>
      <c r="G407" s="10">
        <f t="shared" si="51"/>
        <v>-1</v>
      </c>
      <c r="H407" s="17">
        <f t="shared" si="50"/>
        <v>-1.321003963011889E-3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182</v>
      </c>
      <c r="D410" s="9">
        <v>64</v>
      </c>
      <c r="E410" s="10">
        <f t="shared" si="48"/>
        <v>0.2404227212681638</v>
      </c>
      <c r="F410" s="10">
        <f t="shared" si="49"/>
        <v>5.1118210862619806E-2</v>
      </c>
      <c r="G410" s="10">
        <f t="shared" si="51"/>
        <v>-0.64835164835164838</v>
      </c>
      <c r="H410" s="17">
        <f t="shared" si="50"/>
        <v>-0.15587846763540292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2</v>
      </c>
      <c r="D413" s="9">
        <v>6</v>
      </c>
      <c r="E413" s="10">
        <f t="shared" si="48"/>
        <v>2.6420079260237781E-3</v>
      </c>
      <c r="F413" s="10">
        <f t="shared" si="49"/>
        <v>4.7923322683706068E-3</v>
      </c>
      <c r="G413" s="10">
        <f t="shared" si="51"/>
        <v>2</v>
      </c>
      <c r="H413" s="17">
        <f t="shared" si="50"/>
        <v>5.2840158520475562E-3</v>
      </c>
    </row>
    <row r="414" spans="1:8" x14ac:dyDescent="0.2">
      <c r="A414" s="8"/>
      <c r="B414" s="24" t="s">
        <v>393</v>
      </c>
      <c r="C414" s="21">
        <v>100</v>
      </c>
      <c r="D414" s="9">
        <v>21</v>
      </c>
      <c r="E414" s="10">
        <f t="shared" si="48"/>
        <v>0.13210039630118892</v>
      </c>
      <c r="F414" s="10">
        <f t="shared" si="49"/>
        <v>1.6773162939297124E-2</v>
      </c>
      <c r="G414" s="10">
        <f t="shared" si="51"/>
        <v>-0.79</v>
      </c>
      <c r="H414" s="17">
        <f t="shared" si="50"/>
        <v>-0.10435931307793925</v>
      </c>
    </row>
    <row r="415" spans="1:8" x14ac:dyDescent="0.2">
      <c r="A415" s="8"/>
      <c r="B415" s="24" t="s">
        <v>394</v>
      </c>
      <c r="C415" s="21">
        <v>0</v>
      </c>
      <c r="D415" s="9">
        <v>1</v>
      </c>
      <c r="E415" s="10" t="str">
        <f t="shared" si="48"/>
        <v/>
      </c>
      <c r="F415" s="10">
        <f t="shared" si="49"/>
        <v>7.9872204472843447E-4</v>
      </c>
      <c r="G415" s="10">
        <f t="shared" si="51"/>
        <v>1</v>
      </c>
      <c r="H415" s="17" t="str">
        <f t="shared" si="50"/>
        <v/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1</v>
      </c>
      <c r="E417" s="10" t="str">
        <f t="shared" si="48"/>
        <v/>
      </c>
      <c r="F417" s="10">
        <f t="shared" si="49"/>
        <v>7.9872204472843447E-4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2</v>
      </c>
      <c r="D419" s="9">
        <v>7</v>
      </c>
      <c r="E419" s="10">
        <f t="shared" si="48"/>
        <v>2.6420079260237781E-3</v>
      </c>
      <c r="F419" s="10">
        <f t="shared" si="49"/>
        <v>5.5910543130990413E-3</v>
      </c>
      <c r="G419" s="10">
        <f t="shared" si="51"/>
        <v>2.5</v>
      </c>
      <c r="H419" s="17">
        <f t="shared" si="50"/>
        <v>6.6050198150594455E-3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1</v>
      </c>
      <c r="E421" s="10" t="str">
        <f t="shared" si="48"/>
        <v/>
      </c>
      <c r="F421" s="10">
        <f t="shared" si="49"/>
        <v>7.9872204472843447E-4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0</v>
      </c>
      <c r="D425" s="9">
        <v>1</v>
      </c>
      <c r="E425" s="10" t="str">
        <f t="shared" si="48"/>
        <v/>
      </c>
      <c r="F425" s="10">
        <f t="shared" si="49"/>
        <v>7.9872204472843447E-4</v>
      </c>
      <c r="G425" s="10">
        <f t="shared" si="51"/>
        <v>1</v>
      </c>
      <c r="H425" s="17" t="str">
        <f t="shared" si="50"/>
        <v/>
      </c>
    </row>
    <row r="426" spans="1:8" x14ac:dyDescent="0.2">
      <c r="A426" s="8"/>
      <c r="B426" s="24" t="s">
        <v>405</v>
      </c>
      <c r="C426" s="21">
        <v>1</v>
      </c>
      <c r="D426" s="9">
        <v>3</v>
      </c>
      <c r="E426" s="10">
        <f t="shared" ref="E426:E489" si="52">+IF(C426=0,"",C426/C$362)</f>
        <v>1.321003963011889E-3</v>
      </c>
      <c r="F426" s="10">
        <f t="shared" ref="F426:F489" si="53">+IF(D426=0,"",D426/D$362)</f>
        <v>2.3961661341853034E-3</v>
      </c>
      <c r="G426" s="10">
        <f t="shared" si="51"/>
        <v>2</v>
      </c>
      <c r="H426" s="17">
        <f t="shared" ref="H426:H489" si="54">+IF(OR(AND(E426=""),(G426="")),"",E426*G426)</f>
        <v>2.6420079260237781E-3</v>
      </c>
    </row>
    <row r="427" spans="1:8" x14ac:dyDescent="0.2">
      <c r="A427" s="8"/>
      <c r="B427" s="24" t="s">
        <v>406</v>
      </c>
      <c r="C427" s="21">
        <v>1</v>
      </c>
      <c r="D427" s="9">
        <v>1</v>
      </c>
      <c r="E427" s="10">
        <f t="shared" si="52"/>
        <v>1.321003963011889E-3</v>
      </c>
      <c r="F427" s="10">
        <f t="shared" si="53"/>
        <v>7.9872204472843447E-4</v>
      </c>
      <c r="G427" s="10">
        <f t="shared" ref="G427:G490" si="55">+IF(AND(C427=0,D427=0)," ",IF(C427=0,1,IF(D427=0,-1,(D427-C427)/C427)))</f>
        <v>0</v>
      </c>
      <c r="H427" s="17">
        <f t="shared" si="54"/>
        <v>0</v>
      </c>
    </row>
    <row r="428" spans="1:8" x14ac:dyDescent="0.2">
      <c r="A428" s="8"/>
      <c r="B428" s="24" t="s">
        <v>407</v>
      </c>
      <c r="C428" s="21">
        <v>34</v>
      </c>
      <c r="D428" s="9">
        <v>233</v>
      </c>
      <c r="E428" s="10">
        <f t="shared" si="52"/>
        <v>4.491413474240423E-2</v>
      </c>
      <c r="F428" s="10">
        <f t="shared" si="53"/>
        <v>0.18610223642172524</v>
      </c>
      <c r="G428" s="10">
        <f t="shared" si="55"/>
        <v>5.8529411764705879</v>
      </c>
      <c r="H428" s="17">
        <f t="shared" si="54"/>
        <v>0.2628797886393659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1</v>
      </c>
      <c r="E433" s="10" t="str">
        <f t="shared" si="52"/>
        <v/>
      </c>
      <c r="F433" s="10">
        <f t="shared" si="53"/>
        <v>7.9872204472843447E-4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86</v>
      </c>
      <c r="D437" s="9">
        <v>25</v>
      </c>
      <c r="E437" s="10">
        <f t="shared" si="52"/>
        <v>0.11360634081902246</v>
      </c>
      <c r="F437" s="10">
        <f t="shared" si="53"/>
        <v>1.9968051118210862E-2</v>
      </c>
      <c r="G437" s="10">
        <f t="shared" si="55"/>
        <v>-0.70930232558139539</v>
      </c>
      <c r="H437" s="17">
        <f t="shared" si="54"/>
        <v>-8.0581241743725232E-2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2</v>
      </c>
      <c r="E441" s="10" t="str">
        <f t="shared" si="52"/>
        <v/>
      </c>
      <c r="F441" s="10">
        <f t="shared" si="53"/>
        <v>1.5974440894568689E-3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1</v>
      </c>
      <c r="E445" s="10" t="str">
        <f t="shared" si="52"/>
        <v/>
      </c>
      <c r="F445" s="10">
        <f t="shared" si="53"/>
        <v>7.9872204472843447E-4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1</v>
      </c>
      <c r="E446" s="10" t="str">
        <f t="shared" si="52"/>
        <v/>
      </c>
      <c r="F446" s="10">
        <f t="shared" si="53"/>
        <v>7.9872204472843447E-4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4</v>
      </c>
      <c r="D450" s="9">
        <v>3</v>
      </c>
      <c r="E450" s="10">
        <f t="shared" si="52"/>
        <v>5.2840158520475562E-3</v>
      </c>
      <c r="F450" s="10">
        <f t="shared" si="53"/>
        <v>2.3961661341853034E-3</v>
      </c>
      <c r="G450" s="10">
        <f t="shared" si="55"/>
        <v>-0.25</v>
      </c>
      <c r="H450" s="17">
        <f t="shared" si="54"/>
        <v>-1.321003963011889E-3</v>
      </c>
    </row>
    <row r="451" spans="1:8" ht="25.5" x14ac:dyDescent="0.2">
      <c r="A451" s="8"/>
      <c r="B451" s="24" t="s">
        <v>430</v>
      </c>
      <c r="C451" s="21">
        <v>4</v>
      </c>
      <c r="D451" s="9">
        <v>35</v>
      </c>
      <c r="E451" s="10">
        <f t="shared" si="52"/>
        <v>5.2840158520475562E-3</v>
      </c>
      <c r="F451" s="10">
        <f t="shared" si="53"/>
        <v>2.7955271565495207E-2</v>
      </c>
      <c r="G451" s="10">
        <f t="shared" si="55"/>
        <v>7.75</v>
      </c>
      <c r="H451" s="17">
        <f t="shared" si="54"/>
        <v>4.0951122853368563E-2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4</v>
      </c>
      <c r="D453" s="9">
        <v>3</v>
      </c>
      <c r="E453" s="10">
        <f t="shared" si="52"/>
        <v>5.2840158520475562E-3</v>
      </c>
      <c r="F453" s="10">
        <f t="shared" si="53"/>
        <v>2.3961661341853034E-3</v>
      </c>
      <c r="G453" s="10">
        <f t="shared" si="55"/>
        <v>-0.25</v>
      </c>
      <c r="H453" s="17">
        <f t="shared" si="54"/>
        <v>-1.321003963011889E-3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1</v>
      </c>
      <c r="E455" s="10" t="str">
        <f t="shared" si="52"/>
        <v/>
      </c>
      <c r="F455" s="10">
        <f t="shared" si="53"/>
        <v>7.9872204472843447E-4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2</v>
      </c>
      <c r="D456" s="9">
        <v>0</v>
      </c>
      <c r="E456" s="10">
        <f t="shared" si="52"/>
        <v>2.6420079260237781E-3</v>
      </c>
      <c r="F456" s="10" t="str">
        <f t="shared" si="53"/>
        <v/>
      </c>
      <c r="G456" s="10">
        <f t="shared" si="55"/>
        <v>-1</v>
      </c>
      <c r="H456" s="17">
        <f t="shared" si="54"/>
        <v>-2.6420079260237781E-3</v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6</v>
      </c>
      <c r="D458" s="9">
        <v>4</v>
      </c>
      <c r="E458" s="10">
        <f t="shared" si="52"/>
        <v>7.9260237780713338E-3</v>
      </c>
      <c r="F458" s="10">
        <f t="shared" si="53"/>
        <v>3.1948881789137379E-3</v>
      </c>
      <c r="G458" s="10">
        <f t="shared" si="55"/>
        <v>-0.33333333333333331</v>
      </c>
      <c r="H458" s="17">
        <f t="shared" si="54"/>
        <v>-2.6420079260237777E-3</v>
      </c>
    </row>
    <row r="459" spans="1:8" x14ac:dyDescent="0.2">
      <c r="A459" s="8"/>
      <c r="B459" s="24" t="s">
        <v>438</v>
      </c>
      <c r="C459" s="21">
        <v>0</v>
      </c>
      <c r="D459" s="9">
        <v>3</v>
      </c>
      <c r="E459" s="10" t="str">
        <f t="shared" si="52"/>
        <v/>
      </c>
      <c r="F459" s="10">
        <f t="shared" si="53"/>
        <v>2.3961661341853034E-3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3</v>
      </c>
      <c r="E460" s="10" t="str">
        <f t="shared" si="52"/>
        <v/>
      </c>
      <c r="F460" s="10">
        <f t="shared" si="53"/>
        <v>2.3961661341853034E-3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5</v>
      </c>
      <c r="D461" s="9">
        <v>0</v>
      </c>
      <c r="E461" s="10">
        <f t="shared" si="52"/>
        <v>6.6050198150594455E-3</v>
      </c>
      <c r="F461" s="10" t="str">
        <f t="shared" si="53"/>
        <v/>
      </c>
      <c r="G461" s="10">
        <f t="shared" si="55"/>
        <v>-1</v>
      </c>
      <c r="H461" s="17">
        <f t="shared" si="54"/>
        <v>-6.6050198150594455E-3</v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11</v>
      </c>
      <c r="D474" s="9">
        <v>2</v>
      </c>
      <c r="E474" s="10">
        <f t="shared" si="52"/>
        <v>1.4531043593130779E-2</v>
      </c>
      <c r="F474" s="10">
        <f t="shared" si="53"/>
        <v>1.5974440894568689E-3</v>
      </c>
      <c r="G474" s="10">
        <f t="shared" si="55"/>
        <v>-0.81818181818181823</v>
      </c>
      <c r="H474" s="17">
        <f t="shared" si="54"/>
        <v>-1.1889035667107003E-2</v>
      </c>
    </row>
    <row r="475" spans="1:8" x14ac:dyDescent="0.2">
      <c r="A475" s="8"/>
      <c r="B475" s="24" t="s">
        <v>454</v>
      </c>
      <c r="C475" s="21">
        <v>3</v>
      </c>
      <c r="D475" s="9">
        <v>4</v>
      </c>
      <c r="E475" s="10">
        <f t="shared" si="52"/>
        <v>3.9630118890356669E-3</v>
      </c>
      <c r="F475" s="10">
        <f t="shared" si="53"/>
        <v>3.1948881789137379E-3</v>
      </c>
      <c r="G475" s="10">
        <f t="shared" si="55"/>
        <v>0.33333333333333331</v>
      </c>
      <c r="H475" s="17">
        <f t="shared" si="54"/>
        <v>1.3210039630118888E-3</v>
      </c>
    </row>
    <row r="476" spans="1:8" x14ac:dyDescent="0.2">
      <c r="A476" s="8"/>
      <c r="B476" s="24" t="s">
        <v>455</v>
      </c>
      <c r="C476" s="21">
        <v>4</v>
      </c>
      <c r="D476" s="9">
        <v>3</v>
      </c>
      <c r="E476" s="10">
        <f t="shared" si="52"/>
        <v>5.2840158520475562E-3</v>
      </c>
      <c r="F476" s="10">
        <f t="shared" si="53"/>
        <v>2.3961661341853034E-3</v>
      </c>
      <c r="G476" s="10">
        <f t="shared" si="55"/>
        <v>-0.25</v>
      </c>
      <c r="H476" s="17">
        <f t="shared" si="54"/>
        <v>-1.321003963011889E-3</v>
      </c>
    </row>
    <row r="477" spans="1:8" ht="25.5" x14ac:dyDescent="0.2">
      <c r="A477" s="8"/>
      <c r="B477" s="24" t="s">
        <v>456</v>
      </c>
      <c r="C477" s="21">
        <v>0</v>
      </c>
      <c r="D477" s="9">
        <v>60</v>
      </c>
      <c r="E477" s="10" t="str">
        <f t="shared" si="52"/>
        <v/>
      </c>
      <c r="F477" s="10">
        <f t="shared" si="53"/>
        <v>4.7923322683706068E-2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3</v>
      </c>
      <c r="D480" s="9">
        <v>0</v>
      </c>
      <c r="E480" s="10">
        <f t="shared" si="52"/>
        <v>3.9630118890356669E-3</v>
      </c>
      <c r="F480" s="10" t="str">
        <f t="shared" si="53"/>
        <v/>
      </c>
      <c r="G480" s="10">
        <f t="shared" si="55"/>
        <v>-1</v>
      </c>
      <c r="H480" s="17">
        <f t="shared" si="54"/>
        <v>-3.9630118890356669E-3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1</v>
      </c>
      <c r="E483" s="10" t="str">
        <f t="shared" si="52"/>
        <v/>
      </c>
      <c r="F483" s="10">
        <f t="shared" si="53"/>
        <v>7.9872204472843447E-4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4</v>
      </c>
      <c r="D484" s="9">
        <v>9</v>
      </c>
      <c r="E484" s="10">
        <f t="shared" si="52"/>
        <v>5.2840158520475562E-3</v>
      </c>
      <c r="F484" s="10">
        <f t="shared" si="53"/>
        <v>7.1884984025559102E-3</v>
      </c>
      <c r="G484" s="10">
        <f t="shared" si="55"/>
        <v>1.25</v>
      </c>
      <c r="H484" s="17">
        <f t="shared" si="54"/>
        <v>6.6050198150594455E-3</v>
      </c>
    </row>
    <row r="485" spans="1:8" x14ac:dyDescent="0.2">
      <c r="A485" s="8"/>
      <c r="B485" s="24" t="s">
        <v>464</v>
      </c>
      <c r="C485" s="21">
        <v>0</v>
      </c>
      <c r="D485" s="9">
        <v>49</v>
      </c>
      <c r="E485" s="10" t="str">
        <f t="shared" si="52"/>
        <v/>
      </c>
      <c r="F485" s="10">
        <f t="shared" si="53"/>
        <v>3.9137380191693293E-2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6</v>
      </c>
      <c r="D487" s="9">
        <v>6</v>
      </c>
      <c r="E487" s="10">
        <f t="shared" si="52"/>
        <v>7.9260237780713338E-3</v>
      </c>
      <c r="F487" s="10">
        <f t="shared" si="53"/>
        <v>4.7923322683706068E-3</v>
      </c>
      <c r="G487" s="10">
        <f t="shared" si="55"/>
        <v>0</v>
      </c>
      <c r="H487" s="17">
        <f t="shared" si="54"/>
        <v>0</v>
      </c>
    </row>
    <row r="488" spans="1:8" x14ac:dyDescent="0.2">
      <c r="A488" s="8"/>
      <c r="B488" s="24" t="s">
        <v>467</v>
      </c>
      <c r="C488" s="21">
        <v>0</v>
      </c>
      <c r="D488" s="9">
        <v>2</v>
      </c>
      <c r="E488" s="10" t="str">
        <f t="shared" si="52"/>
        <v/>
      </c>
      <c r="F488" s="10">
        <f t="shared" si="53"/>
        <v>1.5974440894568689E-3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4</v>
      </c>
      <c r="D490" s="9">
        <v>139</v>
      </c>
      <c r="E490" s="10">
        <f t="shared" ref="E490:E553" si="56">+IF(C490=0,"",C490/C$362)</f>
        <v>5.2840158520475562E-3</v>
      </c>
      <c r="F490" s="10">
        <f t="shared" ref="F490:F553" si="57">+IF(D490=0,"",D490/D$362)</f>
        <v>0.1110223642172524</v>
      </c>
      <c r="G490" s="10">
        <f t="shared" si="55"/>
        <v>33.75</v>
      </c>
      <c r="H490" s="17">
        <f t="shared" ref="H490:H553" si="58">+IF(OR(AND(E490=""),(G490="")),"",E490*G490)</f>
        <v>0.17833553500660501</v>
      </c>
    </row>
    <row r="491" spans="1:8" x14ac:dyDescent="0.2">
      <c r="A491" s="8"/>
      <c r="B491" s="24" t="s">
        <v>470</v>
      </c>
      <c r="C491" s="21">
        <v>0</v>
      </c>
      <c r="D491" s="9">
        <v>4</v>
      </c>
      <c r="E491" s="10" t="str">
        <f t="shared" si="56"/>
        <v/>
      </c>
      <c r="F491" s="10">
        <f t="shared" si="57"/>
        <v>3.1948881789137379E-3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1</v>
      </c>
      <c r="E495" s="10" t="str">
        <f t="shared" si="56"/>
        <v/>
      </c>
      <c r="F495" s="10">
        <f t="shared" si="57"/>
        <v>7.9872204472843447E-4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18</v>
      </c>
      <c r="D498" s="9">
        <v>4</v>
      </c>
      <c r="E498" s="10">
        <f t="shared" si="56"/>
        <v>2.3778071334214002E-2</v>
      </c>
      <c r="F498" s="10">
        <f t="shared" si="57"/>
        <v>3.1948881789137379E-3</v>
      </c>
      <c r="G498" s="10">
        <f t="shared" si="59"/>
        <v>-0.77777777777777779</v>
      </c>
      <c r="H498" s="17">
        <f t="shared" si="58"/>
        <v>-1.8494055482166444E-2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2</v>
      </c>
      <c r="D500" s="9">
        <v>3</v>
      </c>
      <c r="E500" s="10">
        <f t="shared" si="56"/>
        <v>2.6420079260237781E-3</v>
      </c>
      <c r="F500" s="10">
        <f t="shared" si="57"/>
        <v>2.3961661341853034E-3</v>
      </c>
      <c r="G500" s="10">
        <f t="shared" si="59"/>
        <v>0.5</v>
      </c>
      <c r="H500" s="17">
        <f t="shared" si="58"/>
        <v>1.321003963011889E-3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2</v>
      </c>
      <c r="D502" s="9">
        <v>1</v>
      </c>
      <c r="E502" s="10">
        <f t="shared" si="56"/>
        <v>2.6420079260237781E-3</v>
      </c>
      <c r="F502" s="10">
        <f t="shared" si="57"/>
        <v>7.9872204472843447E-4</v>
      </c>
      <c r="G502" s="10">
        <f t="shared" si="59"/>
        <v>-0.5</v>
      </c>
      <c r="H502" s="17">
        <f t="shared" si="58"/>
        <v>-1.321003963011889E-3</v>
      </c>
    </row>
    <row r="503" spans="1:8" x14ac:dyDescent="0.2">
      <c r="A503" s="8"/>
      <c r="B503" s="24" t="s">
        <v>482</v>
      </c>
      <c r="C503" s="21">
        <v>0</v>
      </c>
      <c r="D503" s="9">
        <v>4</v>
      </c>
      <c r="E503" s="10" t="str">
        <f t="shared" si="56"/>
        <v/>
      </c>
      <c r="F503" s="10">
        <f t="shared" si="57"/>
        <v>3.1948881789137379E-3</v>
      </c>
      <c r="G503" s="10">
        <f t="shared" si="59"/>
        <v>1</v>
      </c>
      <c r="H503" s="17" t="str">
        <f t="shared" si="58"/>
        <v/>
      </c>
    </row>
    <row r="504" spans="1:8" x14ac:dyDescent="0.2">
      <c r="A504" s="8"/>
      <c r="B504" s="24" t="s">
        <v>483</v>
      </c>
      <c r="C504" s="21">
        <v>0</v>
      </c>
      <c r="D504" s="9">
        <v>5</v>
      </c>
      <c r="E504" s="10" t="str">
        <f t="shared" si="56"/>
        <v/>
      </c>
      <c r="F504" s="10">
        <f t="shared" si="57"/>
        <v>3.9936102236421724E-3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3</v>
      </c>
      <c r="E505" s="10" t="str">
        <f t="shared" si="56"/>
        <v/>
      </c>
      <c r="F505" s="10">
        <f t="shared" si="57"/>
        <v>2.3961661341853034E-3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1</v>
      </c>
      <c r="D508" s="9">
        <v>0</v>
      </c>
      <c r="E508" s="10">
        <f t="shared" si="56"/>
        <v>1.321003963011889E-3</v>
      </c>
      <c r="F508" s="10" t="str">
        <f t="shared" si="57"/>
        <v/>
      </c>
      <c r="G508" s="10">
        <f t="shared" si="59"/>
        <v>-1</v>
      </c>
      <c r="H508" s="17">
        <f t="shared" si="58"/>
        <v>-1.321003963011889E-3</v>
      </c>
    </row>
    <row r="509" spans="1:8" x14ac:dyDescent="0.2">
      <c r="A509" s="8"/>
      <c r="B509" s="24" t="s">
        <v>488</v>
      </c>
      <c r="C509" s="21">
        <v>4</v>
      </c>
      <c r="D509" s="9">
        <v>3</v>
      </c>
      <c r="E509" s="10">
        <f t="shared" si="56"/>
        <v>5.2840158520475562E-3</v>
      </c>
      <c r="F509" s="10">
        <f t="shared" si="57"/>
        <v>2.3961661341853034E-3</v>
      </c>
      <c r="G509" s="10">
        <f t="shared" si="59"/>
        <v>-0.25</v>
      </c>
      <c r="H509" s="17">
        <f t="shared" si="58"/>
        <v>-1.321003963011889E-3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7</v>
      </c>
      <c r="D519" s="9">
        <v>0</v>
      </c>
      <c r="E519" s="10">
        <f t="shared" si="56"/>
        <v>9.247027741083224E-3</v>
      </c>
      <c r="F519" s="10" t="str">
        <f t="shared" si="57"/>
        <v/>
      </c>
      <c r="G519" s="10">
        <f t="shared" si="59"/>
        <v>-1</v>
      </c>
      <c r="H519" s="17">
        <f t="shared" si="58"/>
        <v>-9.247027741083224E-3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10</v>
      </c>
      <c r="E551" s="10" t="str">
        <f t="shared" si="56"/>
        <v/>
      </c>
      <c r="F551" s="10">
        <f t="shared" si="57"/>
        <v>7.9872204472843447E-3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12</v>
      </c>
      <c r="D552" s="9">
        <v>5</v>
      </c>
      <c r="E552" s="10">
        <f t="shared" si="56"/>
        <v>1.5852047556142668E-2</v>
      </c>
      <c r="F552" s="10">
        <f t="shared" si="57"/>
        <v>3.9936102236421724E-3</v>
      </c>
      <c r="G552" s="10">
        <f t="shared" si="59"/>
        <v>-0.58333333333333337</v>
      </c>
      <c r="H552" s="17">
        <f t="shared" si="58"/>
        <v>-9.247027741083224E-3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14</v>
      </c>
      <c r="D555" s="9">
        <v>0</v>
      </c>
      <c r="E555" s="10">
        <f t="shared" si="60"/>
        <v>1.8494055482166448E-2</v>
      </c>
      <c r="F555" s="10" t="str">
        <f t="shared" si="61"/>
        <v/>
      </c>
      <c r="G555" s="10">
        <f t="shared" ref="G555:G595" si="63">+IF(AND(C555=0,D555=0)," ",IF(C555=0,1,IF(D555=0,-1,(D555-C555)/C555)))</f>
        <v>-1</v>
      </c>
      <c r="H555" s="17">
        <f t="shared" si="62"/>
        <v>-1.8494055482166448E-2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4</v>
      </c>
      <c r="D558" s="9">
        <v>1</v>
      </c>
      <c r="E558" s="10">
        <f t="shared" si="60"/>
        <v>5.2840158520475562E-3</v>
      </c>
      <c r="F558" s="10">
        <f t="shared" si="61"/>
        <v>7.9872204472843447E-4</v>
      </c>
      <c r="G558" s="10">
        <f t="shared" si="63"/>
        <v>-0.75</v>
      </c>
      <c r="H558" s="17">
        <f t="shared" si="62"/>
        <v>-3.9630118890356669E-3</v>
      </c>
    </row>
    <row r="559" spans="1:8" x14ac:dyDescent="0.2">
      <c r="A559" s="8"/>
      <c r="B559" s="24" t="s">
        <v>538</v>
      </c>
      <c r="C559" s="21">
        <v>27</v>
      </c>
      <c r="D559" s="9">
        <v>5</v>
      </c>
      <c r="E559" s="10">
        <f t="shared" si="60"/>
        <v>3.5667107001321002E-2</v>
      </c>
      <c r="F559" s="10">
        <f t="shared" si="61"/>
        <v>3.9936102236421724E-3</v>
      </c>
      <c r="G559" s="10">
        <f t="shared" si="63"/>
        <v>-0.81481481481481477</v>
      </c>
      <c r="H559" s="17">
        <f t="shared" si="62"/>
        <v>-2.9062087186261555E-2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10</v>
      </c>
      <c r="D562" s="9">
        <v>0</v>
      </c>
      <c r="E562" s="10">
        <f t="shared" si="60"/>
        <v>1.3210039630118891E-2</v>
      </c>
      <c r="F562" s="10" t="str">
        <f t="shared" si="61"/>
        <v/>
      </c>
      <c r="G562" s="10">
        <f t="shared" si="63"/>
        <v>-1</v>
      </c>
      <c r="H562" s="17">
        <f t="shared" si="62"/>
        <v>-1.3210039630118891E-2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1</v>
      </c>
      <c r="E568" s="10" t="str">
        <f t="shared" si="60"/>
        <v/>
      </c>
      <c r="F568" s="10">
        <f t="shared" si="61"/>
        <v>7.9872204472843447E-4</v>
      </c>
      <c r="G568" s="10">
        <f t="shared" si="63"/>
        <v>1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2</v>
      </c>
      <c r="E571" s="10" t="str">
        <f t="shared" si="60"/>
        <v/>
      </c>
      <c r="F571" s="10">
        <f t="shared" si="61"/>
        <v>1.5974440894568689E-3</v>
      </c>
      <c r="G571" s="10">
        <f t="shared" si="63"/>
        <v>1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6</v>
      </c>
      <c r="D572" s="9">
        <v>0</v>
      </c>
      <c r="E572" s="10">
        <f t="shared" si="60"/>
        <v>7.9260237780713338E-3</v>
      </c>
      <c r="F572" s="10" t="str">
        <f t="shared" si="61"/>
        <v/>
      </c>
      <c r="G572" s="10">
        <f t="shared" si="63"/>
        <v>-1</v>
      </c>
      <c r="H572" s="17">
        <f t="shared" si="62"/>
        <v>-7.9260237780713338E-3</v>
      </c>
    </row>
    <row r="573" spans="1:8" x14ac:dyDescent="0.2">
      <c r="A573" s="8"/>
      <c r="B573" s="24" t="s">
        <v>552</v>
      </c>
      <c r="C573" s="21">
        <v>0</v>
      </c>
      <c r="D573" s="9">
        <v>1</v>
      </c>
      <c r="E573" s="10" t="str">
        <f t="shared" si="60"/>
        <v/>
      </c>
      <c r="F573" s="10">
        <f t="shared" si="61"/>
        <v>7.9872204472843447E-4</v>
      </c>
      <c r="G573" s="10">
        <f t="shared" si="63"/>
        <v>1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22</v>
      </c>
      <c r="D574" s="9">
        <v>46</v>
      </c>
      <c r="E574" s="10">
        <f t="shared" si="60"/>
        <v>2.9062087186261559E-2</v>
      </c>
      <c r="F574" s="10">
        <f t="shared" si="61"/>
        <v>3.6741214057507986E-2</v>
      </c>
      <c r="G574" s="10">
        <f t="shared" si="63"/>
        <v>1.0909090909090908</v>
      </c>
      <c r="H574" s="17">
        <f t="shared" si="62"/>
        <v>3.1704095112285335E-2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13</v>
      </c>
      <c r="D579" s="9">
        <v>41</v>
      </c>
      <c r="E579" s="10">
        <f t="shared" si="60"/>
        <v>1.7173051519154558E-2</v>
      </c>
      <c r="F579" s="10">
        <f t="shared" si="61"/>
        <v>3.2747603833865817E-2</v>
      </c>
      <c r="G579" s="10">
        <f t="shared" si="63"/>
        <v>2.1538461538461537</v>
      </c>
      <c r="H579" s="17">
        <f t="shared" si="62"/>
        <v>3.6988110964332889E-2</v>
      </c>
    </row>
    <row r="580" spans="1:8" ht="25.5" x14ac:dyDescent="0.2">
      <c r="A580" s="8"/>
      <c r="B580" s="24" t="s">
        <v>559</v>
      </c>
      <c r="C580" s="21">
        <v>3</v>
      </c>
      <c r="D580" s="9">
        <v>6</v>
      </c>
      <c r="E580" s="10">
        <f t="shared" si="60"/>
        <v>3.9630118890356669E-3</v>
      </c>
      <c r="F580" s="10">
        <f t="shared" si="61"/>
        <v>4.7923322683706068E-3</v>
      </c>
      <c r="G580" s="10">
        <f t="shared" si="63"/>
        <v>1</v>
      </c>
      <c r="H580" s="17">
        <f t="shared" si="62"/>
        <v>3.9630118890356669E-3</v>
      </c>
    </row>
    <row r="581" spans="1:8" x14ac:dyDescent="0.2">
      <c r="A581" s="8"/>
      <c r="B581" s="24" t="s">
        <v>560</v>
      </c>
      <c r="C581" s="21">
        <v>10</v>
      </c>
      <c r="D581" s="9">
        <v>20</v>
      </c>
      <c r="E581" s="10">
        <f t="shared" si="60"/>
        <v>1.3210039630118891E-2</v>
      </c>
      <c r="F581" s="10">
        <f t="shared" si="61"/>
        <v>1.5974440894568689E-2</v>
      </c>
      <c r="G581" s="10">
        <f t="shared" si="63"/>
        <v>1</v>
      </c>
      <c r="H581" s="17">
        <f t="shared" si="62"/>
        <v>1.3210039630118891E-2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1</v>
      </c>
      <c r="D585" s="9">
        <v>0</v>
      </c>
      <c r="E585" s="10">
        <f t="shared" si="60"/>
        <v>1.321003963011889E-3</v>
      </c>
      <c r="F585" s="10" t="str">
        <f t="shared" si="61"/>
        <v/>
      </c>
      <c r="G585" s="10">
        <f t="shared" si="63"/>
        <v>-1</v>
      </c>
      <c r="H585" s="17">
        <f t="shared" si="62"/>
        <v>-1.321003963011889E-3</v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5</v>
      </c>
      <c r="D588" s="9">
        <v>1</v>
      </c>
      <c r="E588" s="10">
        <f t="shared" si="60"/>
        <v>6.6050198150594455E-3</v>
      </c>
      <c r="F588" s="10">
        <f t="shared" si="61"/>
        <v>7.9872204472843447E-4</v>
      </c>
      <c r="G588" s="10">
        <f t="shared" si="63"/>
        <v>-0.8</v>
      </c>
      <c r="H588" s="17">
        <f t="shared" si="62"/>
        <v>-5.2840158520475571E-3</v>
      </c>
    </row>
    <row r="589" spans="1:8" x14ac:dyDescent="0.2">
      <c r="A589" s="8"/>
      <c r="B589" s="24" t="s">
        <v>568</v>
      </c>
      <c r="C589" s="21">
        <v>0</v>
      </c>
      <c r="D589" s="9">
        <v>2</v>
      </c>
      <c r="E589" s="10" t="str">
        <f t="shared" si="60"/>
        <v/>
      </c>
      <c r="F589" s="10">
        <f t="shared" si="61"/>
        <v>1.5974440894568689E-3</v>
      </c>
      <c r="G589" s="10">
        <f t="shared" si="63"/>
        <v>1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299</v>
      </c>
      <c r="D601" s="38">
        <f>SUM(D602:D629)</f>
        <v>790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1.6421404682274248</v>
      </c>
      <c r="H601" s="40">
        <f t="shared" ref="H601:H629" si="66">+IF(OR(AND(E601=""),(G601="")),"",E601*G601)</f>
        <v>1.6421404682274248</v>
      </c>
    </row>
    <row r="602" spans="1:8" x14ac:dyDescent="0.2">
      <c r="A602" s="8"/>
      <c r="B602" s="23" t="s">
        <v>575</v>
      </c>
      <c r="C602" s="44">
        <v>0</v>
      </c>
      <c r="D602" s="41">
        <v>3</v>
      </c>
      <c r="E602" s="42" t="str">
        <f t="shared" si="64"/>
        <v/>
      </c>
      <c r="F602" s="42">
        <f t="shared" si="65"/>
        <v>3.7974683544303796E-3</v>
      </c>
      <c r="G602" s="42">
        <f t="shared" ref="G602:G629" si="67">+IF(AND(C602=0,D602=0)," ",IF(C602=0,1,IF(D602=0,-1,(D602-C602)/C602)))</f>
        <v>1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10</v>
      </c>
      <c r="D604" s="9">
        <v>284</v>
      </c>
      <c r="E604" s="10">
        <f t="shared" si="64"/>
        <v>3.3444816053511704E-2</v>
      </c>
      <c r="F604" s="10">
        <f t="shared" si="65"/>
        <v>0.35949367088607592</v>
      </c>
      <c r="G604" s="10">
        <f t="shared" si="67"/>
        <v>27.4</v>
      </c>
      <c r="H604" s="17">
        <f t="shared" si="66"/>
        <v>0.91638795986622068</v>
      </c>
    </row>
    <row r="605" spans="1:8" x14ac:dyDescent="0.2">
      <c r="A605" s="8"/>
      <c r="B605" s="24" t="s">
        <v>578</v>
      </c>
      <c r="C605" s="21">
        <v>117</v>
      </c>
      <c r="D605" s="9">
        <v>40</v>
      </c>
      <c r="E605" s="10">
        <f t="shared" si="64"/>
        <v>0.39130434782608697</v>
      </c>
      <c r="F605" s="10">
        <f t="shared" si="65"/>
        <v>5.0632911392405063E-2</v>
      </c>
      <c r="G605" s="10">
        <f t="shared" si="67"/>
        <v>-0.65811965811965811</v>
      </c>
      <c r="H605" s="17">
        <f t="shared" si="66"/>
        <v>-0.25752508361204013</v>
      </c>
    </row>
    <row r="606" spans="1:8" x14ac:dyDescent="0.2">
      <c r="A606" s="8"/>
      <c r="B606" s="24" t="s">
        <v>579</v>
      </c>
      <c r="C606" s="21">
        <v>0</v>
      </c>
      <c r="D606" s="9">
        <v>1</v>
      </c>
      <c r="E606" s="10" t="str">
        <f t="shared" si="64"/>
        <v/>
      </c>
      <c r="F606" s="10">
        <f t="shared" si="65"/>
        <v>1.2658227848101266E-3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16</v>
      </c>
      <c r="D608" s="9">
        <v>0</v>
      </c>
      <c r="E608" s="10">
        <f t="shared" si="64"/>
        <v>5.3511705685618728E-2</v>
      </c>
      <c r="F608" s="10" t="str">
        <f t="shared" si="65"/>
        <v/>
      </c>
      <c r="G608" s="10">
        <f t="shared" si="67"/>
        <v>-1</v>
      </c>
      <c r="H608" s="17">
        <f t="shared" si="66"/>
        <v>-5.3511705685618728E-2</v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8</v>
      </c>
      <c r="D611" s="9">
        <v>2</v>
      </c>
      <c r="E611" s="10">
        <f t="shared" si="64"/>
        <v>2.6755852842809364E-2</v>
      </c>
      <c r="F611" s="10">
        <f t="shared" si="65"/>
        <v>2.5316455696202532E-3</v>
      </c>
      <c r="G611" s="10">
        <f t="shared" si="67"/>
        <v>-0.75</v>
      </c>
      <c r="H611" s="17">
        <f t="shared" si="66"/>
        <v>-2.0066889632107024E-2</v>
      </c>
    </row>
    <row r="612" spans="1:8" x14ac:dyDescent="0.2">
      <c r="A612" s="8"/>
      <c r="B612" s="24" t="s">
        <v>585</v>
      </c>
      <c r="C612" s="21">
        <v>1</v>
      </c>
      <c r="D612" s="9">
        <v>1</v>
      </c>
      <c r="E612" s="10">
        <f t="shared" si="64"/>
        <v>3.3444816053511705E-3</v>
      </c>
      <c r="F612" s="10">
        <f t="shared" si="65"/>
        <v>1.2658227848101266E-3</v>
      </c>
      <c r="G612" s="10">
        <f t="shared" si="67"/>
        <v>0</v>
      </c>
      <c r="H612" s="17">
        <f t="shared" si="66"/>
        <v>0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24</v>
      </c>
      <c r="D614" s="9">
        <v>0</v>
      </c>
      <c r="E614" s="10">
        <f t="shared" si="64"/>
        <v>8.0267558528428096E-2</v>
      </c>
      <c r="F614" s="10" t="str">
        <f t="shared" si="65"/>
        <v/>
      </c>
      <c r="G614" s="10">
        <f t="shared" si="67"/>
        <v>-1</v>
      </c>
      <c r="H614" s="17">
        <f t="shared" si="66"/>
        <v>-8.0267558528428096E-2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12</v>
      </c>
      <c r="D616" s="9">
        <v>130</v>
      </c>
      <c r="E616" s="10">
        <f t="shared" si="64"/>
        <v>4.0133779264214048E-2</v>
      </c>
      <c r="F616" s="10">
        <f t="shared" si="65"/>
        <v>0.16455696202531644</v>
      </c>
      <c r="G616" s="10">
        <f t="shared" si="67"/>
        <v>9.8333333333333339</v>
      </c>
      <c r="H616" s="17">
        <f t="shared" si="66"/>
        <v>0.39464882943143814</v>
      </c>
    </row>
    <row r="617" spans="1:8" x14ac:dyDescent="0.2">
      <c r="A617" s="8"/>
      <c r="B617" s="24" t="s">
        <v>590</v>
      </c>
      <c r="C617" s="2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1</v>
      </c>
      <c r="D618" s="9">
        <v>1</v>
      </c>
      <c r="E618" s="10">
        <f t="shared" si="64"/>
        <v>3.3444816053511705E-3</v>
      </c>
      <c r="F618" s="10">
        <f t="shared" si="65"/>
        <v>1.2658227848101266E-3</v>
      </c>
      <c r="G618" s="10">
        <f t="shared" si="67"/>
        <v>0</v>
      </c>
      <c r="H618" s="17">
        <f t="shared" si="66"/>
        <v>0</v>
      </c>
    </row>
    <row r="619" spans="1:8" x14ac:dyDescent="0.2">
      <c r="A619" s="8"/>
      <c r="B619" s="24" t="s">
        <v>592</v>
      </c>
      <c r="C619" s="21">
        <v>84</v>
      </c>
      <c r="D619" s="9">
        <v>261</v>
      </c>
      <c r="E619" s="10">
        <f t="shared" si="64"/>
        <v>0.28093645484949831</v>
      </c>
      <c r="F619" s="10">
        <f t="shared" si="65"/>
        <v>0.33037974683544302</v>
      </c>
      <c r="G619" s="10">
        <f t="shared" si="67"/>
        <v>2.1071428571428572</v>
      </c>
      <c r="H619" s="17">
        <f t="shared" si="66"/>
        <v>0.59197324414715713</v>
      </c>
    </row>
    <row r="620" spans="1:8" x14ac:dyDescent="0.2">
      <c r="A620" s="8"/>
      <c r="B620" s="24" t="s">
        <v>593</v>
      </c>
      <c r="C620" s="21">
        <v>8</v>
      </c>
      <c r="D620" s="9">
        <v>24</v>
      </c>
      <c r="E620" s="10">
        <f t="shared" si="64"/>
        <v>2.6755852842809364E-2</v>
      </c>
      <c r="F620" s="10">
        <f t="shared" si="65"/>
        <v>3.0379746835443037E-2</v>
      </c>
      <c r="G620" s="10">
        <f t="shared" si="67"/>
        <v>2</v>
      </c>
      <c r="H620" s="17">
        <f t="shared" si="66"/>
        <v>5.3511705685618728E-2</v>
      </c>
    </row>
    <row r="621" spans="1:8" x14ac:dyDescent="0.2">
      <c r="A621" s="8"/>
      <c r="B621" s="24" t="s">
        <v>594</v>
      </c>
      <c r="C621" s="21">
        <v>0</v>
      </c>
      <c r="D621" s="9">
        <v>1</v>
      </c>
      <c r="E621" s="10" t="str">
        <f t="shared" si="64"/>
        <v/>
      </c>
      <c r="F621" s="10">
        <f t="shared" si="65"/>
        <v>1.2658227848101266E-3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6</v>
      </c>
      <c r="D622" s="9">
        <v>9</v>
      </c>
      <c r="E622" s="10">
        <f t="shared" si="64"/>
        <v>2.0066889632107024E-2</v>
      </c>
      <c r="F622" s="10">
        <f t="shared" si="65"/>
        <v>1.1392405063291139E-2</v>
      </c>
      <c r="G622" s="10">
        <f t="shared" si="67"/>
        <v>0.5</v>
      </c>
      <c r="H622" s="17">
        <f t="shared" si="66"/>
        <v>1.0033444816053512E-2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11</v>
      </c>
      <c r="D625" s="9">
        <v>26</v>
      </c>
      <c r="E625" s="10">
        <f t="shared" si="64"/>
        <v>3.678929765886288E-2</v>
      </c>
      <c r="F625" s="10">
        <f t="shared" si="65"/>
        <v>3.2911392405063293E-2</v>
      </c>
      <c r="G625" s="10">
        <f t="shared" si="67"/>
        <v>1.3636363636363635</v>
      </c>
      <c r="H625" s="17">
        <f t="shared" si="66"/>
        <v>5.016722408026756E-2</v>
      </c>
    </row>
    <row r="626" spans="1:8" x14ac:dyDescent="0.2">
      <c r="A626" s="8"/>
      <c r="B626" s="24" t="s">
        <v>599</v>
      </c>
      <c r="C626" s="21">
        <v>0</v>
      </c>
      <c r="D626" s="9">
        <v>6</v>
      </c>
      <c r="E626" s="10" t="str">
        <f t="shared" si="64"/>
        <v/>
      </c>
      <c r="F626" s="10">
        <f t="shared" si="65"/>
        <v>7.5949367088607592E-3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1</v>
      </c>
      <c r="E627" s="10" t="str">
        <f t="shared" si="64"/>
        <v/>
      </c>
      <c r="F627" s="10">
        <f t="shared" si="65"/>
        <v>1.2658227848101266E-3</v>
      </c>
      <c r="G627" s="10">
        <f t="shared" si="67"/>
        <v>1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1</v>
      </c>
      <c r="D628" s="9">
        <v>0</v>
      </c>
      <c r="E628" s="10">
        <f t="shared" si="64"/>
        <v>3.3444816053511705E-3</v>
      </c>
      <c r="F628" s="10" t="str">
        <f t="shared" si="65"/>
        <v/>
      </c>
      <c r="G628" s="10">
        <f t="shared" si="67"/>
        <v>-1</v>
      </c>
      <c r="H628" s="17">
        <f t="shared" si="66"/>
        <v>-3.3444816053511705E-3</v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638</v>
      </c>
      <c r="C8" s="37">
        <f>+C19+C76+C181+C362+C601</f>
        <v>327</v>
      </c>
      <c r="D8" s="38">
        <f>+D19+D76+D181+D362+D601</f>
        <v>393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0.20183486238532111</v>
      </c>
      <c r="H8" s="40">
        <f t="shared" ref="H8:H13" si="1">+IF(OR(AND(E8=""),(G8="")),"",E8*G8)</f>
        <v>0.20183486238532111</v>
      </c>
    </row>
    <row r="9" spans="1:8" x14ac:dyDescent="0.2">
      <c r="A9" s="8"/>
      <c r="B9" s="23" t="s">
        <v>8</v>
      </c>
      <c r="C9" s="21">
        <f>+C19</f>
        <v>3</v>
      </c>
      <c r="D9" s="9">
        <f>+D19</f>
        <v>8</v>
      </c>
      <c r="E9" s="10">
        <f t="shared" ref="E9:F13" si="2">+C9/C$8</f>
        <v>9.1743119266055051E-3</v>
      </c>
      <c r="F9" s="10">
        <f t="shared" si="2"/>
        <v>2.0356234096692113E-2</v>
      </c>
      <c r="G9" s="10">
        <f t="shared" si="0"/>
        <v>1.6666666666666667</v>
      </c>
      <c r="H9" s="17">
        <f t="shared" si="1"/>
        <v>1.5290519877675842E-2</v>
      </c>
    </row>
    <row r="10" spans="1:8" x14ac:dyDescent="0.2">
      <c r="A10" s="8"/>
      <c r="B10" s="24" t="s">
        <v>9</v>
      </c>
      <c r="C10" s="21">
        <f>+C76</f>
        <v>90</v>
      </c>
      <c r="D10" s="9">
        <f>+D76</f>
        <v>146</v>
      </c>
      <c r="E10" s="10">
        <f t="shared" si="2"/>
        <v>0.27522935779816515</v>
      </c>
      <c r="F10" s="10">
        <f t="shared" si="2"/>
        <v>0.37150127226463103</v>
      </c>
      <c r="G10" s="10">
        <f t="shared" si="0"/>
        <v>0.62222222222222223</v>
      </c>
      <c r="H10" s="17">
        <f t="shared" si="1"/>
        <v>0.17125382262996944</v>
      </c>
    </row>
    <row r="11" spans="1:8" ht="25.5" x14ac:dyDescent="0.2">
      <c r="A11" s="8"/>
      <c r="B11" s="24" t="s">
        <v>10</v>
      </c>
      <c r="C11" s="21">
        <f>+C181</f>
        <v>66</v>
      </c>
      <c r="D11" s="9">
        <f>+D181</f>
        <v>87</v>
      </c>
      <c r="E11" s="10">
        <f t="shared" si="2"/>
        <v>0.20183486238532111</v>
      </c>
      <c r="F11" s="10">
        <f t="shared" si="2"/>
        <v>0.22137404580152673</v>
      </c>
      <c r="G11" s="10">
        <f t="shared" si="0"/>
        <v>0.31818181818181818</v>
      </c>
      <c r="H11" s="17">
        <f t="shared" si="1"/>
        <v>6.4220183486238536E-2</v>
      </c>
    </row>
    <row r="12" spans="1:8" x14ac:dyDescent="0.2">
      <c r="A12" s="8"/>
      <c r="B12" s="24" t="s">
        <v>11</v>
      </c>
      <c r="C12" s="21">
        <f>+C362</f>
        <v>104</v>
      </c>
      <c r="D12" s="9">
        <f>+D362</f>
        <v>106</v>
      </c>
      <c r="E12" s="10">
        <f t="shared" si="2"/>
        <v>0.31804281345565749</v>
      </c>
      <c r="F12" s="10">
        <f t="shared" si="2"/>
        <v>0.26972010178117051</v>
      </c>
      <c r="G12" s="10">
        <f t="shared" si="0"/>
        <v>1.9230769230769232E-2</v>
      </c>
      <c r="H12" s="17">
        <f t="shared" si="1"/>
        <v>6.1162079510703364E-3</v>
      </c>
    </row>
    <row r="13" spans="1:8" ht="15.75" thickBot="1" x14ac:dyDescent="0.25">
      <c r="A13" s="8"/>
      <c r="B13" s="25" t="s">
        <v>12</v>
      </c>
      <c r="C13" s="22">
        <f>+C601</f>
        <v>64</v>
      </c>
      <c r="D13" s="18">
        <f>+D601</f>
        <v>46</v>
      </c>
      <c r="E13" s="19">
        <f t="shared" si="2"/>
        <v>0.19571865443425077</v>
      </c>
      <c r="F13" s="19">
        <f t="shared" si="2"/>
        <v>0.11704834605597965</v>
      </c>
      <c r="G13" s="19">
        <f t="shared" si="0"/>
        <v>-0.28125</v>
      </c>
      <c r="H13" s="20">
        <f t="shared" si="1"/>
        <v>-5.5045871559633031E-2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3</v>
      </c>
      <c r="D19" s="38">
        <f>SUM(D20:D70)</f>
        <v>8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1.6666666666666667</v>
      </c>
      <c r="H19" s="40">
        <f t="shared" ref="H19:H50" si="5">+IF(OR(AND(E19=""),(G19="")),"",E19*G19)</f>
        <v>1.6666666666666667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1</v>
      </c>
      <c r="D27" s="9">
        <v>2</v>
      </c>
      <c r="E27" s="10">
        <f t="shared" si="3"/>
        <v>0.33333333333333331</v>
      </c>
      <c r="F27" s="10">
        <f t="shared" si="4"/>
        <v>0.25</v>
      </c>
      <c r="G27" s="10">
        <f t="shared" si="6"/>
        <v>1</v>
      </c>
      <c r="H27" s="17">
        <f t="shared" si="5"/>
        <v>0.33333333333333331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1</v>
      </c>
      <c r="E30" s="10" t="str">
        <f t="shared" si="3"/>
        <v/>
      </c>
      <c r="F30" s="10">
        <f t="shared" si="4"/>
        <v>0.125</v>
      </c>
      <c r="G30" s="10">
        <f t="shared" si="6"/>
        <v>1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1</v>
      </c>
      <c r="E44" s="10">
        <f t="shared" si="3"/>
        <v>0.33333333333333331</v>
      </c>
      <c r="F44" s="10">
        <f t="shared" si="4"/>
        <v>0.125</v>
      </c>
      <c r="G44" s="10">
        <f t="shared" si="6"/>
        <v>0</v>
      </c>
      <c r="H44" s="17">
        <f t="shared" si="5"/>
        <v>0</v>
      </c>
    </row>
    <row r="45" spans="1:8" ht="25.5" x14ac:dyDescent="0.2">
      <c r="A45" s="8"/>
      <c r="B45" s="24" t="s">
        <v>41</v>
      </c>
      <c r="C45" s="21">
        <v>0</v>
      </c>
      <c r="D45" s="9">
        <v>3</v>
      </c>
      <c r="E45" s="10" t="str">
        <f t="shared" si="3"/>
        <v/>
      </c>
      <c r="F45" s="10">
        <f t="shared" si="4"/>
        <v>0.375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0.125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</v>
      </c>
      <c r="D64" s="9">
        <v>0</v>
      </c>
      <c r="E64" s="10">
        <f t="shared" si="7"/>
        <v>0.33333333333333331</v>
      </c>
      <c r="F64" s="10" t="str">
        <f t="shared" si="8"/>
        <v/>
      </c>
      <c r="G64" s="10">
        <f t="shared" si="10"/>
        <v>-1</v>
      </c>
      <c r="H64" s="17">
        <f t="shared" si="9"/>
        <v>-0.33333333333333331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90</v>
      </c>
      <c r="D76" s="38">
        <f>SUM(D77:D175)</f>
        <v>146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0.62222222222222223</v>
      </c>
      <c r="H76" s="40">
        <f t="shared" ref="H76:H107" si="13">+IF(OR(AND(E76=""),(G76="")),"",E76*G76)</f>
        <v>0.62222222222222223</v>
      </c>
    </row>
    <row r="77" spans="1:8" x14ac:dyDescent="0.2">
      <c r="A77" s="8"/>
      <c r="B77" s="23" t="s">
        <v>67</v>
      </c>
      <c r="C77" s="44">
        <v>3</v>
      </c>
      <c r="D77" s="41">
        <v>5</v>
      </c>
      <c r="E77" s="42">
        <f t="shared" si="11"/>
        <v>3.3333333333333333E-2</v>
      </c>
      <c r="F77" s="42">
        <f t="shared" si="12"/>
        <v>3.4246575342465752E-2</v>
      </c>
      <c r="G77" s="42">
        <f t="shared" ref="G77:G108" si="14">+IF(AND(C77=0,D77=0)," ",IF(C77=0,1,IF(D77=0,-1,(D77-C77)/C77)))</f>
        <v>0.66666666666666663</v>
      </c>
      <c r="H77" s="43">
        <f t="shared" si="13"/>
        <v>2.222222222222222E-2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1</v>
      </c>
      <c r="D79" s="9">
        <v>0</v>
      </c>
      <c r="E79" s="10">
        <f t="shared" si="11"/>
        <v>1.1111111111111112E-2</v>
      </c>
      <c r="F79" s="10" t="str">
        <f t="shared" si="12"/>
        <v/>
      </c>
      <c r="G79" s="10">
        <f t="shared" si="14"/>
        <v>-1</v>
      </c>
      <c r="H79" s="17">
        <f t="shared" si="13"/>
        <v>-1.1111111111111112E-2</v>
      </c>
    </row>
    <row r="80" spans="1:8" x14ac:dyDescent="0.2">
      <c r="A80" s="8"/>
      <c r="B80" s="24" t="s">
        <v>70</v>
      </c>
      <c r="C80" s="21">
        <v>2</v>
      </c>
      <c r="D80" s="9">
        <v>3</v>
      </c>
      <c r="E80" s="10">
        <f t="shared" si="11"/>
        <v>2.2222222222222223E-2</v>
      </c>
      <c r="F80" s="10">
        <f t="shared" si="12"/>
        <v>2.0547945205479451E-2</v>
      </c>
      <c r="G80" s="10">
        <f t="shared" si="14"/>
        <v>0.5</v>
      </c>
      <c r="H80" s="17">
        <f t="shared" si="13"/>
        <v>1.1111111111111112E-2</v>
      </c>
    </row>
    <row r="81" spans="1:8" ht="25.5" x14ac:dyDescent="0.2">
      <c r="A81" s="8"/>
      <c r="B81" s="24" t="s">
        <v>71</v>
      </c>
      <c r="C81" s="21">
        <v>8</v>
      </c>
      <c r="D81" s="9">
        <v>8</v>
      </c>
      <c r="E81" s="10">
        <f t="shared" si="11"/>
        <v>8.8888888888888892E-2</v>
      </c>
      <c r="F81" s="10">
        <f t="shared" si="12"/>
        <v>5.4794520547945202E-2</v>
      </c>
      <c r="G81" s="10">
        <f t="shared" si="14"/>
        <v>0</v>
      </c>
      <c r="H81" s="17">
        <f t="shared" si="13"/>
        <v>0</v>
      </c>
    </row>
    <row r="82" spans="1:8" x14ac:dyDescent="0.2">
      <c r="A82" s="8"/>
      <c r="B82" s="24" t="s">
        <v>72</v>
      </c>
      <c r="C82" s="21">
        <v>2</v>
      </c>
      <c r="D82" s="9">
        <v>1</v>
      </c>
      <c r="E82" s="10">
        <f t="shared" si="11"/>
        <v>2.2222222222222223E-2</v>
      </c>
      <c r="F82" s="10">
        <f t="shared" si="12"/>
        <v>6.8493150684931503E-3</v>
      </c>
      <c r="G82" s="10">
        <f t="shared" si="14"/>
        <v>-0.5</v>
      </c>
      <c r="H82" s="17">
        <f t="shared" si="13"/>
        <v>-1.1111111111111112E-2</v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0</v>
      </c>
      <c r="D93" s="9">
        <v>1</v>
      </c>
      <c r="E93" s="10" t="str">
        <f t="shared" si="11"/>
        <v/>
      </c>
      <c r="F93" s="10">
        <f t="shared" si="12"/>
        <v>6.8493150684931503E-3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2</v>
      </c>
      <c r="D94" s="9">
        <v>1</v>
      </c>
      <c r="E94" s="10">
        <f t="shared" si="11"/>
        <v>2.2222222222222223E-2</v>
      </c>
      <c r="F94" s="10">
        <f t="shared" si="12"/>
        <v>6.8493150684931503E-3</v>
      </c>
      <c r="G94" s="10">
        <f t="shared" si="14"/>
        <v>-0.5</v>
      </c>
      <c r="H94" s="17">
        <f t="shared" si="13"/>
        <v>-1.1111111111111112E-2</v>
      </c>
    </row>
    <row r="95" spans="1:8" x14ac:dyDescent="0.2">
      <c r="A95" s="8"/>
      <c r="B95" s="24" t="s">
        <v>86</v>
      </c>
      <c r="C95" s="21">
        <v>5</v>
      </c>
      <c r="D95" s="9">
        <v>1</v>
      </c>
      <c r="E95" s="10">
        <f t="shared" si="11"/>
        <v>5.5555555555555552E-2</v>
      </c>
      <c r="F95" s="10">
        <f t="shared" si="12"/>
        <v>6.8493150684931503E-3</v>
      </c>
      <c r="G95" s="10">
        <f t="shared" si="14"/>
        <v>-0.8</v>
      </c>
      <c r="H95" s="17">
        <f t="shared" si="13"/>
        <v>-4.4444444444444446E-2</v>
      </c>
    </row>
    <row r="96" spans="1:8" x14ac:dyDescent="0.2">
      <c r="A96" s="8"/>
      <c r="B96" s="24" t="s">
        <v>87</v>
      </c>
      <c r="C96" s="21">
        <v>0</v>
      </c>
      <c r="D96" s="9">
        <v>2</v>
      </c>
      <c r="E96" s="10" t="str">
        <f t="shared" si="11"/>
        <v/>
      </c>
      <c r="F96" s="10">
        <f t="shared" si="12"/>
        <v>1.3698630136986301E-2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</v>
      </c>
      <c r="D98" s="9">
        <v>4</v>
      </c>
      <c r="E98" s="10">
        <f t="shared" si="11"/>
        <v>1.1111111111111112E-2</v>
      </c>
      <c r="F98" s="10">
        <f t="shared" si="12"/>
        <v>2.7397260273972601E-2</v>
      </c>
      <c r="G98" s="10">
        <f t="shared" si="14"/>
        <v>3</v>
      </c>
      <c r="H98" s="17">
        <f t="shared" si="13"/>
        <v>3.3333333333333333E-2</v>
      </c>
    </row>
    <row r="99" spans="1:8" x14ac:dyDescent="0.2">
      <c r="A99" s="8"/>
      <c r="B99" s="24" t="s">
        <v>90</v>
      </c>
      <c r="C99" s="21">
        <v>0</v>
      </c>
      <c r="D99" s="9">
        <v>1</v>
      </c>
      <c r="E99" s="10" t="str">
        <f t="shared" si="11"/>
        <v/>
      </c>
      <c r="F99" s="10">
        <f t="shared" si="12"/>
        <v>6.8493150684931503E-3</v>
      </c>
      <c r="G99" s="10">
        <f t="shared" si="14"/>
        <v>1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0</v>
      </c>
      <c r="D100" s="9">
        <v>1</v>
      </c>
      <c r="E100" s="10" t="str">
        <f t="shared" si="11"/>
        <v/>
      </c>
      <c r="F100" s="10">
        <f t="shared" si="12"/>
        <v>6.8493150684931503E-3</v>
      </c>
      <c r="G100" s="10">
        <f t="shared" si="14"/>
        <v>1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3</v>
      </c>
      <c r="E110" s="10" t="str">
        <f t="shared" si="15"/>
        <v/>
      </c>
      <c r="F110" s="10">
        <f t="shared" si="16"/>
        <v>2.0547945205479451E-2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0</v>
      </c>
      <c r="D111" s="9">
        <v>1</v>
      </c>
      <c r="E111" s="10" t="str">
        <f t="shared" si="15"/>
        <v/>
      </c>
      <c r="F111" s="10">
        <f t="shared" si="16"/>
        <v>6.8493150684931503E-3</v>
      </c>
      <c r="G111" s="10">
        <f t="shared" si="18"/>
        <v>1</v>
      </c>
      <c r="H111" s="17" t="str">
        <f t="shared" si="17"/>
        <v/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1</v>
      </c>
      <c r="E113" s="10">
        <f t="shared" si="15"/>
        <v>1.1111111111111112E-2</v>
      </c>
      <c r="F113" s="10">
        <f t="shared" si="16"/>
        <v>6.8493150684931503E-3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1</v>
      </c>
      <c r="D116" s="9">
        <v>0</v>
      </c>
      <c r="E116" s="10">
        <f t="shared" si="15"/>
        <v>1.1111111111111112E-2</v>
      </c>
      <c r="F116" s="10" t="str">
        <f t="shared" si="16"/>
        <v/>
      </c>
      <c r="G116" s="10">
        <f t="shared" si="18"/>
        <v>-1</v>
      </c>
      <c r="H116" s="17">
        <f t="shared" si="17"/>
        <v>-1.1111111111111112E-2</v>
      </c>
    </row>
    <row r="117" spans="1:8" x14ac:dyDescent="0.2">
      <c r="A117" s="8"/>
      <c r="B117" s="24" t="s">
        <v>108</v>
      </c>
      <c r="C117" s="21">
        <v>0</v>
      </c>
      <c r="D117" s="9">
        <v>1</v>
      </c>
      <c r="E117" s="10" t="str">
        <f t="shared" si="15"/>
        <v/>
      </c>
      <c r="F117" s="10">
        <f t="shared" si="16"/>
        <v>6.8493150684931503E-3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1</v>
      </c>
      <c r="D119" s="9">
        <v>0</v>
      </c>
      <c r="E119" s="10">
        <f t="shared" si="15"/>
        <v>1.1111111111111112E-2</v>
      </c>
      <c r="F119" s="10" t="str">
        <f t="shared" si="16"/>
        <v/>
      </c>
      <c r="G119" s="10">
        <f t="shared" si="18"/>
        <v>-1</v>
      </c>
      <c r="H119" s="17">
        <f t="shared" si="17"/>
        <v>-1.1111111111111112E-2</v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1</v>
      </c>
      <c r="D121" s="9">
        <v>1</v>
      </c>
      <c r="E121" s="10">
        <f t="shared" si="15"/>
        <v>1.1111111111111112E-2</v>
      </c>
      <c r="F121" s="10">
        <f t="shared" si="16"/>
        <v>6.8493150684931503E-3</v>
      </c>
      <c r="G121" s="10">
        <f t="shared" si="18"/>
        <v>0</v>
      </c>
      <c r="H121" s="17">
        <f t="shared" si="17"/>
        <v>0</v>
      </c>
    </row>
    <row r="122" spans="1:8" x14ac:dyDescent="0.2">
      <c r="A122" s="8"/>
      <c r="B122" s="24" t="s">
        <v>113</v>
      </c>
      <c r="C122" s="21">
        <v>0</v>
      </c>
      <c r="D122" s="9">
        <v>1</v>
      </c>
      <c r="E122" s="10" t="str">
        <f t="shared" si="15"/>
        <v/>
      </c>
      <c r="F122" s="10">
        <f t="shared" si="16"/>
        <v>6.8493150684931503E-3</v>
      </c>
      <c r="G122" s="10">
        <f t="shared" si="18"/>
        <v>1</v>
      </c>
      <c r="H122" s="17" t="str">
        <f t="shared" si="17"/>
        <v/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1</v>
      </c>
      <c r="E124" s="10" t="str">
        <f t="shared" si="15"/>
        <v/>
      </c>
      <c r="F124" s="10">
        <f t="shared" si="16"/>
        <v>6.8493150684931503E-3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</v>
      </c>
      <c r="D127" s="9">
        <v>0</v>
      </c>
      <c r="E127" s="10">
        <f t="shared" si="15"/>
        <v>1.1111111111111112E-2</v>
      </c>
      <c r="F127" s="10" t="str">
        <f t="shared" si="16"/>
        <v/>
      </c>
      <c r="G127" s="10">
        <f t="shared" si="18"/>
        <v>-1</v>
      </c>
      <c r="H127" s="17">
        <f t="shared" si="17"/>
        <v>-1.1111111111111112E-2</v>
      </c>
    </row>
    <row r="128" spans="1:8" x14ac:dyDescent="0.2">
      <c r="A128" s="8"/>
      <c r="B128" s="24" t="s">
        <v>119</v>
      </c>
      <c r="C128" s="21">
        <v>1</v>
      </c>
      <c r="D128" s="9">
        <v>1</v>
      </c>
      <c r="E128" s="10">
        <f t="shared" si="15"/>
        <v>1.1111111111111112E-2</v>
      </c>
      <c r="F128" s="10">
        <f t="shared" si="16"/>
        <v>6.8493150684931503E-3</v>
      </c>
      <c r="G128" s="10">
        <f t="shared" si="18"/>
        <v>0</v>
      </c>
      <c r="H128" s="17">
        <f t="shared" si="17"/>
        <v>0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2</v>
      </c>
      <c r="D132" s="9">
        <v>2</v>
      </c>
      <c r="E132" s="10">
        <f t="shared" si="15"/>
        <v>2.2222222222222223E-2</v>
      </c>
      <c r="F132" s="10">
        <f t="shared" si="16"/>
        <v>1.3698630136986301E-2</v>
      </c>
      <c r="G132" s="10">
        <f t="shared" si="18"/>
        <v>0</v>
      </c>
      <c r="H132" s="17">
        <f t="shared" si="17"/>
        <v>0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5</v>
      </c>
      <c r="D134" s="9">
        <v>3</v>
      </c>
      <c r="E134" s="10">
        <f t="shared" si="15"/>
        <v>5.5555555555555552E-2</v>
      </c>
      <c r="F134" s="10">
        <f t="shared" si="16"/>
        <v>2.0547945205479451E-2</v>
      </c>
      <c r="G134" s="10">
        <f t="shared" si="18"/>
        <v>-0.4</v>
      </c>
      <c r="H134" s="17">
        <f t="shared" si="17"/>
        <v>-2.2222222222222223E-2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5</v>
      </c>
      <c r="D136" s="9">
        <v>2</v>
      </c>
      <c r="E136" s="10">
        <f t="shared" si="15"/>
        <v>5.5555555555555552E-2</v>
      </c>
      <c r="F136" s="10">
        <f t="shared" si="16"/>
        <v>1.3698630136986301E-2</v>
      </c>
      <c r="G136" s="10">
        <f t="shared" si="18"/>
        <v>-0.6</v>
      </c>
      <c r="H136" s="17">
        <f t="shared" si="17"/>
        <v>-3.3333333333333333E-2</v>
      </c>
    </row>
    <row r="137" spans="1:8" x14ac:dyDescent="0.2">
      <c r="A137" s="8"/>
      <c r="B137" s="24" t="s">
        <v>128</v>
      </c>
      <c r="C137" s="2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13</v>
      </c>
      <c r="D139" s="9">
        <v>42</v>
      </c>
      <c r="E139" s="10">
        <f t="shared" si="15"/>
        <v>0.14444444444444443</v>
      </c>
      <c r="F139" s="10">
        <f t="shared" si="16"/>
        <v>0.28767123287671231</v>
      </c>
      <c r="G139" s="10">
        <f t="shared" si="18"/>
        <v>2.2307692307692308</v>
      </c>
      <c r="H139" s="17">
        <f t="shared" si="17"/>
        <v>0.32222222222222219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1</v>
      </c>
      <c r="E141" s="10" t="str">
        <f t="shared" si="19"/>
        <v/>
      </c>
      <c r="F141" s="10">
        <f t="shared" si="20"/>
        <v>6.8493150684931503E-3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15</v>
      </c>
      <c r="D142" s="9">
        <v>3</v>
      </c>
      <c r="E142" s="10">
        <f t="shared" si="19"/>
        <v>0.16666666666666666</v>
      </c>
      <c r="F142" s="10">
        <f t="shared" si="20"/>
        <v>2.0547945205479451E-2</v>
      </c>
      <c r="G142" s="10">
        <f t="shared" si="22"/>
        <v>-0.8</v>
      </c>
      <c r="H142" s="17">
        <f t="shared" si="21"/>
        <v>-0.13333333333333333</v>
      </c>
    </row>
    <row r="143" spans="1:8" x14ac:dyDescent="0.2">
      <c r="A143" s="8"/>
      <c r="B143" s="24" t="s">
        <v>134</v>
      </c>
      <c r="C143" s="21">
        <v>4</v>
      </c>
      <c r="D143" s="9">
        <v>4</v>
      </c>
      <c r="E143" s="10">
        <f t="shared" si="19"/>
        <v>4.4444444444444446E-2</v>
      </c>
      <c r="F143" s="10">
        <f t="shared" si="20"/>
        <v>2.7397260273972601E-2</v>
      </c>
      <c r="G143" s="10">
        <f t="shared" si="22"/>
        <v>0</v>
      </c>
      <c r="H143" s="17">
        <f t="shared" si="21"/>
        <v>0</v>
      </c>
    </row>
    <row r="144" spans="1:8" x14ac:dyDescent="0.2">
      <c r="A144" s="8"/>
      <c r="B144" s="24" t="s">
        <v>135</v>
      </c>
      <c r="C144" s="21">
        <v>11</v>
      </c>
      <c r="D144" s="9">
        <v>21</v>
      </c>
      <c r="E144" s="10">
        <f t="shared" si="19"/>
        <v>0.12222222222222222</v>
      </c>
      <c r="F144" s="10">
        <f t="shared" si="20"/>
        <v>0.14383561643835616</v>
      </c>
      <c r="G144" s="10">
        <f t="shared" si="22"/>
        <v>0.90909090909090906</v>
      </c>
      <c r="H144" s="17">
        <f t="shared" si="21"/>
        <v>0.1111111111111111</v>
      </c>
    </row>
    <row r="145" spans="1:8" x14ac:dyDescent="0.2">
      <c r="A145" s="8"/>
      <c r="B145" s="24" t="s">
        <v>136</v>
      </c>
      <c r="C145" s="21">
        <v>0</v>
      </c>
      <c r="D145" s="9">
        <v>19</v>
      </c>
      <c r="E145" s="10" t="str">
        <f t="shared" si="19"/>
        <v/>
      </c>
      <c r="F145" s="10">
        <f t="shared" si="20"/>
        <v>0.13013698630136986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1</v>
      </c>
      <c r="E147" s="10" t="str">
        <f t="shared" si="19"/>
        <v/>
      </c>
      <c r="F147" s="10">
        <f t="shared" si="20"/>
        <v>6.8493150684931503E-3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1</v>
      </c>
      <c r="E149" s="10" t="str">
        <f t="shared" si="19"/>
        <v/>
      </c>
      <c r="F149" s="10">
        <f t="shared" si="20"/>
        <v>6.8493150684931503E-3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3</v>
      </c>
      <c r="D151" s="9">
        <v>5</v>
      </c>
      <c r="E151" s="10">
        <f t="shared" si="19"/>
        <v>3.3333333333333333E-2</v>
      </c>
      <c r="F151" s="10">
        <f t="shared" si="20"/>
        <v>3.4246575342465752E-2</v>
      </c>
      <c r="G151" s="10">
        <f t="shared" si="22"/>
        <v>0.66666666666666663</v>
      </c>
      <c r="H151" s="17">
        <f t="shared" si="21"/>
        <v>2.222222222222222E-2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2</v>
      </c>
      <c r="E161" s="10">
        <f t="shared" si="19"/>
        <v>1.1111111111111112E-2</v>
      </c>
      <c r="F161" s="10">
        <f t="shared" si="20"/>
        <v>1.3698630136986301E-2</v>
      </c>
      <c r="G161" s="10">
        <f t="shared" si="22"/>
        <v>1</v>
      </c>
      <c r="H161" s="17">
        <f t="shared" si="21"/>
        <v>1.1111111111111112E-2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1</v>
      </c>
      <c r="E163" s="10">
        <f t="shared" si="19"/>
        <v>1.1111111111111112E-2</v>
      </c>
      <c r="F163" s="10">
        <f t="shared" si="20"/>
        <v>6.8493150684931503E-3</v>
      </c>
      <c r="G163" s="10">
        <f t="shared" si="22"/>
        <v>0</v>
      </c>
      <c r="H163" s="17">
        <f t="shared" si="21"/>
        <v>0</v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1</v>
      </c>
      <c r="E166" s="10" t="str">
        <f t="shared" si="19"/>
        <v/>
      </c>
      <c r="F166" s="10">
        <f t="shared" si="20"/>
        <v>6.8493150684931503E-3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66</v>
      </c>
      <c r="D181" s="38">
        <f>SUM(D182:D356)</f>
        <v>87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0.31818181818181818</v>
      </c>
      <c r="H181" s="40">
        <f t="shared" ref="H181:H212" si="26">+IF(OR(AND(E181=""),(G181="")),"",E181*G181)</f>
        <v>0.31818181818181818</v>
      </c>
    </row>
    <row r="182" spans="1:8" x14ac:dyDescent="0.2">
      <c r="A182" s="8"/>
      <c r="B182" s="23" t="s">
        <v>167</v>
      </c>
      <c r="C182" s="44">
        <v>10</v>
      </c>
      <c r="D182" s="41">
        <v>6</v>
      </c>
      <c r="E182" s="42">
        <f t="shared" si="24"/>
        <v>0.15151515151515152</v>
      </c>
      <c r="F182" s="42">
        <f t="shared" si="25"/>
        <v>6.8965517241379309E-2</v>
      </c>
      <c r="G182" s="42">
        <f t="shared" ref="G182:G213" si="27">+IF(AND(C182=0,D182=0)," ",IF(C182=0,1,IF(D182=0,-1,(D182-C182)/C182)))</f>
        <v>-0.4</v>
      </c>
      <c r="H182" s="43">
        <f t="shared" si="26"/>
        <v>-6.0606060606060608E-2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13</v>
      </c>
      <c r="D188" s="9">
        <v>10</v>
      </c>
      <c r="E188" s="10">
        <f t="shared" si="24"/>
        <v>0.19696969696969696</v>
      </c>
      <c r="F188" s="10">
        <f t="shared" si="25"/>
        <v>0.11494252873563218</v>
      </c>
      <c r="G188" s="10">
        <f t="shared" si="27"/>
        <v>-0.23076923076923078</v>
      </c>
      <c r="H188" s="17">
        <f t="shared" si="26"/>
        <v>-4.5454545454545456E-2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1</v>
      </c>
      <c r="E190" s="10" t="str">
        <f t="shared" si="24"/>
        <v/>
      </c>
      <c r="F190" s="10">
        <f t="shared" si="25"/>
        <v>1.1494252873563218E-2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1</v>
      </c>
      <c r="E195" s="10" t="str">
        <f t="shared" si="24"/>
        <v/>
      </c>
      <c r="F195" s="10">
        <f t="shared" si="25"/>
        <v>1.1494252873563218E-2</v>
      </c>
      <c r="G195" s="10">
        <f t="shared" si="27"/>
        <v>1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1</v>
      </c>
      <c r="D196" s="9">
        <v>2</v>
      </c>
      <c r="E196" s="10">
        <f t="shared" si="24"/>
        <v>1.5151515151515152E-2</v>
      </c>
      <c r="F196" s="10">
        <f t="shared" si="25"/>
        <v>2.2988505747126436E-2</v>
      </c>
      <c r="G196" s="10">
        <f t="shared" si="27"/>
        <v>1</v>
      </c>
      <c r="H196" s="17">
        <f t="shared" si="26"/>
        <v>1.5151515151515152E-2</v>
      </c>
    </row>
    <row r="197" spans="1:8" ht="25.5" x14ac:dyDescent="0.2">
      <c r="A197" s="8"/>
      <c r="B197" s="24" t="s">
        <v>182</v>
      </c>
      <c r="C197" s="21">
        <v>0</v>
      </c>
      <c r="D197" s="9">
        <v>1</v>
      </c>
      <c r="E197" s="10" t="str">
        <f t="shared" si="24"/>
        <v/>
      </c>
      <c r="F197" s="10">
        <f t="shared" si="25"/>
        <v>1.1494252873563218E-2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1</v>
      </c>
      <c r="D200" s="9">
        <v>0</v>
      </c>
      <c r="E200" s="10">
        <f t="shared" si="24"/>
        <v>1.5151515151515152E-2</v>
      </c>
      <c r="F200" s="10" t="str">
        <f t="shared" si="25"/>
        <v/>
      </c>
      <c r="G200" s="10">
        <f t="shared" si="27"/>
        <v>-1</v>
      </c>
      <c r="H200" s="17">
        <f t="shared" si="26"/>
        <v>-1.5151515151515152E-2</v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1</v>
      </c>
      <c r="D202" s="9">
        <v>1</v>
      </c>
      <c r="E202" s="10">
        <f t="shared" si="24"/>
        <v>1.5151515151515152E-2</v>
      </c>
      <c r="F202" s="10">
        <f t="shared" si="25"/>
        <v>1.1494252873563218E-2</v>
      </c>
      <c r="G202" s="10">
        <f t="shared" si="27"/>
        <v>0</v>
      </c>
      <c r="H202" s="17">
        <f t="shared" si="26"/>
        <v>0</v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3</v>
      </c>
      <c r="D209" s="9">
        <v>1</v>
      </c>
      <c r="E209" s="10">
        <f t="shared" si="24"/>
        <v>4.5454545454545456E-2</v>
      </c>
      <c r="F209" s="10">
        <f t="shared" si="25"/>
        <v>1.1494252873563218E-2</v>
      </c>
      <c r="G209" s="10">
        <f t="shared" si="27"/>
        <v>-0.66666666666666663</v>
      </c>
      <c r="H209" s="17">
        <f t="shared" si="26"/>
        <v>-3.0303030303030304E-2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5</v>
      </c>
      <c r="E211" s="10" t="str">
        <f t="shared" si="24"/>
        <v/>
      </c>
      <c r="F211" s="10">
        <f t="shared" si="25"/>
        <v>5.7471264367816091E-2</v>
      </c>
      <c r="G211" s="10">
        <f t="shared" si="27"/>
        <v>1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2</v>
      </c>
      <c r="D212" s="9">
        <v>1</v>
      </c>
      <c r="E212" s="10">
        <f t="shared" si="24"/>
        <v>3.0303030303030304E-2</v>
      </c>
      <c r="F212" s="10">
        <f t="shared" si="25"/>
        <v>1.1494252873563218E-2</v>
      </c>
      <c r="G212" s="10">
        <f t="shared" si="27"/>
        <v>-0.5</v>
      </c>
      <c r="H212" s="17">
        <f t="shared" si="26"/>
        <v>-1.5151515151515152E-2</v>
      </c>
    </row>
    <row r="213" spans="1:8" x14ac:dyDescent="0.2">
      <c r="A213" s="8"/>
      <c r="B213" s="24" t="s">
        <v>198</v>
      </c>
      <c r="C213" s="21">
        <v>1</v>
      </c>
      <c r="D213" s="9">
        <v>0</v>
      </c>
      <c r="E213" s="10">
        <f t="shared" ref="E213:E244" si="28">+IF(C213=0,"",C213/C$181)</f>
        <v>1.5151515151515152E-2</v>
      </c>
      <c r="F213" s="10" t="str">
        <f t="shared" ref="F213:F244" si="29">+IF(D213=0,"",D213/D$181)</f>
        <v/>
      </c>
      <c r="G213" s="10">
        <f t="shared" si="27"/>
        <v>-1</v>
      </c>
      <c r="H213" s="17">
        <f t="shared" ref="H213:H244" si="30">+IF(OR(AND(E213=""),(G213="")),"",E213*G213)</f>
        <v>-1.5151515151515152E-2</v>
      </c>
    </row>
    <row r="214" spans="1:8" x14ac:dyDescent="0.2">
      <c r="A214" s="8"/>
      <c r="B214" s="24" t="s">
        <v>199</v>
      </c>
      <c r="C214" s="21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7" t="str">
        <f t="shared" si="30"/>
        <v/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0</v>
      </c>
      <c r="D218" s="9">
        <v>20</v>
      </c>
      <c r="E218" s="10" t="str">
        <f t="shared" si="28"/>
        <v/>
      </c>
      <c r="F218" s="10">
        <f t="shared" si="29"/>
        <v>0.22988505747126436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24" t="s">
        <v>204</v>
      </c>
      <c r="C219" s="21">
        <v>0</v>
      </c>
      <c r="D219" s="9">
        <v>1</v>
      </c>
      <c r="E219" s="10" t="str">
        <f t="shared" si="28"/>
        <v/>
      </c>
      <c r="F219" s="10">
        <f t="shared" si="29"/>
        <v>1.1494252873563218E-2</v>
      </c>
      <c r="G219" s="10">
        <f t="shared" si="31"/>
        <v>1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2</v>
      </c>
      <c r="E220" s="10" t="str">
        <f t="shared" si="28"/>
        <v/>
      </c>
      <c r="F220" s="10">
        <f t="shared" si="29"/>
        <v>2.2988505747126436E-2</v>
      </c>
      <c r="G220" s="10">
        <f t="shared" si="31"/>
        <v>1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</v>
      </c>
      <c r="D223" s="9">
        <v>2</v>
      </c>
      <c r="E223" s="10">
        <f t="shared" si="28"/>
        <v>1.5151515151515152E-2</v>
      </c>
      <c r="F223" s="10">
        <f t="shared" si="29"/>
        <v>2.2988505747126436E-2</v>
      </c>
      <c r="G223" s="10">
        <f t="shared" si="31"/>
        <v>1</v>
      </c>
      <c r="H223" s="17">
        <f t="shared" si="30"/>
        <v>1.5151515151515152E-2</v>
      </c>
    </row>
    <row r="224" spans="1:8" x14ac:dyDescent="0.2">
      <c r="A224" s="8"/>
      <c r="B224" s="24" t="s">
        <v>209</v>
      </c>
      <c r="C224" s="21">
        <v>0</v>
      </c>
      <c r="D224" s="9">
        <v>1</v>
      </c>
      <c r="E224" s="10" t="str">
        <f t="shared" si="28"/>
        <v/>
      </c>
      <c r="F224" s="10">
        <f t="shared" si="29"/>
        <v>1.1494252873563218E-2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</v>
      </c>
      <c r="D228" s="9">
        <v>1</v>
      </c>
      <c r="E228" s="10">
        <f t="shared" si="28"/>
        <v>1.5151515151515152E-2</v>
      </c>
      <c r="F228" s="10">
        <f t="shared" si="29"/>
        <v>1.1494252873563218E-2</v>
      </c>
      <c r="G228" s="10">
        <f t="shared" si="31"/>
        <v>0</v>
      </c>
      <c r="H228" s="17">
        <f t="shared" si="30"/>
        <v>0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0</v>
      </c>
      <c r="D235" s="9">
        <v>1</v>
      </c>
      <c r="E235" s="10" t="str">
        <f t="shared" si="28"/>
        <v/>
      </c>
      <c r="F235" s="10">
        <f t="shared" si="29"/>
        <v>1.1494252873563218E-2</v>
      </c>
      <c r="G235" s="10">
        <f t="shared" si="31"/>
        <v>1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</v>
      </c>
      <c r="D241" s="9">
        <v>0</v>
      </c>
      <c r="E241" s="10">
        <f t="shared" si="28"/>
        <v>1.5151515151515152E-2</v>
      </c>
      <c r="F241" s="10" t="str">
        <f t="shared" si="29"/>
        <v/>
      </c>
      <c r="G241" s="10">
        <f t="shared" si="31"/>
        <v>-1</v>
      </c>
      <c r="H241" s="17">
        <f t="shared" si="30"/>
        <v>-1.5151515151515152E-2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2</v>
      </c>
      <c r="D248" s="9">
        <v>10</v>
      </c>
      <c r="E248" s="10">
        <f t="shared" si="32"/>
        <v>3.0303030303030304E-2</v>
      </c>
      <c r="F248" s="10">
        <f t="shared" si="33"/>
        <v>0.11494252873563218</v>
      </c>
      <c r="G248" s="10">
        <f t="shared" si="35"/>
        <v>4</v>
      </c>
      <c r="H248" s="17">
        <f t="shared" si="34"/>
        <v>0.12121212121212122</v>
      </c>
    </row>
    <row r="249" spans="1:8" x14ac:dyDescent="0.2">
      <c r="A249" s="8"/>
      <c r="B249" s="24" t="s">
        <v>234</v>
      </c>
      <c r="C249" s="21">
        <v>2</v>
      </c>
      <c r="D249" s="9">
        <v>2</v>
      </c>
      <c r="E249" s="10">
        <f t="shared" si="32"/>
        <v>3.0303030303030304E-2</v>
      </c>
      <c r="F249" s="10">
        <f t="shared" si="33"/>
        <v>2.2988505747126436E-2</v>
      </c>
      <c r="G249" s="10">
        <f t="shared" si="35"/>
        <v>0</v>
      </c>
      <c r="H249" s="17">
        <f t="shared" si="34"/>
        <v>0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2</v>
      </c>
      <c r="D251" s="9">
        <v>7</v>
      </c>
      <c r="E251" s="10">
        <f t="shared" si="32"/>
        <v>3.0303030303030304E-2</v>
      </c>
      <c r="F251" s="10">
        <f t="shared" si="33"/>
        <v>8.0459770114942528E-2</v>
      </c>
      <c r="G251" s="10">
        <f t="shared" si="35"/>
        <v>2.5</v>
      </c>
      <c r="H251" s="17">
        <f t="shared" si="34"/>
        <v>7.575757575757576E-2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8</v>
      </c>
      <c r="D254" s="9">
        <v>0</v>
      </c>
      <c r="E254" s="10">
        <f t="shared" si="32"/>
        <v>0.12121212121212122</v>
      </c>
      <c r="F254" s="10" t="str">
        <f t="shared" si="33"/>
        <v/>
      </c>
      <c r="G254" s="10">
        <f t="shared" si="35"/>
        <v>-1</v>
      </c>
      <c r="H254" s="17">
        <f t="shared" si="34"/>
        <v>-0.12121212121212122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</v>
      </c>
      <c r="D256" s="9">
        <v>0</v>
      </c>
      <c r="E256" s="10">
        <f t="shared" si="32"/>
        <v>1.5151515151515152E-2</v>
      </c>
      <c r="F256" s="10" t="str">
        <f t="shared" si="33"/>
        <v/>
      </c>
      <c r="G256" s="10">
        <f t="shared" si="35"/>
        <v>-1</v>
      </c>
      <c r="H256" s="17">
        <f t="shared" si="34"/>
        <v>-1.5151515151515152E-2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1</v>
      </c>
      <c r="E274" s="10" t="str">
        <f t="shared" si="32"/>
        <v/>
      </c>
      <c r="F274" s="10">
        <f t="shared" si="33"/>
        <v>1.1494252873563218E-2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0</v>
      </c>
      <c r="D286" s="9">
        <v>1</v>
      </c>
      <c r="E286" s="10" t="str">
        <f t="shared" si="36"/>
        <v/>
      </c>
      <c r="F286" s="10">
        <f t="shared" si="37"/>
        <v>1.1494252873563218E-2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0</v>
      </c>
      <c r="D287" s="9">
        <v>2</v>
      </c>
      <c r="E287" s="10" t="str">
        <f t="shared" si="36"/>
        <v/>
      </c>
      <c r="F287" s="10">
        <f t="shared" si="37"/>
        <v>2.2988505747126436E-2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1</v>
      </c>
      <c r="E293" s="10" t="str">
        <f t="shared" si="36"/>
        <v/>
      </c>
      <c r="F293" s="10">
        <f t="shared" si="37"/>
        <v>1.1494252873563218E-2</v>
      </c>
      <c r="G293" s="10">
        <f t="shared" si="39"/>
        <v>1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1</v>
      </c>
      <c r="E303" s="10" t="str">
        <f t="shared" si="36"/>
        <v/>
      </c>
      <c r="F303" s="10">
        <f t="shared" si="37"/>
        <v>1.1494252873563218E-2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0</v>
      </c>
      <c r="D305" s="9">
        <v>1</v>
      </c>
      <c r="E305" s="10" t="str">
        <f t="shared" si="36"/>
        <v/>
      </c>
      <c r="F305" s="10">
        <f t="shared" si="37"/>
        <v>1.1494252873563218E-2</v>
      </c>
      <c r="G305" s="10">
        <f t="shared" si="39"/>
        <v>1</v>
      </c>
      <c r="H305" s="17" t="str">
        <f t="shared" si="38"/>
        <v/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1</v>
      </c>
      <c r="D309" s="9">
        <v>0</v>
      </c>
      <c r="E309" s="10">
        <f t="shared" ref="E309:E340" si="40">+IF(C309=0,"",C309/C$181)</f>
        <v>1.5151515151515152E-2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-1.5151515151515152E-2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2</v>
      </c>
      <c r="D317" s="9">
        <v>0</v>
      </c>
      <c r="E317" s="10">
        <f t="shared" si="40"/>
        <v>3.0303030303030304E-2</v>
      </c>
      <c r="F317" s="10" t="str">
        <f t="shared" si="41"/>
        <v/>
      </c>
      <c r="G317" s="10">
        <f t="shared" si="43"/>
        <v>-1</v>
      </c>
      <c r="H317" s="17">
        <f t="shared" si="42"/>
        <v>-3.0303030303030304E-2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1</v>
      </c>
      <c r="E329" s="10" t="str">
        <f t="shared" si="40"/>
        <v/>
      </c>
      <c r="F329" s="10">
        <f t="shared" si="41"/>
        <v>1.1494252873563218E-2</v>
      </c>
      <c r="G329" s="10">
        <f t="shared" si="43"/>
        <v>1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13</v>
      </c>
      <c r="D331" s="9">
        <v>0</v>
      </c>
      <c r="E331" s="10">
        <f t="shared" si="40"/>
        <v>0.19696969696969696</v>
      </c>
      <c r="F331" s="10" t="str">
        <f t="shared" si="41"/>
        <v/>
      </c>
      <c r="G331" s="10">
        <f t="shared" si="43"/>
        <v>-1</v>
      </c>
      <c r="H331" s="17">
        <f t="shared" si="42"/>
        <v>-0.19696969696969696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1</v>
      </c>
      <c r="E333" s="10" t="str">
        <f t="shared" si="40"/>
        <v/>
      </c>
      <c r="F333" s="10">
        <f t="shared" si="41"/>
        <v>1.1494252873563218E-2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2</v>
      </c>
      <c r="E340" s="10" t="str">
        <f t="shared" si="40"/>
        <v/>
      </c>
      <c r="F340" s="10">
        <f t="shared" si="41"/>
        <v>2.2988505747126436E-2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104</v>
      </c>
      <c r="D362" s="38">
        <f>SUM(D363:D595)</f>
        <v>106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1.9230769230769232E-2</v>
      </c>
      <c r="H362" s="40">
        <f t="shared" ref="H362:H425" si="50">+IF(OR(AND(E362=""),(G362="")),"",E362*G362)</f>
        <v>1.9230769230769232E-2</v>
      </c>
    </row>
    <row r="363" spans="1:8" x14ac:dyDescent="0.2">
      <c r="A363" s="8"/>
      <c r="B363" s="23" t="s">
        <v>342</v>
      </c>
      <c r="C363" s="44">
        <v>1</v>
      </c>
      <c r="D363" s="41">
        <v>0</v>
      </c>
      <c r="E363" s="42">
        <f t="shared" si="48"/>
        <v>9.6153846153846159E-3</v>
      </c>
      <c r="F363" s="42" t="str">
        <f t="shared" si="49"/>
        <v/>
      </c>
      <c r="G363" s="42">
        <f t="shared" ref="G363:G426" si="51">+IF(AND(C363=0,D363=0)," ",IF(C363=0,1,IF(D363=0,-1,(D363-C363)/C363)))</f>
        <v>-1</v>
      </c>
      <c r="H363" s="43">
        <f t="shared" si="50"/>
        <v>-9.6153846153846159E-3</v>
      </c>
    </row>
    <row r="364" spans="1:8" x14ac:dyDescent="0.2">
      <c r="A364" s="8"/>
      <c r="B364" s="24" t="s">
        <v>343</v>
      </c>
      <c r="C364" s="21">
        <v>0</v>
      </c>
      <c r="D364" s="9">
        <v>1</v>
      </c>
      <c r="E364" s="10" t="str">
        <f t="shared" si="48"/>
        <v/>
      </c>
      <c r="F364" s="10">
        <f t="shared" si="49"/>
        <v>9.433962264150943E-3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2</v>
      </c>
      <c r="D368" s="9">
        <v>10</v>
      </c>
      <c r="E368" s="10">
        <f t="shared" si="48"/>
        <v>1.9230769230769232E-2</v>
      </c>
      <c r="F368" s="10">
        <f t="shared" si="49"/>
        <v>9.4339622641509441E-2</v>
      </c>
      <c r="G368" s="10">
        <f t="shared" si="51"/>
        <v>4</v>
      </c>
      <c r="H368" s="17">
        <f t="shared" si="50"/>
        <v>7.6923076923076927E-2</v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15</v>
      </c>
      <c r="D374" s="9">
        <v>10</v>
      </c>
      <c r="E374" s="10">
        <f t="shared" si="48"/>
        <v>0.14423076923076922</v>
      </c>
      <c r="F374" s="10">
        <f t="shared" si="49"/>
        <v>9.4339622641509441E-2</v>
      </c>
      <c r="G374" s="10">
        <f t="shared" si="51"/>
        <v>-0.33333333333333331</v>
      </c>
      <c r="H374" s="17">
        <f t="shared" si="50"/>
        <v>-4.8076923076923073E-2</v>
      </c>
    </row>
    <row r="375" spans="1:8" x14ac:dyDescent="0.2">
      <c r="A375" s="8"/>
      <c r="B375" s="24" t="s">
        <v>354</v>
      </c>
      <c r="C375" s="21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</v>
      </c>
      <c r="D377" s="9">
        <v>1</v>
      </c>
      <c r="E377" s="10">
        <f t="shared" si="48"/>
        <v>1.9230769230769232E-2</v>
      </c>
      <c r="F377" s="10">
        <f t="shared" si="49"/>
        <v>9.433962264150943E-3</v>
      </c>
      <c r="G377" s="10">
        <f t="shared" si="51"/>
        <v>-0.5</v>
      </c>
      <c r="H377" s="17">
        <f t="shared" si="50"/>
        <v>-9.6153846153846159E-3</v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1</v>
      </c>
      <c r="D380" s="9">
        <v>1</v>
      </c>
      <c r="E380" s="10">
        <f t="shared" si="48"/>
        <v>9.6153846153846159E-3</v>
      </c>
      <c r="F380" s="10">
        <f t="shared" si="49"/>
        <v>9.433962264150943E-3</v>
      </c>
      <c r="G380" s="10">
        <f t="shared" si="51"/>
        <v>0</v>
      </c>
      <c r="H380" s="17">
        <f t="shared" si="50"/>
        <v>0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0</v>
      </c>
      <c r="D382" s="9">
        <v>1</v>
      </c>
      <c r="E382" s="10" t="str">
        <f t="shared" si="48"/>
        <v/>
      </c>
      <c r="F382" s="10">
        <f t="shared" si="49"/>
        <v>9.433962264150943E-3</v>
      </c>
      <c r="G382" s="10">
        <f t="shared" si="51"/>
        <v>1</v>
      </c>
      <c r="H382" s="17" t="str">
        <f t="shared" si="50"/>
        <v/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</v>
      </c>
      <c r="D385" s="9">
        <v>0</v>
      </c>
      <c r="E385" s="10">
        <f t="shared" si="48"/>
        <v>1.9230769230769232E-2</v>
      </c>
      <c r="F385" s="10" t="str">
        <f t="shared" si="49"/>
        <v/>
      </c>
      <c r="G385" s="10">
        <f t="shared" si="51"/>
        <v>-1</v>
      </c>
      <c r="H385" s="17">
        <f t="shared" si="50"/>
        <v>-1.9230769230769232E-2</v>
      </c>
    </row>
    <row r="386" spans="1:8" x14ac:dyDescent="0.2">
      <c r="A386" s="8"/>
      <c r="B386" s="24" t="s">
        <v>365</v>
      </c>
      <c r="C386" s="21">
        <v>2</v>
      </c>
      <c r="D386" s="9">
        <v>4</v>
      </c>
      <c r="E386" s="10">
        <f t="shared" si="48"/>
        <v>1.9230769230769232E-2</v>
      </c>
      <c r="F386" s="10">
        <f t="shared" si="49"/>
        <v>3.7735849056603772E-2</v>
      </c>
      <c r="G386" s="10">
        <f t="shared" si="51"/>
        <v>1</v>
      </c>
      <c r="H386" s="17">
        <f t="shared" si="50"/>
        <v>1.9230769230769232E-2</v>
      </c>
    </row>
    <row r="387" spans="1:8" x14ac:dyDescent="0.2">
      <c r="A387" s="8"/>
      <c r="B387" s="24" t="s">
        <v>366</v>
      </c>
      <c r="C387" s="2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1</v>
      </c>
      <c r="D396" s="9">
        <v>0</v>
      </c>
      <c r="E396" s="10">
        <f t="shared" si="48"/>
        <v>9.6153846153846159E-3</v>
      </c>
      <c r="F396" s="10" t="str">
        <f t="shared" si="49"/>
        <v/>
      </c>
      <c r="G396" s="10">
        <f t="shared" si="51"/>
        <v>-1</v>
      </c>
      <c r="H396" s="17">
        <f t="shared" si="50"/>
        <v>-9.6153846153846159E-3</v>
      </c>
    </row>
    <row r="397" spans="1:8" x14ac:dyDescent="0.2">
      <c r="A397" s="8"/>
      <c r="B397" s="24" t="s">
        <v>376</v>
      </c>
      <c r="C397" s="21">
        <v>18</v>
      </c>
      <c r="D397" s="9">
        <v>0</v>
      </c>
      <c r="E397" s="10">
        <f t="shared" si="48"/>
        <v>0.17307692307692307</v>
      </c>
      <c r="F397" s="10" t="str">
        <f t="shared" si="49"/>
        <v/>
      </c>
      <c r="G397" s="10">
        <f t="shared" si="51"/>
        <v>-1</v>
      </c>
      <c r="H397" s="17">
        <f t="shared" si="50"/>
        <v>-0.17307692307692307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2</v>
      </c>
      <c r="D401" s="9">
        <v>0</v>
      </c>
      <c r="E401" s="10">
        <f t="shared" si="48"/>
        <v>1.9230769230769232E-2</v>
      </c>
      <c r="F401" s="10" t="str">
        <f t="shared" si="49"/>
        <v/>
      </c>
      <c r="G401" s="10">
        <f t="shared" si="51"/>
        <v>-1</v>
      </c>
      <c r="H401" s="17">
        <f t="shared" si="50"/>
        <v>-1.9230769230769232E-2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4</v>
      </c>
      <c r="D404" s="9">
        <v>4</v>
      </c>
      <c r="E404" s="10">
        <f t="shared" si="48"/>
        <v>3.8461538461538464E-2</v>
      </c>
      <c r="F404" s="10">
        <f t="shared" si="49"/>
        <v>3.7735849056603772E-2</v>
      </c>
      <c r="G404" s="10">
        <f t="shared" si="51"/>
        <v>0</v>
      </c>
      <c r="H404" s="17">
        <f t="shared" si="50"/>
        <v>0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7</v>
      </c>
      <c r="D410" s="9">
        <v>3</v>
      </c>
      <c r="E410" s="10">
        <f t="shared" si="48"/>
        <v>6.7307692307692304E-2</v>
      </c>
      <c r="F410" s="10">
        <f t="shared" si="49"/>
        <v>2.8301886792452831E-2</v>
      </c>
      <c r="G410" s="10">
        <f t="shared" si="51"/>
        <v>-0.5714285714285714</v>
      </c>
      <c r="H410" s="17">
        <f t="shared" si="50"/>
        <v>-3.8461538461538457E-2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0</v>
      </c>
      <c r="D413" s="9">
        <v>0</v>
      </c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7" t="str">
        <f t="shared" si="50"/>
        <v/>
      </c>
    </row>
    <row r="414" spans="1:8" x14ac:dyDescent="0.2">
      <c r="A414" s="8"/>
      <c r="B414" s="24" t="s">
        <v>393</v>
      </c>
      <c r="C414" s="21">
        <v>6</v>
      </c>
      <c r="D414" s="9">
        <v>1</v>
      </c>
      <c r="E414" s="10">
        <f t="shared" si="48"/>
        <v>5.7692307692307696E-2</v>
      </c>
      <c r="F414" s="10">
        <f t="shared" si="49"/>
        <v>9.433962264150943E-3</v>
      </c>
      <c r="G414" s="10">
        <f t="shared" si="51"/>
        <v>-0.83333333333333337</v>
      </c>
      <c r="H414" s="17">
        <f t="shared" si="50"/>
        <v>-4.807692307692308E-2</v>
      </c>
    </row>
    <row r="415" spans="1:8" x14ac:dyDescent="0.2">
      <c r="A415" s="8"/>
      <c r="B415" s="24" t="s">
        <v>394</v>
      </c>
      <c r="C415" s="21">
        <v>0</v>
      </c>
      <c r="D415" s="9">
        <v>2</v>
      </c>
      <c r="E415" s="10" t="str">
        <f t="shared" si="48"/>
        <v/>
      </c>
      <c r="F415" s="10">
        <f t="shared" si="49"/>
        <v>1.8867924528301886E-2</v>
      </c>
      <c r="G415" s="10">
        <f t="shared" si="51"/>
        <v>1</v>
      </c>
      <c r="H415" s="17" t="str">
        <f t="shared" si="50"/>
        <v/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10</v>
      </c>
      <c r="E417" s="10" t="str">
        <f t="shared" si="48"/>
        <v/>
      </c>
      <c r="F417" s="10">
        <f t="shared" si="49"/>
        <v>9.4339622641509441E-2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24" t="s">
        <v>405</v>
      </c>
      <c r="C426" s="21">
        <v>0</v>
      </c>
      <c r="D426" s="9">
        <v>2</v>
      </c>
      <c r="E426" s="10" t="str">
        <f t="shared" ref="E426:E489" si="52">+IF(C426=0,"",C426/C$362)</f>
        <v/>
      </c>
      <c r="F426" s="10">
        <f t="shared" ref="F426:F489" si="53">+IF(D426=0,"",D426/D$362)</f>
        <v>1.8867924528301886E-2</v>
      </c>
      <c r="G426" s="10">
        <f t="shared" si="51"/>
        <v>1</v>
      </c>
      <c r="H426" s="17" t="str">
        <f t="shared" ref="H426:H489" si="54">+IF(OR(AND(E426=""),(G426="")),"",E426*G426)</f>
        <v/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7" t="str">
        <f t="shared" si="54"/>
        <v/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7" t="str">
        <f t="shared" si="54"/>
        <v/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1</v>
      </c>
      <c r="D464" s="9">
        <v>1</v>
      </c>
      <c r="E464" s="10">
        <f t="shared" si="52"/>
        <v>9.6153846153846159E-3</v>
      </c>
      <c r="F464" s="10">
        <f t="shared" si="53"/>
        <v>9.433962264150943E-3</v>
      </c>
      <c r="G464" s="10">
        <f t="shared" si="55"/>
        <v>0</v>
      </c>
      <c r="H464" s="17">
        <f t="shared" si="54"/>
        <v>0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6</v>
      </c>
      <c r="D475" s="9">
        <v>0</v>
      </c>
      <c r="E475" s="10">
        <f t="shared" si="52"/>
        <v>5.7692307692307696E-2</v>
      </c>
      <c r="F475" s="10" t="str">
        <f t="shared" si="53"/>
        <v/>
      </c>
      <c r="G475" s="10">
        <f t="shared" si="55"/>
        <v>-1</v>
      </c>
      <c r="H475" s="17">
        <f t="shared" si="54"/>
        <v>-5.7692307692307696E-2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2</v>
      </c>
      <c r="E477" s="10" t="str">
        <f t="shared" si="52"/>
        <v/>
      </c>
      <c r="F477" s="10">
        <f t="shared" si="53"/>
        <v>1.8867924528301886E-2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0</v>
      </c>
      <c r="D484" s="9">
        <v>1</v>
      </c>
      <c r="E484" s="10" t="str">
        <f t="shared" si="52"/>
        <v/>
      </c>
      <c r="F484" s="10">
        <f t="shared" si="53"/>
        <v>9.433962264150943E-3</v>
      </c>
      <c r="G484" s="10">
        <f t="shared" si="55"/>
        <v>1</v>
      </c>
      <c r="H484" s="17" t="str">
        <f t="shared" si="54"/>
        <v/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2</v>
      </c>
      <c r="D486" s="9">
        <v>0</v>
      </c>
      <c r="E486" s="10">
        <f t="shared" si="52"/>
        <v>1.9230769230769232E-2</v>
      </c>
      <c r="F486" s="10" t="str">
        <f t="shared" si="53"/>
        <v/>
      </c>
      <c r="G486" s="10">
        <f t="shared" si="55"/>
        <v>-1</v>
      </c>
      <c r="H486" s="17">
        <f t="shared" si="54"/>
        <v>-1.9230769230769232E-2</v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23</v>
      </c>
      <c r="D490" s="9">
        <v>3</v>
      </c>
      <c r="E490" s="10">
        <f t="shared" ref="E490:E553" si="56">+IF(C490=0,"",C490/C$362)</f>
        <v>0.22115384615384615</v>
      </c>
      <c r="F490" s="10">
        <f t="shared" ref="F490:F553" si="57">+IF(D490=0,"",D490/D$362)</f>
        <v>2.8301886792452831E-2</v>
      </c>
      <c r="G490" s="10">
        <f t="shared" si="55"/>
        <v>-0.86956521739130432</v>
      </c>
      <c r="H490" s="17">
        <f t="shared" ref="H490:H553" si="58">+IF(OR(AND(E490=""),(G490="")),"",E490*G490)</f>
        <v>-0.19230769230769229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2</v>
      </c>
      <c r="D495" s="9">
        <v>0</v>
      </c>
      <c r="E495" s="10">
        <f t="shared" si="56"/>
        <v>1.9230769230769232E-2</v>
      </c>
      <c r="F495" s="10" t="str">
        <f t="shared" si="57"/>
        <v/>
      </c>
      <c r="G495" s="10">
        <f t="shared" si="59"/>
        <v>-1</v>
      </c>
      <c r="H495" s="17">
        <f t="shared" si="58"/>
        <v>-1.9230769230769232E-2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1</v>
      </c>
      <c r="D503" s="9">
        <v>4</v>
      </c>
      <c r="E503" s="10">
        <f t="shared" si="56"/>
        <v>9.6153846153846159E-3</v>
      </c>
      <c r="F503" s="10">
        <f t="shared" si="57"/>
        <v>3.7735849056603772E-2</v>
      </c>
      <c r="G503" s="10">
        <f t="shared" si="59"/>
        <v>3</v>
      </c>
      <c r="H503" s="17">
        <f t="shared" si="58"/>
        <v>2.8846153846153848E-2</v>
      </c>
    </row>
    <row r="504" spans="1:8" x14ac:dyDescent="0.2">
      <c r="A504" s="8"/>
      <c r="B504" s="24" t="s">
        <v>483</v>
      </c>
      <c r="C504" s="21">
        <v>0</v>
      </c>
      <c r="D504" s="9">
        <v>1</v>
      </c>
      <c r="E504" s="10" t="str">
        <f t="shared" si="56"/>
        <v/>
      </c>
      <c r="F504" s="10">
        <f t="shared" si="57"/>
        <v>9.433962264150943E-3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1</v>
      </c>
      <c r="D505" s="9">
        <v>1</v>
      </c>
      <c r="E505" s="10">
        <f t="shared" si="56"/>
        <v>9.6153846153846159E-3</v>
      </c>
      <c r="F505" s="10">
        <f t="shared" si="57"/>
        <v>9.433962264150943E-3</v>
      </c>
      <c r="G505" s="10">
        <f t="shared" si="59"/>
        <v>0</v>
      </c>
      <c r="H505" s="17">
        <f t="shared" si="58"/>
        <v>0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1</v>
      </c>
      <c r="E511" s="10" t="str">
        <f t="shared" si="56"/>
        <v/>
      </c>
      <c r="F511" s="10">
        <f t="shared" si="57"/>
        <v>9.433962264150943E-3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0</v>
      </c>
      <c r="D574" s="9">
        <v>17</v>
      </c>
      <c r="E574" s="10" t="str">
        <f t="shared" si="60"/>
        <v/>
      </c>
      <c r="F574" s="10">
        <f t="shared" si="61"/>
        <v>0.16037735849056603</v>
      </c>
      <c r="G574" s="10">
        <f t="shared" si="63"/>
        <v>1</v>
      </c>
      <c r="H574" s="17" t="str">
        <f t="shared" si="62"/>
        <v/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1</v>
      </c>
      <c r="E576" s="10" t="str">
        <f t="shared" si="60"/>
        <v/>
      </c>
      <c r="F576" s="10">
        <f t="shared" si="61"/>
        <v>9.433962264150943E-3</v>
      </c>
      <c r="G576" s="10">
        <f t="shared" si="63"/>
        <v>1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0</v>
      </c>
      <c r="D579" s="9">
        <v>18</v>
      </c>
      <c r="E579" s="10" t="str">
        <f t="shared" si="60"/>
        <v/>
      </c>
      <c r="F579" s="10">
        <f t="shared" si="61"/>
        <v>0.16981132075471697</v>
      </c>
      <c r="G579" s="10">
        <f t="shared" si="63"/>
        <v>1</v>
      </c>
      <c r="H579" s="17" t="str">
        <f t="shared" si="62"/>
        <v/>
      </c>
    </row>
    <row r="580" spans="1:8" ht="25.5" x14ac:dyDescent="0.2">
      <c r="A580" s="8"/>
      <c r="B580" s="24" t="s">
        <v>559</v>
      </c>
      <c r="C580" s="21">
        <v>1</v>
      </c>
      <c r="D580" s="9">
        <v>3</v>
      </c>
      <c r="E580" s="10">
        <f t="shared" si="60"/>
        <v>9.6153846153846159E-3</v>
      </c>
      <c r="F580" s="10">
        <f t="shared" si="61"/>
        <v>2.8301886792452831E-2</v>
      </c>
      <c r="G580" s="10">
        <f t="shared" si="63"/>
        <v>2</v>
      </c>
      <c r="H580" s="17">
        <f t="shared" si="62"/>
        <v>1.9230769230769232E-2</v>
      </c>
    </row>
    <row r="581" spans="1:8" x14ac:dyDescent="0.2">
      <c r="A581" s="8"/>
      <c r="B581" s="24" t="s">
        <v>560</v>
      </c>
      <c r="C581" s="21">
        <v>4</v>
      </c>
      <c r="D581" s="9">
        <v>3</v>
      </c>
      <c r="E581" s="10">
        <f t="shared" si="60"/>
        <v>3.8461538461538464E-2</v>
      </c>
      <c r="F581" s="10">
        <f t="shared" si="61"/>
        <v>2.8301886792452831E-2</v>
      </c>
      <c r="G581" s="10">
        <f t="shared" si="63"/>
        <v>-0.25</v>
      </c>
      <c r="H581" s="17">
        <f t="shared" si="62"/>
        <v>-9.6153846153846159E-3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64</v>
      </c>
      <c r="D601" s="38">
        <f>SUM(D602:D629)</f>
        <v>46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-0.28125</v>
      </c>
      <c r="H601" s="40">
        <f t="shared" ref="H601:H629" si="66">+IF(OR(AND(E601=""),(G601="")),"",E601*G601)</f>
        <v>-0.28125</v>
      </c>
    </row>
    <row r="602" spans="1:8" x14ac:dyDescent="0.2">
      <c r="A602" s="8"/>
      <c r="B602" s="23" t="s">
        <v>575</v>
      </c>
      <c r="C602" s="44">
        <v>0</v>
      </c>
      <c r="D602" s="41">
        <v>0</v>
      </c>
      <c r="E602" s="42" t="str">
        <f t="shared" si="64"/>
        <v/>
      </c>
      <c r="F602" s="42" t="str">
        <f t="shared" si="65"/>
        <v/>
      </c>
      <c r="G602" s="42" t="str">
        <f t="shared" ref="G602:G629" si="67">+IF(AND(C602=0,D602=0)," ",IF(C602=0,1,IF(D602=0,-1,(D602-C602)/C602)))</f>
        <v xml:space="preserve"> 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1</v>
      </c>
      <c r="D604" s="9">
        <v>4</v>
      </c>
      <c r="E604" s="10">
        <f t="shared" si="64"/>
        <v>1.5625E-2</v>
      </c>
      <c r="F604" s="10">
        <f t="shared" si="65"/>
        <v>8.6956521739130432E-2</v>
      </c>
      <c r="G604" s="10">
        <f t="shared" si="67"/>
        <v>3</v>
      </c>
      <c r="H604" s="17">
        <f t="shared" si="66"/>
        <v>4.6875E-2</v>
      </c>
    </row>
    <row r="605" spans="1:8" x14ac:dyDescent="0.2">
      <c r="A605" s="8"/>
      <c r="B605" s="24" t="s">
        <v>578</v>
      </c>
      <c r="C605" s="21">
        <v>2</v>
      </c>
      <c r="D605" s="9">
        <v>1</v>
      </c>
      <c r="E605" s="10">
        <f t="shared" si="64"/>
        <v>3.125E-2</v>
      </c>
      <c r="F605" s="10">
        <f t="shared" si="65"/>
        <v>2.1739130434782608E-2</v>
      </c>
      <c r="G605" s="10">
        <f t="shared" si="67"/>
        <v>-0.5</v>
      </c>
      <c r="H605" s="17">
        <f t="shared" si="66"/>
        <v>-1.5625E-2</v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3</v>
      </c>
      <c r="D617" s="9">
        <v>0</v>
      </c>
      <c r="E617" s="10">
        <f t="shared" si="64"/>
        <v>4.6875E-2</v>
      </c>
      <c r="F617" s="10" t="str">
        <f t="shared" si="65"/>
        <v/>
      </c>
      <c r="G617" s="10">
        <f t="shared" si="67"/>
        <v>-1</v>
      </c>
      <c r="H617" s="17">
        <f t="shared" si="66"/>
        <v>-4.6875E-2</v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58</v>
      </c>
      <c r="D619" s="9">
        <v>38</v>
      </c>
      <c r="E619" s="10">
        <f t="shared" si="64"/>
        <v>0.90625</v>
      </c>
      <c r="F619" s="10">
        <f t="shared" si="65"/>
        <v>0.82608695652173914</v>
      </c>
      <c r="G619" s="10">
        <f t="shared" si="67"/>
        <v>-0.34482758620689657</v>
      </c>
      <c r="H619" s="17">
        <f t="shared" si="66"/>
        <v>-0.3125</v>
      </c>
    </row>
    <row r="620" spans="1:8" x14ac:dyDescent="0.2">
      <c r="A620" s="8"/>
      <c r="B620" s="24" t="s">
        <v>593</v>
      </c>
      <c r="C620" s="21">
        <v>0</v>
      </c>
      <c r="D620" s="9">
        <v>3</v>
      </c>
      <c r="E620" s="10" t="str">
        <f t="shared" si="64"/>
        <v/>
      </c>
      <c r="F620" s="10">
        <f t="shared" si="65"/>
        <v>6.5217391304347824E-2</v>
      </c>
      <c r="G620" s="10">
        <f t="shared" si="67"/>
        <v>1</v>
      </c>
      <c r="H620" s="17" t="str">
        <f t="shared" si="66"/>
        <v/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604</v>
      </c>
      <c r="C8" s="37">
        <f>+C19+C76+C181+C362+C601</f>
        <v>115</v>
      </c>
      <c r="D8" s="38">
        <f>+D19+D76+D181+D362+D601</f>
        <v>216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0.87826086956521743</v>
      </c>
      <c r="H8" s="40">
        <f t="shared" ref="H8:H13" si="1">+IF(OR(AND(E8=""),(G8="")),"",E8*G8)</f>
        <v>0.87826086956521743</v>
      </c>
    </row>
    <row r="9" spans="1:8" x14ac:dyDescent="0.2">
      <c r="A9" s="8"/>
      <c r="B9" s="23" t="s">
        <v>8</v>
      </c>
      <c r="C9" s="21">
        <f>+C19</f>
        <v>2</v>
      </c>
      <c r="D9" s="9">
        <f>+D19</f>
        <v>1</v>
      </c>
      <c r="E9" s="10">
        <f t="shared" ref="E9:F13" si="2">+C9/C$8</f>
        <v>1.7391304347826087E-2</v>
      </c>
      <c r="F9" s="10">
        <f t="shared" si="2"/>
        <v>4.6296296296296294E-3</v>
      </c>
      <c r="G9" s="10">
        <f t="shared" si="0"/>
        <v>-0.5</v>
      </c>
      <c r="H9" s="17">
        <f t="shared" si="1"/>
        <v>-8.6956521739130436E-3</v>
      </c>
    </row>
    <row r="10" spans="1:8" x14ac:dyDescent="0.2">
      <c r="A10" s="8"/>
      <c r="B10" s="24" t="s">
        <v>9</v>
      </c>
      <c r="C10" s="21">
        <f>+C76</f>
        <v>22</v>
      </c>
      <c r="D10" s="9">
        <f>+D76</f>
        <v>49</v>
      </c>
      <c r="E10" s="10">
        <f t="shared" si="2"/>
        <v>0.19130434782608696</v>
      </c>
      <c r="F10" s="10">
        <f t="shared" si="2"/>
        <v>0.22685185185185186</v>
      </c>
      <c r="G10" s="10">
        <f t="shared" si="0"/>
        <v>1.2272727272727273</v>
      </c>
      <c r="H10" s="17">
        <f t="shared" si="1"/>
        <v>0.23478260869565218</v>
      </c>
    </row>
    <row r="11" spans="1:8" ht="25.5" x14ac:dyDescent="0.2">
      <c r="A11" s="8"/>
      <c r="B11" s="24" t="s">
        <v>10</v>
      </c>
      <c r="C11" s="21">
        <f>+C181</f>
        <v>13</v>
      </c>
      <c r="D11" s="9">
        <f>+D181</f>
        <v>30</v>
      </c>
      <c r="E11" s="10">
        <f t="shared" si="2"/>
        <v>0.11304347826086956</v>
      </c>
      <c r="F11" s="10">
        <f t="shared" si="2"/>
        <v>0.1388888888888889</v>
      </c>
      <c r="G11" s="10">
        <f t="shared" si="0"/>
        <v>1.3076923076923077</v>
      </c>
      <c r="H11" s="17">
        <f t="shared" si="1"/>
        <v>0.14782608695652175</v>
      </c>
    </row>
    <row r="12" spans="1:8" x14ac:dyDescent="0.2">
      <c r="A12" s="8"/>
      <c r="B12" s="24" t="s">
        <v>11</v>
      </c>
      <c r="C12" s="21">
        <f>+C362</f>
        <v>51</v>
      </c>
      <c r="D12" s="9">
        <f>+D362</f>
        <v>110</v>
      </c>
      <c r="E12" s="10">
        <f t="shared" si="2"/>
        <v>0.44347826086956521</v>
      </c>
      <c r="F12" s="10">
        <f t="shared" si="2"/>
        <v>0.5092592592592593</v>
      </c>
      <c r="G12" s="10">
        <f t="shared" si="0"/>
        <v>1.1568627450980393</v>
      </c>
      <c r="H12" s="17">
        <f t="shared" si="1"/>
        <v>0.5130434782608696</v>
      </c>
    </row>
    <row r="13" spans="1:8" ht="15.75" thickBot="1" x14ac:dyDescent="0.25">
      <c r="A13" s="8"/>
      <c r="B13" s="25" t="s">
        <v>12</v>
      </c>
      <c r="C13" s="22">
        <f>+C601</f>
        <v>27</v>
      </c>
      <c r="D13" s="18">
        <f>+D601</f>
        <v>26</v>
      </c>
      <c r="E13" s="19">
        <f t="shared" si="2"/>
        <v>0.23478260869565218</v>
      </c>
      <c r="F13" s="19">
        <f t="shared" si="2"/>
        <v>0.12037037037037036</v>
      </c>
      <c r="G13" s="19">
        <f t="shared" si="0"/>
        <v>-3.7037037037037035E-2</v>
      </c>
      <c r="H13" s="20">
        <f t="shared" si="1"/>
        <v>-8.6956521739130436E-3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2</v>
      </c>
      <c r="D19" s="38">
        <f>SUM(D20:D70)</f>
        <v>1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-0.5</v>
      </c>
      <c r="H19" s="40">
        <f t="shared" ref="H19:H50" si="5">+IF(OR(AND(E19=""),(G19="")),"",E19*G19)</f>
        <v>-0.5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0</v>
      </c>
      <c r="E29" s="10">
        <f t="shared" si="3"/>
        <v>0.5</v>
      </c>
      <c r="F29" s="10" t="str">
        <f t="shared" si="4"/>
        <v/>
      </c>
      <c r="G29" s="10">
        <f t="shared" si="6"/>
        <v>-1</v>
      </c>
      <c r="H29" s="17">
        <f t="shared" si="5"/>
        <v>-0.5</v>
      </c>
    </row>
    <row r="30" spans="1:8" x14ac:dyDescent="0.2">
      <c r="A30" s="8"/>
      <c r="B30" s="24" t="s">
        <v>26</v>
      </c>
      <c r="C30" s="21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1</v>
      </c>
      <c r="E49" s="10" t="str">
        <f t="shared" si="3"/>
        <v/>
      </c>
      <c r="F49" s="10">
        <f t="shared" si="4"/>
        <v>1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</v>
      </c>
      <c r="D50" s="9">
        <v>0</v>
      </c>
      <c r="E50" s="10">
        <f t="shared" si="3"/>
        <v>0.5</v>
      </c>
      <c r="F50" s="10" t="str">
        <f t="shared" si="4"/>
        <v/>
      </c>
      <c r="G50" s="10">
        <f t="shared" si="6"/>
        <v>-1</v>
      </c>
      <c r="H50" s="17">
        <f t="shared" si="5"/>
        <v>-0.5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22</v>
      </c>
      <c r="D76" s="38">
        <f>SUM(D77:D175)</f>
        <v>49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1.2272727272727273</v>
      </c>
      <c r="H76" s="40">
        <f t="shared" ref="H76:H107" si="13">+IF(OR(AND(E76=""),(G76="")),"",E76*G76)</f>
        <v>1.2272727272727273</v>
      </c>
    </row>
    <row r="77" spans="1:8" x14ac:dyDescent="0.2">
      <c r="A77" s="8"/>
      <c r="B77" s="23" t="s">
        <v>67</v>
      </c>
      <c r="C77" s="44">
        <v>0</v>
      </c>
      <c r="D77" s="41">
        <v>0</v>
      </c>
      <c r="E77" s="42" t="str">
        <f t="shared" si="11"/>
        <v/>
      </c>
      <c r="F77" s="42" t="str">
        <f t="shared" si="12"/>
        <v/>
      </c>
      <c r="G77" s="42" t="str">
        <f t="shared" ref="G77:G108" si="14">+IF(AND(C77=0,D77=0)," ",IF(C77=0,1,IF(D77=0,-1,(D77-C77)/C77)))</f>
        <v xml:space="preserve"> </v>
      </c>
      <c r="H77" s="43" t="str">
        <f t="shared" si="13"/>
        <v/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1</v>
      </c>
      <c r="D79" s="9">
        <v>1</v>
      </c>
      <c r="E79" s="10">
        <f t="shared" si="11"/>
        <v>4.5454545454545456E-2</v>
      </c>
      <c r="F79" s="10">
        <f t="shared" si="12"/>
        <v>2.0408163265306121E-2</v>
      </c>
      <c r="G79" s="10">
        <f t="shared" si="14"/>
        <v>0</v>
      </c>
      <c r="H79" s="17">
        <f t="shared" si="13"/>
        <v>0</v>
      </c>
    </row>
    <row r="80" spans="1:8" x14ac:dyDescent="0.2">
      <c r="A80" s="8"/>
      <c r="B80" s="24" t="s">
        <v>70</v>
      </c>
      <c r="C80" s="21">
        <v>0</v>
      </c>
      <c r="D80" s="9">
        <v>3</v>
      </c>
      <c r="E80" s="10" t="str">
        <f t="shared" si="11"/>
        <v/>
      </c>
      <c r="F80" s="10">
        <f t="shared" si="12"/>
        <v>6.1224489795918366E-2</v>
      </c>
      <c r="G80" s="10">
        <f t="shared" si="14"/>
        <v>1</v>
      </c>
      <c r="H80" s="17" t="str">
        <f t="shared" si="13"/>
        <v/>
      </c>
    </row>
    <row r="81" spans="1:8" ht="25.5" x14ac:dyDescent="0.2">
      <c r="A81" s="8"/>
      <c r="B81" s="24" t="s">
        <v>71</v>
      </c>
      <c r="C81" s="21">
        <v>2</v>
      </c>
      <c r="D81" s="9">
        <v>0</v>
      </c>
      <c r="E81" s="10">
        <f t="shared" si="11"/>
        <v>9.0909090909090912E-2</v>
      </c>
      <c r="F81" s="10" t="str">
        <f t="shared" si="12"/>
        <v/>
      </c>
      <c r="G81" s="10">
        <f t="shared" si="14"/>
        <v>-1</v>
      </c>
      <c r="H81" s="17">
        <f t="shared" si="13"/>
        <v>-9.0909090909090912E-2</v>
      </c>
    </row>
    <row r="82" spans="1:8" x14ac:dyDescent="0.2">
      <c r="A82" s="8"/>
      <c r="B82" s="24" t="s">
        <v>72</v>
      </c>
      <c r="C82" s="21">
        <v>0</v>
      </c>
      <c r="D82" s="9">
        <v>1</v>
      </c>
      <c r="E82" s="10" t="str">
        <f t="shared" si="11"/>
        <v/>
      </c>
      <c r="F82" s="10">
        <f t="shared" si="12"/>
        <v>2.0408163265306121E-2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0</v>
      </c>
      <c r="D93" s="9">
        <v>1</v>
      </c>
      <c r="E93" s="10" t="str">
        <f t="shared" si="11"/>
        <v/>
      </c>
      <c r="F93" s="10">
        <f t="shared" si="12"/>
        <v>2.0408163265306121E-2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0</v>
      </c>
      <c r="D95" s="9">
        <v>2</v>
      </c>
      <c r="E95" s="10" t="str">
        <f t="shared" si="11"/>
        <v/>
      </c>
      <c r="F95" s="10">
        <f t="shared" si="12"/>
        <v>4.0816326530612242E-2</v>
      </c>
      <c r="G95" s="10">
        <f t="shared" si="14"/>
        <v>1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1</v>
      </c>
      <c r="E96" s="10" t="str">
        <f t="shared" si="11"/>
        <v/>
      </c>
      <c r="F96" s="10">
        <f t="shared" si="12"/>
        <v>2.0408163265306121E-2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0</v>
      </c>
      <c r="D98" s="9">
        <v>1</v>
      </c>
      <c r="E98" s="10" t="str">
        <f t="shared" si="11"/>
        <v/>
      </c>
      <c r="F98" s="10">
        <f t="shared" si="12"/>
        <v>2.0408163265306121E-2</v>
      </c>
      <c r="G98" s="10">
        <f t="shared" si="14"/>
        <v>1</v>
      </c>
      <c r="H98" s="17" t="str">
        <f t="shared" si="13"/>
        <v/>
      </c>
    </row>
    <row r="99" spans="1:8" x14ac:dyDescent="0.2">
      <c r="A99" s="8"/>
      <c r="B99" s="24" t="s">
        <v>90</v>
      </c>
      <c r="C99" s="2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4</v>
      </c>
      <c r="E110" s="10" t="str">
        <f t="shared" si="15"/>
        <v/>
      </c>
      <c r="F110" s="10">
        <f t="shared" si="16"/>
        <v>8.1632653061224483E-2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7" t="str">
        <f t="shared" si="17"/>
        <v/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1</v>
      </c>
      <c r="E120" s="10" t="str">
        <f t="shared" si="15"/>
        <v/>
      </c>
      <c r="F120" s="10">
        <f t="shared" si="16"/>
        <v>2.0408163265306121E-2</v>
      </c>
      <c r="G120" s="10">
        <f t="shared" si="18"/>
        <v>1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5</v>
      </c>
      <c r="D122" s="9">
        <v>1</v>
      </c>
      <c r="E122" s="10">
        <f t="shared" si="15"/>
        <v>0.22727272727272727</v>
      </c>
      <c r="F122" s="10">
        <f t="shared" si="16"/>
        <v>2.0408163265306121E-2</v>
      </c>
      <c r="G122" s="10">
        <f t="shared" si="18"/>
        <v>-0.8</v>
      </c>
      <c r="H122" s="17">
        <f t="shared" si="17"/>
        <v>-0.18181818181818182</v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2.0408163265306121E-2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0</v>
      </c>
      <c r="D128" s="9">
        <v>2</v>
      </c>
      <c r="E128" s="10" t="str">
        <f t="shared" si="15"/>
        <v/>
      </c>
      <c r="F128" s="10">
        <f t="shared" si="16"/>
        <v>4.0816326530612242E-2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6</v>
      </c>
      <c r="D132" s="9">
        <v>0</v>
      </c>
      <c r="E132" s="10">
        <f t="shared" si="15"/>
        <v>0.27272727272727271</v>
      </c>
      <c r="F132" s="10" t="str">
        <f t="shared" si="16"/>
        <v/>
      </c>
      <c r="G132" s="10">
        <f t="shared" si="18"/>
        <v>-1</v>
      </c>
      <c r="H132" s="17">
        <f t="shared" si="17"/>
        <v>-0.27272727272727271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1</v>
      </c>
      <c r="D134" s="9">
        <v>1</v>
      </c>
      <c r="E134" s="10">
        <f t="shared" si="15"/>
        <v>4.5454545454545456E-2</v>
      </c>
      <c r="F134" s="10">
        <f t="shared" si="16"/>
        <v>2.0408163265306121E-2</v>
      </c>
      <c r="G134" s="10">
        <f t="shared" si="18"/>
        <v>0</v>
      </c>
      <c r="H134" s="17">
        <f t="shared" si="17"/>
        <v>0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</v>
      </c>
      <c r="D136" s="9">
        <v>1</v>
      </c>
      <c r="E136" s="10">
        <f t="shared" si="15"/>
        <v>4.5454545454545456E-2</v>
      </c>
      <c r="F136" s="10">
        <f t="shared" si="16"/>
        <v>2.0408163265306121E-2</v>
      </c>
      <c r="G136" s="10">
        <f t="shared" si="18"/>
        <v>0</v>
      </c>
      <c r="H136" s="17">
        <f t="shared" si="17"/>
        <v>0</v>
      </c>
    </row>
    <row r="137" spans="1:8" x14ac:dyDescent="0.2">
      <c r="A137" s="8"/>
      <c r="B137" s="24" t="s">
        <v>128</v>
      </c>
      <c r="C137" s="21">
        <v>0</v>
      </c>
      <c r="D137" s="9">
        <v>2</v>
      </c>
      <c r="E137" s="10" t="str">
        <f t="shared" si="15"/>
        <v/>
      </c>
      <c r="F137" s="10">
        <f t="shared" si="16"/>
        <v>4.0816326530612242E-2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6</v>
      </c>
      <c r="D139" s="9">
        <v>20</v>
      </c>
      <c r="E139" s="10">
        <f t="shared" si="15"/>
        <v>0.27272727272727271</v>
      </c>
      <c r="F139" s="10">
        <f t="shared" si="16"/>
        <v>0.40816326530612246</v>
      </c>
      <c r="G139" s="10">
        <f t="shared" si="18"/>
        <v>2.3333333333333335</v>
      </c>
      <c r="H139" s="17">
        <f t="shared" si="17"/>
        <v>0.63636363636363635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2</v>
      </c>
      <c r="E142" s="10" t="str">
        <f t="shared" si="19"/>
        <v/>
      </c>
      <c r="F142" s="10">
        <f t="shared" si="20"/>
        <v>4.0816326530612242E-2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1</v>
      </c>
      <c r="E143" s="10" t="str">
        <f t="shared" si="19"/>
        <v/>
      </c>
      <c r="F143" s="10">
        <f t="shared" si="20"/>
        <v>2.0408163265306121E-2</v>
      </c>
      <c r="G143" s="10">
        <f t="shared" si="22"/>
        <v>1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1</v>
      </c>
      <c r="E163" s="10" t="str">
        <f t="shared" si="19"/>
        <v/>
      </c>
      <c r="F163" s="10">
        <f t="shared" si="20"/>
        <v>2.0408163265306121E-2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2</v>
      </c>
      <c r="E170" s="10" t="str">
        <f t="shared" si="19"/>
        <v/>
      </c>
      <c r="F170" s="10">
        <f t="shared" si="20"/>
        <v>4.0816326530612242E-2</v>
      </c>
      <c r="G170" s="10">
        <f t="shared" si="22"/>
        <v>1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13</v>
      </c>
      <c r="D181" s="38">
        <f>SUM(D182:D356)</f>
        <v>30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1.3076923076923077</v>
      </c>
      <c r="H181" s="40">
        <f t="shared" ref="H181:H212" si="26">+IF(OR(AND(E181=""),(G181="")),"",E181*G181)</f>
        <v>1.3076923076923077</v>
      </c>
    </row>
    <row r="182" spans="1:8" x14ac:dyDescent="0.2">
      <c r="A182" s="8"/>
      <c r="B182" s="23" t="s">
        <v>167</v>
      </c>
      <c r="C182" s="44">
        <v>0</v>
      </c>
      <c r="D182" s="41">
        <v>0</v>
      </c>
      <c r="E182" s="42" t="str">
        <f t="shared" si="24"/>
        <v/>
      </c>
      <c r="F182" s="42" t="str">
        <f t="shared" si="25"/>
        <v/>
      </c>
      <c r="G182" s="42" t="str">
        <f t="shared" ref="G182:G213" si="27">+IF(AND(C182=0,D182=0)," ",IF(C182=0,1,IF(D182=0,-1,(D182-C182)/C182)))</f>
        <v xml:space="preserve"> </v>
      </c>
      <c r="H182" s="43" t="str">
        <f t="shared" si="26"/>
        <v/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7</v>
      </c>
      <c r="D188" s="9">
        <v>9</v>
      </c>
      <c r="E188" s="10">
        <f t="shared" si="24"/>
        <v>0.53846153846153844</v>
      </c>
      <c r="F188" s="10">
        <f t="shared" si="25"/>
        <v>0.3</v>
      </c>
      <c r="G188" s="10">
        <f t="shared" si="27"/>
        <v>0.2857142857142857</v>
      </c>
      <c r="H188" s="17">
        <f t="shared" si="26"/>
        <v>0.15384615384615383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1</v>
      </c>
      <c r="D191" s="9">
        <v>0</v>
      </c>
      <c r="E191" s="10">
        <f t="shared" si="24"/>
        <v>7.6923076923076927E-2</v>
      </c>
      <c r="F191" s="10" t="str">
        <f t="shared" si="25"/>
        <v/>
      </c>
      <c r="G191" s="10">
        <f t="shared" si="27"/>
        <v>-1</v>
      </c>
      <c r="H191" s="17">
        <f t="shared" si="26"/>
        <v>-7.6923076923076927E-2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2</v>
      </c>
      <c r="E195" s="10" t="str">
        <f t="shared" si="24"/>
        <v/>
      </c>
      <c r="F195" s="10">
        <f t="shared" si="25"/>
        <v>6.6666666666666666E-2</v>
      </c>
      <c r="G195" s="10">
        <f t="shared" si="27"/>
        <v>1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7" t="str">
        <f t="shared" si="26"/>
        <v/>
      </c>
    </row>
    <row r="197" spans="1:8" ht="25.5" x14ac:dyDescent="0.2">
      <c r="A197" s="8"/>
      <c r="B197" s="24" t="s">
        <v>182</v>
      </c>
      <c r="C197" s="21">
        <v>0</v>
      </c>
      <c r="D197" s="9">
        <v>1</v>
      </c>
      <c r="E197" s="10" t="str">
        <f t="shared" si="24"/>
        <v/>
      </c>
      <c r="F197" s="10">
        <f t="shared" si="25"/>
        <v>3.3333333333333333E-2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1</v>
      </c>
      <c r="E200" s="10" t="str">
        <f t="shared" si="24"/>
        <v/>
      </c>
      <c r="F200" s="10">
        <f t="shared" si="25"/>
        <v>3.3333333333333333E-2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0</v>
      </c>
      <c r="D202" s="9">
        <v>1</v>
      </c>
      <c r="E202" s="10" t="str">
        <f t="shared" si="24"/>
        <v/>
      </c>
      <c r="F202" s="10">
        <f t="shared" si="25"/>
        <v>3.3333333333333333E-2</v>
      </c>
      <c r="G202" s="10">
        <f t="shared" si="27"/>
        <v>1</v>
      </c>
      <c r="H202" s="17" t="str">
        <f t="shared" si="26"/>
        <v/>
      </c>
    </row>
    <row r="203" spans="1:8" x14ac:dyDescent="0.2">
      <c r="A203" s="8"/>
      <c r="B203" s="24" t="s">
        <v>188</v>
      </c>
      <c r="C203" s="21">
        <v>0</v>
      </c>
      <c r="D203" s="9">
        <v>1</v>
      </c>
      <c r="E203" s="10" t="str">
        <f t="shared" si="24"/>
        <v/>
      </c>
      <c r="F203" s="10">
        <f t="shared" si="25"/>
        <v>3.3333333333333333E-2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1</v>
      </c>
      <c r="E207" s="10" t="str">
        <f t="shared" si="24"/>
        <v/>
      </c>
      <c r="F207" s="10">
        <f t="shared" si="25"/>
        <v>3.3333333333333333E-2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1</v>
      </c>
      <c r="E209" s="10" t="str">
        <f t="shared" si="24"/>
        <v/>
      </c>
      <c r="F209" s="10">
        <f t="shared" si="25"/>
        <v>3.3333333333333333E-2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2</v>
      </c>
      <c r="D212" s="9">
        <v>0</v>
      </c>
      <c r="E212" s="10">
        <f t="shared" si="24"/>
        <v>0.15384615384615385</v>
      </c>
      <c r="F212" s="10" t="str">
        <f t="shared" si="25"/>
        <v/>
      </c>
      <c r="G212" s="10">
        <f t="shared" si="27"/>
        <v>-1</v>
      </c>
      <c r="H212" s="17">
        <f t="shared" si="26"/>
        <v>-0.15384615384615385</v>
      </c>
    </row>
    <row r="213" spans="1:8" x14ac:dyDescent="0.2">
      <c r="A213" s="8"/>
      <c r="B213" s="24" t="s">
        <v>198</v>
      </c>
      <c r="C213" s="21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7" t="str">
        <f t="shared" si="30"/>
        <v/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7" t="str">
        <f t="shared" si="30"/>
        <v/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</v>
      </c>
      <c r="D223" s="9">
        <v>0</v>
      </c>
      <c r="E223" s="10">
        <f t="shared" si="28"/>
        <v>7.6923076923076927E-2</v>
      </c>
      <c r="F223" s="10" t="str">
        <f t="shared" si="29"/>
        <v/>
      </c>
      <c r="G223" s="10">
        <f t="shared" si="31"/>
        <v>-1</v>
      </c>
      <c r="H223" s="17">
        <f t="shared" si="30"/>
        <v>-7.6923076923076927E-2</v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1</v>
      </c>
      <c r="E228" s="10" t="str">
        <f t="shared" si="28"/>
        <v/>
      </c>
      <c r="F228" s="10">
        <f t="shared" si="29"/>
        <v>3.3333333333333333E-2</v>
      </c>
      <c r="G228" s="10">
        <f t="shared" si="31"/>
        <v>1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1</v>
      </c>
      <c r="E231" s="10" t="str">
        <f t="shared" si="28"/>
        <v/>
      </c>
      <c r="F231" s="10">
        <f t="shared" si="29"/>
        <v>3.3333333333333333E-2</v>
      </c>
      <c r="G231" s="10">
        <f t="shared" si="31"/>
        <v>1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0</v>
      </c>
      <c r="D235" s="9">
        <v>0</v>
      </c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0</v>
      </c>
      <c r="D248" s="9">
        <v>5</v>
      </c>
      <c r="E248" s="10" t="str">
        <f t="shared" si="32"/>
        <v/>
      </c>
      <c r="F248" s="10">
        <f t="shared" si="33"/>
        <v>0.16666666666666666</v>
      </c>
      <c r="G248" s="10">
        <f t="shared" si="35"/>
        <v>1</v>
      </c>
      <c r="H248" s="17" t="str">
        <f t="shared" si="34"/>
        <v/>
      </c>
    </row>
    <row r="249" spans="1:8" x14ac:dyDescent="0.2">
      <c r="A249" s="8"/>
      <c r="B249" s="24" t="s">
        <v>234</v>
      </c>
      <c r="C249" s="21">
        <v>0</v>
      </c>
      <c r="D249" s="9">
        <v>1</v>
      </c>
      <c r="E249" s="10" t="str">
        <f t="shared" si="32"/>
        <v/>
      </c>
      <c r="F249" s="10">
        <f t="shared" si="33"/>
        <v>3.3333333333333333E-2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0</v>
      </c>
      <c r="D251" s="9">
        <v>4</v>
      </c>
      <c r="E251" s="10" t="str">
        <f t="shared" si="32"/>
        <v/>
      </c>
      <c r="F251" s="10">
        <f t="shared" si="33"/>
        <v>0.13333333333333333</v>
      </c>
      <c r="G251" s="10">
        <f t="shared" si="35"/>
        <v>1</v>
      </c>
      <c r="H251" s="17" t="str">
        <f t="shared" si="34"/>
        <v/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1</v>
      </c>
      <c r="D277" s="9">
        <v>0</v>
      </c>
      <c r="E277" s="10">
        <f t="shared" ref="E277:E308" si="36">+IF(C277=0,"",C277/C$181)</f>
        <v>7.6923076923076927E-2</v>
      </c>
      <c r="F277" s="10" t="str">
        <f t="shared" ref="F277:F308" si="37">+IF(D277=0,"",D277/D$181)</f>
        <v/>
      </c>
      <c r="G277" s="10">
        <f t="shared" si="35"/>
        <v>-1</v>
      </c>
      <c r="H277" s="17">
        <f t="shared" ref="H277:H308" si="38">+IF(OR(AND(E277=""),(G277="")),"",E277*G277)</f>
        <v>-7.6923076923076927E-2</v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0</v>
      </c>
      <c r="D286" s="9">
        <v>1</v>
      </c>
      <c r="E286" s="10" t="str">
        <f t="shared" si="36"/>
        <v/>
      </c>
      <c r="F286" s="10">
        <f t="shared" si="37"/>
        <v>3.3333333333333333E-2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</v>
      </c>
      <c r="D292" s="9">
        <v>0</v>
      </c>
      <c r="E292" s="10">
        <f t="shared" si="36"/>
        <v>7.6923076923076927E-2</v>
      </c>
      <c r="F292" s="10" t="str">
        <f t="shared" si="37"/>
        <v/>
      </c>
      <c r="G292" s="10">
        <f t="shared" si="39"/>
        <v>-1</v>
      </c>
      <c r="H292" s="17">
        <f t="shared" si="38"/>
        <v>-7.6923076923076927E-2</v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7" t="str">
        <f t="shared" si="38"/>
        <v/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7" t="str">
        <f t="shared" si="42"/>
        <v/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51</v>
      </c>
      <c r="D362" s="38">
        <f>SUM(D363:D595)</f>
        <v>110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1.1568627450980393</v>
      </c>
      <c r="H362" s="40">
        <f t="shared" ref="H362:H425" si="50">+IF(OR(AND(E362=""),(G362="")),"",E362*G362)</f>
        <v>1.1568627450980393</v>
      </c>
    </row>
    <row r="363" spans="1:8" x14ac:dyDescent="0.2">
      <c r="A363" s="8"/>
      <c r="B363" s="23" t="s">
        <v>342</v>
      </c>
      <c r="C363" s="44">
        <v>0</v>
      </c>
      <c r="D363" s="41">
        <v>1</v>
      </c>
      <c r="E363" s="42" t="str">
        <f t="shared" si="48"/>
        <v/>
      </c>
      <c r="F363" s="42">
        <f t="shared" si="49"/>
        <v>9.0909090909090905E-3</v>
      </c>
      <c r="G363" s="42">
        <f t="shared" ref="G363:G426" si="51">+IF(AND(C363=0,D363=0)," ",IF(C363=0,1,IF(D363=0,-1,(D363-C363)/C363)))</f>
        <v>1</v>
      </c>
      <c r="H363" s="43" t="str">
        <f t="shared" si="50"/>
        <v/>
      </c>
    </row>
    <row r="364" spans="1:8" x14ac:dyDescent="0.2">
      <c r="A364" s="8"/>
      <c r="B364" s="24" t="s">
        <v>343</v>
      </c>
      <c r="C364" s="21">
        <v>0</v>
      </c>
      <c r="D364" s="9">
        <v>2</v>
      </c>
      <c r="E364" s="10" t="str">
        <f t="shared" si="48"/>
        <v/>
      </c>
      <c r="F364" s="10">
        <f t="shared" si="49"/>
        <v>1.8181818181818181E-2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5</v>
      </c>
      <c r="D368" s="9">
        <v>5</v>
      </c>
      <c r="E368" s="10">
        <f t="shared" si="48"/>
        <v>9.8039215686274508E-2</v>
      </c>
      <c r="F368" s="10">
        <f t="shared" si="49"/>
        <v>4.5454545454545456E-2</v>
      </c>
      <c r="G368" s="10">
        <f t="shared" si="51"/>
        <v>0</v>
      </c>
      <c r="H368" s="17">
        <f t="shared" si="50"/>
        <v>0</v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1</v>
      </c>
      <c r="E371" s="10" t="str">
        <f t="shared" si="48"/>
        <v/>
      </c>
      <c r="F371" s="10">
        <f t="shared" si="49"/>
        <v>9.0909090909090905E-3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</v>
      </c>
      <c r="D374" s="9">
        <v>5</v>
      </c>
      <c r="E374" s="10">
        <f t="shared" si="48"/>
        <v>3.9215686274509803E-2</v>
      </c>
      <c r="F374" s="10">
        <f t="shared" si="49"/>
        <v>4.5454545454545456E-2</v>
      </c>
      <c r="G374" s="10">
        <f t="shared" si="51"/>
        <v>1.5</v>
      </c>
      <c r="H374" s="17">
        <f t="shared" si="50"/>
        <v>5.8823529411764705E-2</v>
      </c>
    </row>
    <row r="375" spans="1:8" x14ac:dyDescent="0.2">
      <c r="A375" s="8"/>
      <c r="B375" s="24" t="s">
        <v>354</v>
      </c>
      <c r="C375" s="21">
        <v>2</v>
      </c>
      <c r="D375" s="9">
        <v>0</v>
      </c>
      <c r="E375" s="10">
        <f t="shared" si="48"/>
        <v>3.9215686274509803E-2</v>
      </c>
      <c r="F375" s="10" t="str">
        <f t="shared" si="49"/>
        <v/>
      </c>
      <c r="G375" s="10">
        <f t="shared" si="51"/>
        <v>-1</v>
      </c>
      <c r="H375" s="17">
        <f t="shared" si="50"/>
        <v>-3.9215686274509803E-2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1</v>
      </c>
      <c r="E377" s="10" t="str">
        <f t="shared" si="48"/>
        <v/>
      </c>
      <c r="F377" s="10">
        <f t="shared" si="49"/>
        <v>9.0909090909090905E-3</v>
      </c>
      <c r="G377" s="10">
        <f t="shared" si="51"/>
        <v>1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0</v>
      </c>
      <c r="D382" s="9">
        <v>0</v>
      </c>
      <c r="E382" s="10" t="str">
        <f t="shared" si="48"/>
        <v/>
      </c>
      <c r="F382" s="10" t="str">
        <f t="shared" si="49"/>
        <v/>
      </c>
      <c r="G382" s="10" t="str">
        <f t="shared" si="51"/>
        <v xml:space="preserve"> </v>
      </c>
      <c r="H382" s="17" t="str">
        <f t="shared" si="50"/>
        <v/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0</v>
      </c>
      <c r="D385" s="9">
        <v>2</v>
      </c>
      <c r="E385" s="10" t="str">
        <f t="shared" si="48"/>
        <v/>
      </c>
      <c r="F385" s="10">
        <f t="shared" si="49"/>
        <v>1.8181818181818181E-2</v>
      </c>
      <c r="G385" s="10">
        <f t="shared" si="51"/>
        <v>1</v>
      </c>
      <c r="H385" s="17" t="str">
        <f t="shared" si="50"/>
        <v/>
      </c>
    </row>
    <row r="386" spans="1:8" x14ac:dyDescent="0.2">
      <c r="A386" s="8"/>
      <c r="B386" s="24" t="s">
        <v>365</v>
      </c>
      <c r="C386" s="21">
        <v>1</v>
      </c>
      <c r="D386" s="9">
        <v>5</v>
      </c>
      <c r="E386" s="10">
        <f t="shared" si="48"/>
        <v>1.9607843137254902E-2</v>
      </c>
      <c r="F386" s="10">
        <f t="shared" si="49"/>
        <v>4.5454545454545456E-2</v>
      </c>
      <c r="G386" s="10">
        <f t="shared" si="51"/>
        <v>4</v>
      </c>
      <c r="H386" s="17">
        <f t="shared" si="50"/>
        <v>7.8431372549019607E-2</v>
      </c>
    </row>
    <row r="387" spans="1:8" x14ac:dyDescent="0.2">
      <c r="A387" s="8"/>
      <c r="B387" s="24" t="s">
        <v>366</v>
      </c>
      <c r="C387" s="21">
        <v>0</v>
      </c>
      <c r="D387" s="9">
        <v>1</v>
      </c>
      <c r="E387" s="10" t="str">
        <f t="shared" si="48"/>
        <v/>
      </c>
      <c r="F387" s="10">
        <f t="shared" si="49"/>
        <v>9.0909090909090905E-3</v>
      </c>
      <c r="G387" s="10">
        <f t="shared" si="51"/>
        <v>1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3</v>
      </c>
      <c r="E391" s="10" t="str">
        <f t="shared" si="48"/>
        <v/>
      </c>
      <c r="F391" s="10">
        <f t="shared" si="49"/>
        <v>2.7272727272727271E-2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1</v>
      </c>
      <c r="E392" s="10" t="str">
        <f t="shared" si="48"/>
        <v/>
      </c>
      <c r="F392" s="10">
        <f t="shared" si="49"/>
        <v>9.0909090909090905E-3</v>
      </c>
      <c r="G392" s="10">
        <f t="shared" si="51"/>
        <v>1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1</v>
      </c>
      <c r="D393" s="9">
        <v>0</v>
      </c>
      <c r="E393" s="10">
        <f t="shared" si="48"/>
        <v>1.9607843137254902E-2</v>
      </c>
      <c r="F393" s="10" t="str">
        <f t="shared" si="49"/>
        <v/>
      </c>
      <c r="G393" s="10">
        <f t="shared" si="51"/>
        <v>-1</v>
      </c>
      <c r="H393" s="17">
        <f t="shared" si="50"/>
        <v>-1.9607843137254902E-2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0</v>
      </c>
      <c r="D396" s="9">
        <v>9</v>
      </c>
      <c r="E396" s="10" t="str">
        <f t="shared" si="48"/>
        <v/>
      </c>
      <c r="F396" s="10">
        <f t="shared" si="49"/>
        <v>8.1818181818181818E-2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10</v>
      </c>
      <c r="D397" s="9">
        <v>2</v>
      </c>
      <c r="E397" s="10">
        <f t="shared" si="48"/>
        <v>0.19607843137254902</v>
      </c>
      <c r="F397" s="10">
        <f t="shared" si="49"/>
        <v>1.8181818181818181E-2</v>
      </c>
      <c r="G397" s="10">
        <f t="shared" si="51"/>
        <v>-0.8</v>
      </c>
      <c r="H397" s="17">
        <f t="shared" si="50"/>
        <v>-0.15686274509803921</v>
      </c>
    </row>
    <row r="398" spans="1:8" x14ac:dyDescent="0.2">
      <c r="A398" s="8"/>
      <c r="B398" s="24" t="s">
        <v>377</v>
      </c>
      <c r="C398" s="21">
        <v>0</v>
      </c>
      <c r="D398" s="9">
        <v>1</v>
      </c>
      <c r="E398" s="10" t="str">
        <f t="shared" si="48"/>
        <v/>
      </c>
      <c r="F398" s="10">
        <f t="shared" si="49"/>
        <v>9.0909090909090905E-3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2</v>
      </c>
      <c r="E399" s="10" t="str">
        <f t="shared" si="48"/>
        <v/>
      </c>
      <c r="F399" s="10">
        <f t="shared" si="49"/>
        <v>1.8181818181818181E-2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1</v>
      </c>
      <c r="D401" s="9">
        <v>0</v>
      </c>
      <c r="E401" s="10">
        <f t="shared" si="48"/>
        <v>1.9607843137254902E-2</v>
      </c>
      <c r="F401" s="10" t="str">
        <f t="shared" si="49"/>
        <v/>
      </c>
      <c r="G401" s="10">
        <f t="shared" si="51"/>
        <v>-1</v>
      </c>
      <c r="H401" s="17">
        <f t="shared" si="50"/>
        <v>-1.9607843137254902E-2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2</v>
      </c>
      <c r="D404" s="9">
        <v>4</v>
      </c>
      <c r="E404" s="10">
        <f t="shared" si="48"/>
        <v>3.9215686274509803E-2</v>
      </c>
      <c r="F404" s="10">
        <f t="shared" si="49"/>
        <v>3.6363636363636362E-2</v>
      </c>
      <c r="G404" s="10">
        <f t="shared" si="51"/>
        <v>1</v>
      </c>
      <c r="H404" s="17">
        <f t="shared" si="50"/>
        <v>3.9215686274509803E-2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0</v>
      </c>
      <c r="D410" s="9">
        <v>2</v>
      </c>
      <c r="E410" s="10" t="str">
        <f t="shared" si="48"/>
        <v/>
      </c>
      <c r="F410" s="10">
        <f t="shared" si="49"/>
        <v>1.8181818181818181E-2</v>
      </c>
      <c r="G410" s="10">
        <f t="shared" si="51"/>
        <v>1</v>
      </c>
      <c r="H410" s="17" t="str">
        <f t="shared" si="50"/>
        <v/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4</v>
      </c>
      <c r="D413" s="9">
        <v>3</v>
      </c>
      <c r="E413" s="10">
        <f t="shared" si="48"/>
        <v>7.8431372549019607E-2</v>
      </c>
      <c r="F413" s="10">
        <f t="shared" si="49"/>
        <v>2.7272727272727271E-2</v>
      </c>
      <c r="G413" s="10">
        <f t="shared" si="51"/>
        <v>-0.25</v>
      </c>
      <c r="H413" s="17">
        <f t="shared" si="50"/>
        <v>-1.9607843137254902E-2</v>
      </c>
    </row>
    <row r="414" spans="1:8" x14ac:dyDescent="0.2">
      <c r="A414" s="8"/>
      <c r="B414" s="24" t="s">
        <v>393</v>
      </c>
      <c r="C414" s="21">
        <v>0</v>
      </c>
      <c r="D414" s="9">
        <v>10</v>
      </c>
      <c r="E414" s="10" t="str">
        <f t="shared" si="48"/>
        <v/>
      </c>
      <c r="F414" s="10">
        <f t="shared" si="49"/>
        <v>9.0909090909090912E-2</v>
      </c>
      <c r="G414" s="10">
        <f t="shared" si="51"/>
        <v>1</v>
      </c>
      <c r="H414" s="17" t="str">
        <f t="shared" si="50"/>
        <v/>
      </c>
    </row>
    <row r="415" spans="1:8" x14ac:dyDescent="0.2">
      <c r="A415" s="8"/>
      <c r="B415" s="24" t="s">
        <v>394</v>
      </c>
      <c r="C415" s="21">
        <v>1</v>
      </c>
      <c r="D415" s="9">
        <v>5</v>
      </c>
      <c r="E415" s="10">
        <f t="shared" si="48"/>
        <v>1.9607843137254902E-2</v>
      </c>
      <c r="F415" s="10">
        <f t="shared" si="49"/>
        <v>4.5454545454545456E-2</v>
      </c>
      <c r="G415" s="10">
        <f t="shared" si="51"/>
        <v>4</v>
      </c>
      <c r="H415" s="17">
        <f t="shared" si="50"/>
        <v>7.8431372549019607E-2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1</v>
      </c>
      <c r="D417" s="9">
        <v>0</v>
      </c>
      <c r="E417" s="10">
        <f t="shared" si="48"/>
        <v>1.9607843137254902E-2</v>
      </c>
      <c r="F417" s="10" t="str">
        <f t="shared" si="49"/>
        <v/>
      </c>
      <c r="G417" s="10">
        <f t="shared" si="51"/>
        <v>-1</v>
      </c>
      <c r="H417" s="17">
        <f t="shared" si="50"/>
        <v>-1.9607843137254902E-2</v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1</v>
      </c>
      <c r="E419" s="10" t="str">
        <f t="shared" si="48"/>
        <v/>
      </c>
      <c r="F419" s="10">
        <f t="shared" si="49"/>
        <v>9.0909090909090905E-3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1</v>
      </c>
      <c r="D425" s="9">
        <v>1</v>
      </c>
      <c r="E425" s="10">
        <f t="shared" si="48"/>
        <v>1.9607843137254902E-2</v>
      </c>
      <c r="F425" s="10">
        <f t="shared" si="49"/>
        <v>9.0909090909090905E-3</v>
      </c>
      <c r="G425" s="10">
        <f t="shared" si="51"/>
        <v>0</v>
      </c>
      <c r="H425" s="17">
        <f t="shared" si="50"/>
        <v>0</v>
      </c>
    </row>
    <row r="426" spans="1:8" x14ac:dyDescent="0.2">
      <c r="A426" s="8"/>
      <c r="B426" s="24" t="s">
        <v>405</v>
      </c>
      <c r="C426" s="21">
        <v>0</v>
      </c>
      <c r="D426" s="9">
        <v>1</v>
      </c>
      <c r="E426" s="10" t="str">
        <f t="shared" ref="E426:E489" si="52">+IF(C426=0,"",C426/C$362)</f>
        <v/>
      </c>
      <c r="F426" s="10">
        <f t="shared" ref="F426:F489" si="53">+IF(D426=0,"",D426/D$362)</f>
        <v>9.0909090909090905E-3</v>
      </c>
      <c r="G426" s="10">
        <f t="shared" si="51"/>
        <v>1</v>
      </c>
      <c r="H426" s="17" t="str">
        <f t="shared" ref="H426:H489" si="54">+IF(OR(AND(E426=""),(G426="")),"",E426*G426)</f>
        <v/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7" t="str">
        <f t="shared" si="54"/>
        <v/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0</v>
      </c>
      <c r="D437" s="9">
        <v>1</v>
      </c>
      <c r="E437" s="10" t="str">
        <f t="shared" si="52"/>
        <v/>
      </c>
      <c r="F437" s="10">
        <f t="shared" si="53"/>
        <v>9.0909090909090905E-3</v>
      </c>
      <c r="G437" s="10">
        <f t="shared" si="55"/>
        <v>1</v>
      </c>
      <c r="H437" s="17" t="str">
        <f t="shared" si="54"/>
        <v/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1</v>
      </c>
      <c r="E441" s="10" t="str">
        <f t="shared" si="52"/>
        <v/>
      </c>
      <c r="F441" s="10">
        <f t="shared" si="53"/>
        <v>9.0909090909090905E-3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2</v>
      </c>
      <c r="D445" s="9">
        <v>2</v>
      </c>
      <c r="E445" s="10">
        <f t="shared" si="52"/>
        <v>3.9215686274509803E-2</v>
      </c>
      <c r="F445" s="10">
        <f t="shared" si="53"/>
        <v>1.8181818181818181E-2</v>
      </c>
      <c r="G445" s="10">
        <f t="shared" si="55"/>
        <v>0</v>
      </c>
      <c r="H445" s="17">
        <f t="shared" si="54"/>
        <v>0</v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4</v>
      </c>
      <c r="D475" s="9">
        <v>1</v>
      </c>
      <c r="E475" s="10">
        <f t="shared" si="52"/>
        <v>7.8431372549019607E-2</v>
      </c>
      <c r="F475" s="10">
        <f t="shared" si="53"/>
        <v>9.0909090909090905E-3</v>
      </c>
      <c r="G475" s="10">
        <f t="shared" si="55"/>
        <v>-0.75</v>
      </c>
      <c r="H475" s="17">
        <f t="shared" si="54"/>
        <v>-5.8823529411764705E-2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7" t="str">
        <f t="shared" si="54"/>
        <v/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10</v>
      </c>
      <c r="D490" s="9">
        <v>0</v>
      </c>
      <c r="E490" s="10">
        <f t="shared" ref="E490:E553" si="56">+IF(C490=0,"",C490/C$362)</f>
        <v>0.19607843137254902</v>
      </c>
      <c r="F490" s="10" t="str">
        <f t="shared" ref="F490:F553" si="57">+IF(D490=0,"",D490/D$362)</f>
        <v/>
      </c>
      <c r="G490" s="10">
        <f t="shared" si="55"/>
        <v>-1</v>
      </c>
      <c r="H490" s="17">
        <f t="shared" ref="H490:H553" si="58">+IF(OR(AND(E490=""),(G490="")),"",E490*G490)</f>
        <v>-0.19607843137254902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1</v>
      </c>
      <c r="D503" s="9">
        <v>1</v>
      </c>
      <c r="E503" s="10">
        <f t="shared" si="56"/>
        <v>1.9607843137254902E-2</v>
      </c>
      <c r="F503" s="10">
        <f t="shared" si="57"/>
        <v>9.0909090909090905E-3</v>
      </c>
      <c r="G503" s="10">
        <f t="shared" si="59"/>
        <v>0</v>
      </c>
      <c r="H503" s="17">
        <f t="shared" si="58"/>
        <v>0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2</v>
      </c>
      <c r="D555" s="9">
        <v>2</v>
      </c>
      <c r="E555" s="10">
        <f t="shared" si="60"/>
        <v>3.9215686274509803E-2</v>
      </c>
      <c r="F555" s="10">
        <f t="shared" si="61"/>
        <v>1.8181818181818181E-2</v>
      </c>
      <c r="G555" s="10">
        <f t="shared" ref="G555:G595" si="63">+IF(AND(C555=0,D555=0)," ",IF(C555=0,1,IF(D555=0,-1,(D555-C555)/C555)))</f>
        <v>0</v>
      </c>
      <c r="H555" s="17">
        <f t="shared" si="62"/>
        <v>0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2</v>
      </c>
      <c r="E557" s="10" t="str">
        <f t="shared" si="60"/>
        <v/>
      </c>
      <c r="F557" s="10">
        <f t="shared" si="61"/>
        <v>1.8181818181818181E-2</v>
      </c>
      <c r="G557" s="10">
        <f t="shared" si="63"/>
        <v>1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7" t="str">
        <f t="shared" si="62"/>
        <v/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0</v>
      </c>
      <c r="D579" s="9">
        <v>0</v>
      </c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7" t="str">
        <f t="shared" si="62"/>
        <v/>
      </c>
    </row>
    <row r="580" spans="1:8" ht="25.5" x14ac:dyDescent="0.2">
      <c r="A580" s="8"/>
      <c r="B580" s="24" t="s">
        <v>559</v>
      </c>
      <c r="C580" s="21">
        <v>0</v>
      </c>
      <c r="D580" s="9">
        <v>30</v>
      </c>
      <c r="E580" s="10" t="str">
        <f t="shared" si="60"/>
        <v/>
      </c>
      <c r="F580" s="10">
        <f t="shared" si="61"/>
        <v>0.27272727272727271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1</v>
      </c>
      <c r="D581" s="9">
        <v>2</v>
      </c>
      <c r="E581" s="10">
        <f t="shared" si="60"/>
        <v>1.9607843137254902E-2</v>
      </c>
      <c r="F581" s="10">
        <f t="shared" si="61"/>
        <v>1.8181818181818181E-2</v>
      </c>
      <c r="G581" s="10">
        <f t="shared" si="63"/>
        <v>1</v>
      </c>
      <c r="H581" s="17">
        <f t="shared" si="62"/>
        <v>1.9607843137254902E-2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7" t="str">
        <f t="shared" si="62"/>
        <v/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27</v>
      </c>
      <c r="D601" s="38">
        <f>SUM(D602:D629)</f>
        <v>26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-3.7037037037037035E-2</v>
      </c>
      <c r="H601" s="40">
        <f t="shared" ref="H601:H629" si="66">+IF(OR(AND(E601=""),(G601="")),"",E601*G601)</f>
        <v>-3.7037037037037035E-2</v>
      </c>
    </row>
    <row r="602" spans="1:8" x14ac:dyDescent="0.2">
      <c r="A602" s="8"/>
      <c r="B602" s="23" t="s">
        <v>575</v>
      </c>
      <c r="C602" s="44">
        <v>0</v>
      </c>
      <c r="D602" s="41">
        <v>0</v>
      </c>
      <c r="E602" s="42" t="str">
        <f t="shared" si="64"/>
        <v/>
      </c>
      <c r="F602" s="42" t="str">
        <f t="shared" si="65"/>
        <v/>
      </c>
      <c r="G602" s="42" t="str">
        <f t="shared" ref="G602:G629" si="67">+IF(AND(C602=0,D602=0)," ",IF(C602=0,1,IF(D602=0,-1,(D602-C602)/C602)))</f>
        <v xml:space="preserve"> 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4</v>
      </c>
      <c r="D603" s="9">
        <v>16</v>
      </c>
      <c r="E603" s="10">
        <f t="shared" si="64"/>
        <v>0.14814814814814814</v>
      </c>
      <c r="F603" s="10">
        <f t="shared" si="65"/>
        <v>0.61538461538461542</v>
      </c>
      <c r="G603" s="10">
        <f t="shared" si="67"/>
        <v>3</v>
      </c>
      <c r="H603" s="17">
        <f t="shared" si="66"/>
        <v>0.44444444444444442</v>
      </c>
    </row>
    <row r="604" spans="1:8" ht="25.5" x14ac:dyDescent="0.2">
      <c r="A604" s="8"/>
      <c r="B604" s="24" t="s">
        <v>577</v>
      </c>
      <c r="C604" s="21">
        <v>2</v>
      </c>
      <c r="D604" s="9">
        <v>5</v>
      </c>
      <c r="E604" s="10">
        <f t="shared" si="64"/>
        <v>7.407407407407407E-2</v>
      </c>
      <c r="F604" s="10">
        <f t="shared" si="65"/>
        <v>0.19230769230769232</v>
      </c>
      <c r="G604" s="10">
        <f t="shared" si="67"/>
        <v>1.5</v>
      </c>
      <c r="H604" s="17">
        <f t="shared" si="66"/>
        <v>0.1111111111111111</v>
      </c>
    </row>
    <row r="605" spans="1:8" x14ac:dyDescent="0.2">
      <c r="A605" s="8"/>
      <c r="B605" s="24" t="s">
        <v>578</v>
      </c>
      <c r="C605" s="21">
        <v>0</v>
      </c>
      <c r="D605" s="9">
        <v>0</v>
      </c>
      <c r="E605" s="10" t="str">
        <f t="shared" si="64"/>
        <v/>
      </c>
      <c r="F605" s="10" t="str">
        <f t="shared" si="65"/>
        <v/>
      </c>
      <c r="G605" s="10" t="str">
        <f t="shared" si="67"/>
        <v xml:space="preserve"> </v>
      </c>
      <c r="H605" s="17" t="str">
        <f t="shared" si="66"/>
        <v/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3</v>
      </c>
      <c r="E612" s="10" t="str">
        <f t="shared" si="64"/>
        <v/>
      </c>
      <c r="F612" s="10">
        <f t="shared" si="65"/>
        <v>0.11538461538461539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1</v>
      </c>
      <c r="E617" s="10" t="str">
        <f t="shared" si="64"/>
        <v/>
      </c>
      <c r="F617" s="10">
        <f t="shared" si="65"/>
        <v>3.8461538461538464E-2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20</v>
      </c>
      <c r="D619" s="9">
        <v>0</v>
      </c>
      <c r="E619" s="10">
        <f t="shared" si="64"/>
        <v>0.7407407407407407</v>
      </c>
      <c r="F619" s="10" t="str">
        <f t="shared" si="65"/>
        <v/>
      </c>
      <c r="G619" s="10">
        <f t="shared" si="67"/>
        <v>-1</v>
      </c>
      <c r="H619" s="17">
        <f t="shared" si="66"/>
        <v>-0.7407407407407407</v>
      </c>
    </row>
    <row r="620" spans="1:8" x14ac:dyDescent="0.2">
      <c r="A620" s="8"/>
      <c r="B620" s="24" t="s">
        <v>593</v>
      </c>
      <c r="C620" s="21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</v>
      </c>
      <c r="D625" s="9">
        <v>0</v>
      </c>
      <c r="E625" s="10">
        <f t="shared" si="64"/>
        <v>3.7037037037037035E-2</v>
      </c>
      <c r="F625" s="10" t="str">
        <f t="shared" si="65"/>
        <v/>
      </c>
      <c r="G625" s="10">
        <f t="shared" si="67"/>
        <v>-1</v>
      </c>
      <c r="H625" s="17">
        <f t="shared" si="66"/>
        <v>-3.7037037037037035E-2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1</v>
      </c>
      <c r="E628" s="10" t="str">
        <f t="shared" si="64"/>
        <v/>
      </c>
      <c r="F628" s="10">
        <f t="shared" si="65"/>
        <v>3.8461538461538464E-2</v>
      </c>
      <c r="G628" s="10">
        <f t="shared" si="67"/>
        <v>1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639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640</v>
      </c>
      <c r="C8" s="37">
        <f>+C19+C76+C181+C362+C601</f>
        <v>2679</v>
      </c>
      <c r="D8" s="38">
        <f>+D19+D76+D181+D362+D601</f>
        <v>4653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0.73684210526315785</v>
      </c>
      <c r="H8" s="40">
        <f t="shared" ref="H8:H13" si="1">+IF(OR(AND(E8=""),(G8="")),"",E8*G8)</f>
        <v>0.73684210526315785</v>
      </c>
    </row>
    <row r="9" spans="1:8" x14ac:dyDescent="0.2">
      <c r="A9" s="8"/>
      <c r="B9" s="23" t="s">
        <v>8</v>
      </c>
      <c r="C9" s="21">
        <f>+C19</f>
        <v>18</v>
      </c>
      <c r="D9" s="9">
        <f>+D19</f>
        <v>51</v>
      </c>
      <c r="E9" s="10">
        <f t="shared" ref="E9:F13" si="2">+C9/C$8</f>
        <v>6.7189249720044789E-3</v>
      </c>
      <c r="F9" s="10">
        <f t="shared" si="2"/>
        <v>1.096067053513862E-2</v>
      </c>
      <c r="G9" s="10">
        <f t="shared" si="0"/>
        <v>1.8333333333333333</v>
      </c>
      <c r="H9" s="17">
        <f t="shared" si="1"/>
        <v>1.2318029115341545E-2</v>
      </c>
    </row>
    <row r="10" spans="1:8" x14ac:dyDescent="0.2">
      <c r="A10" s="8"/>
      <c r="B10" s="24" t="s">
        <v>9</v>
      </c>
      <c r="C10" s="21">
        <f>+C76</f>
        <v>423</v>
      </c>
      <c r="D10" s="9">
        <f>+D76</f>
        <v>555</v>
      </c>
      <c r="E10" s="10">
        <f t="shared" si="2"/>
        <v>0.15789473684210525</v>
      </c>
      <c r="F10" s="10">
        <f t="shared" si="2"/>
        <v>0.11927788523533205</v>
      </c>
      <c r="G10" s="10">
        <f t="shared" si="0"/>
        <v>0.31205673758865249</v>
      </c>
      <c r="H10" s="17">
        <f t="shared" si="1"/>
        <v>4.9272116461366179E-2</v>
      </c>
    </row>
    <row r="11" spans="1:8" ht="25.5" x14ac:dyDescent="0.2">
      <c r="A11" s="8"/>
      <c r="B11" s="24" t="s">
        <v>10</v>
      </c>
      <c r="C11" s="21">
        <f>+C181</f>
        <v>378</v>
      </c>
      <c r="D11" s="9">
        <f>+D181</f>
        <v>566</v>
      </c>
      <c r="E11" s="10">
        <f t="shared" si="2"/>
        <v>0.14109742441209405</v>
      </c>
      <c r="F11" s="10">
        <f t="shared" si="2"/>
        <v>0.12164195142918548</v>
      </c>
      <c r="G11" s="10">
        <f t="shared" si="0"/>
        <v>0.49735449735449733</v>
      </c>
      <c r="H11" s="17">
        <f t="shared" si="1"/>
        <v>7.0175438596491224E-2</v>
      </c>
    </row>
    <row r="12" spans="1:8" x14ac:dyDescent="0.2">
      <c r="A12" s="8"/>
      <c r="B12" s="24" t="s">
        <v>11</v>
      </c>
      <c r="C12" s="21">
        <f>+C362</f>
        <v>1396</v>
      </c>
      <c r="D12" s="9">
        <f>+D362</f>
        <v>2532</v>
      </c>
      <c r="E12" s="10">
        <f t="shared" si="2"/>
        <v>0.52108995893990295</v>
      </c>
      <c r="F12" s="10">
        <f t="shared" si="2"/>
        <v>0.54416505480335264</v>
      </c>
      <c r="G12" s="10">
        <f t="shared" si="0"/>
        <v>0.81375358166189116</v>
      </c>
      <c r="H12" s="17">
        <f t="shared" si="1"/>
        <v>0.42403882045539382</v>
      </c>
    </row>
    <row r="13" spans="1:8" ht="15.75" thickBot="1" x14ac:dyDescent="0.25">
      <c r="A13" s="8"/>
      <c r="B13" s="25" t="s">
        <v>12</v>
      </c>
      <c r="C13" s="22">
        <f>+C601</f>
        <v>464</v>
      </c>
      <c r="D13" s="18">
        <f>+D601</f>
        <v>949</v>
      </c>
      <c r="E13" s="19">
        <f t="shared" si="2"/>
        <v>0.17319895483389325</v>
      </c>
      <c r="F13" s="19">
        <f t="shared" si="2"/>
        <v>0.2039544379969912</v>
      </c>
      <c r="G13" s="19">
        <f t="shared" si="0"/>
        <v>1.0452586206896552</v>
      </c>
      <c r="H13" s="20">
        <f t="shared" si="1"/>
        <v>0.18103770063456515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18</v>
      </c>
      <c r="D19" s="38">
        <f>SUM(D20:D70)</f>
        <v>51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1.8333333333333333</v>
      </c>
      <c r="H19" s="40">
        <f t="shared" ref="H19:H50" si="5">+IF(OR(AND(E19=""),(G19="")),"",E19*G19)</f>
        <v>1.8333333333333333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4</v>
      </c>
      <c r="D27" s="9">
        <v>6</v>
      </c>
      <c r="E27" s="10">
        <f t="shared" si="3"/>
        <v>0.22222222222222221</v>
      </c>
      <c r="F27" s="10">
        <f t="shared" si="4"/>
        <v>0.11764705882352941</v>
      </c>
      <c r="G27" s="10">
        <f t="shared" si="6"/>
        <v>0.5</v>
      </c>
      <c r="H27" s="17">
        <f t="shared" si="5"/>
        <v>0.1111111111111111</v>
      </c>
    </row>
    <row r="28" spans="1:8" x14ac:dyDescent="0.2">
      <c r="A28" s="8"/>
      <c r="B28" s="24" t="s">
        <v>24</v>
      </c>
      <c r="C28" s="21">
        <v>0</v>
      </c>
      <c r="D28" s="9">
        <v>2</v>
      </c>
      <c r="E28" s="10" t="str">
        <f t="shared" si="3"/>
        <v/>
      </c>
      <c r="F28" s="10">
        <f t="shared" si="4"/>
        <v>3.9215686274509803E-2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2</v>
      </c>
      <c r="D29" s="9">
        <v>6</v>
      </c>
      <c r="E29" s="10">
        <f t="shared" si="3"/>
        <v>0.1111111111111111</v>
      </c>
      <c r="F29" s="10">
        <f t="shared" si="4"/>
        <v>0.11764705882352941</v>
      </c>
      <c r="G29" s="10">
        <f t="shared" si="6"/>
        <v>2</v>
      </c>
      <c r="H29" s="17">
        <f t="shared" si="5"/>
        <v>0.22222222222222221</v>
      </c>
    </row>
    <row r="30" spans="1:8" x14ac:dyDescent="0.2">
      <c r="A30" s="8"/>
      <c r="B30" s="24" t="s">
        <v>26</v>
      </c>
      <c r="C30" s="21">
        <v>2</v>
      </c>
      <c r="D30" s="9">
        <v>14</v>
      </c>
      <c r="E30" s="10">
        <f t="shared" si="3"/>
        <v>0.1111111111111111</v>
      </c>
      <c r="F30" s="10">
        <f t="shared" si="4"/>
        <v>0.27450980392156865</v>
      </c>
      <c r="G30" s="10">
        <f t="shared" si="6"/>
        <v>6</v>
      </c>
      <c r="H30" s="17">
        <f t="shared" si="5"/>
        <v>0.66666666666666663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1</v>
      </c>
      <c r="D32" s="9">
        <v>0</v>
      </c>
      <c r="E32" s="10">
        <f t="shared" si="3"/>
        <v>5.5555555555555552E-2</v>
      </c>
      <c r="F32" s="10" t="str">
        <f t="shared" si="4"/>
        <v/>
      </c>
      <c r="G32" s="10">
        <f t="shared" si="6"/>
        <v>-1</v>
      </c>
      <c r="H32" s="17">
        <f t="shared" si="5"/>
        <v>-5.5555555555555552E-2</v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1</v>
      </c>
      <c r="D36" s="9">
        <v>6</v>
      </c>
      <c r="E36" s="10">
        <f t="shared" si="3"/>
        <v>5.5555555555555552E-2</v>
      </c>
      <c r="F36" s="10">
        <f t="shared" si="4"/>
        <v>0.11764705882352941</v>
      </c>
      <c r="G36" s="10">
        <f t="shared" si="6"/>
        <v>5</v>
      </c>
      <c r="H36" s="17">
        <f t="shared" si="5"/>
        <v>0.27777777777777779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2</v>
      </c>
      <c r="E38" s="10" t="str">
        <f t="shared" si="3"/>
        <v/>
      </c>
      <c r="F38" s="10">
        <f t="shared" si="4"/>
        <v>3.9215686274509803E-2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2</v>
      </c>
      <c r="E39" s="10" t="str">
        <f t="shared" si="3"/>
        <v/>
      </c>
      <c r="F39" s="10">
        <f t="shared" si="4"/>
        <v>3.9215686274509803E-2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2</v>
      </c>
      <c r="E44" s="10" t="str">
        <f t="shared" si="3"/>
        <v/>
      </c>
      <c r="F44" s="10">
        <f t="shared" si="4"/>
        <v>3.9215686274509803E-2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1</v>
      </c>
      <c r="D45" s="9">
        <v>0</v>
      </c>
      <c r="E45" s="10">
        <f t="shared" si="3"/>
        <v>5.5555555555555552E-2</v>
      </c>
      <c r="F45" s="10" t="str">
        <f t="shared" si="4"/>
        <v/>
      </c>
      <c r="G45" s="10">
        <f t="shared" si="6"/>
        <v>-1</v>
      </c>
      <c r="H45" s="17">
        <f t="shared" si="5"/>
        <v>-5.5555555555555552E-2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4</v>
      </c>
      <c r="D50" s="9">
        <v>4</v>
      </c>
      <c r="E50" s="10">
        <f t="shared" si="3"/>
        <v>0.22222222222222221</v>
      </c>
      <c r="F50" s="10">
        <f t="shared" si="4"/>
        <v>7.8431372549019607E-2</v>
      </c>
      <c r="G50" s="10">
        <f t="shared" si="6"/>
        <v>0</v>
      </c>
      <c r="H50" s="17">
        <f t="shared" si="5"/>
        <v>0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1</v>
      </c>
      <c r="E54" s="10" t="str">
        <f t="shared" si="7"/>
        <v/>
      </c>
      <c r="F54" s="10">
        <f t="shared" si="8"/>
        <v>1.9607843137254902E-2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1</v>
      </c>
      <c r="D60" s="9">
        <v>0</v>
      </c>
      <c r="E60" s="10">
        <f t="shared" si="7"/>
        <v>5.5555555555555552E-2</v>
      </c>
      <c r="F60" s="10" t="str">
        <f t="shared" si="8"/>
        <v/>
      </c>
      <c r="G60" s="10">
        <f t="shared" si="10"/>
        <v>-1</v>
      </c>
      <c r="H60" s="17">
        <f t="shared" si="9"/>
        <v>-5.5555555555555552E-2</v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1.9607843137254902E-2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</v>
      </c>
      <c r="D64" s="9">
        <v>2</v>
      </c>
      <c r="E64" s="10">
        <f t="shared" si="7"/>
        <v>5.5555555555555552E-2</v>
      </c>
      <c r="F64" s="10">
        <f t="shared" si="8"/>
        <v>3.9215686274509803E-2</v>
      </c>
      <c r="G64" s="10">
        <f t="shared" si="10"/>
        <v>1</v>
      </c>
      <c r="H64" s="17">
        <f t="shared" si="9"/>
        <v>5.5555555555555552E-2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1</v>
      </c>
      <c r="E67" s="10">
        <f t="shared" si="7"/>
        <v>5.5555555555555552E-2</v>
      </c>
      <c r="F67" s="10">
        <f t="shared" si="8"/>
        <v>1.9607843137254902E-2</v>
      </c>
      <c r="G67" s="10">
        <f t="shared" si="10"/>
        <v>0</v>
      </c>
      <c r="H67" s="17">
        <f t="shared" si="9"/>
        <v>0</v>
      </c>
    </row>
    <row r="68" spans="1:8" x14ac:dyDescent="0.2">
      <c r="A68" s="8"/>
      <c r="B68" s="24" t="s">
        <v>64</v>
      </c>
      <c r="C68" s="21">
        <v>0</v>
      </c>
      <c r="D68" s="9">
        <v>2</v>
      </c>
      <c r="E68" s="10" t="str">
        <f t="shared" si="7"/>
        <v/>
      </c>
      <c r="F68" s="10">
        <f t="shared" si="8"/>
        <v>3.9215686274509803E-2</v>
      </c>
      <c r="G68" s="10">
        <f t="shared" si="10"/>
        <v>1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423</v>
      </c>
      <c r="D76" s="38">
        <f>SUM(D77:D175)</f>
        <v>555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0.31205673758865249</v>
      </c>
      <c r="H76" s="40">
        <f t="shared" ref="H76:H107" si="13">+IF(OR(AND(E76=""),(G76="")),"",E76*G76)</f>
        <v>0.31205673758865249</v>
      </c>
    </row>
    <row r="77" spans="1:8" x14ac:dyDescent="0.2">
      <c r="A77" s="8"/>
      <c r="B77" s="23" t="s">
        <v>67</v>
      </c>
      <c r="C77" s="44">
        <v>15</v>
      </c>
      <c r="D77" s="41">
        <v>26</v>
      </c>
      <c r="E77" s="42">
        <f t="shared" si="11"/>
        <v>3.5460992907801421E-2</v>
      </c>
      <c r="F77" s="42">
        <f t="shared" si="12"/>
        <v>4.6846846846846847E-2</v>
      </c>
      <c r="G77" s="42">
        <f t="shared" ref="G77:G108" si="14">+IF(AND(C77=0,D77=0)," ",IF(C77=0,1,IF(D77=0,-1,(D77-C77)/C77)))</f>
        <v>0.73333333333333328</v>
      </c>
      <c r="H77" s="43">
        <f t="shared" si="13"/>
        <v>2.6004728132387706E-2</v>
      </c>
    </row>
    <row r="78" spans="1:8" x14ac:dyDescent="0.2">
      <c r="A78" s="8"/>
      <c r="B78" s="24" t="s">
        <v>68</v>
      </c>
      <c r="C78" s="21">
        <v>3</v>
      </c>
      <c r="D78" s="9">
        <v>4</v>
      </c>
      <c r="E78" s="10">
        <f t="shared" si="11"/>
        <v>7.0921985815602835E-3</v>
      </c>
      <c r="F78" s="10">
        <f t="shared" si="12"/>
        <v>7.2072072072072073E-3</v>
      </c>
      <c r="G78" s="10">
        <f t="shared" si="14"/>
        <v>0.33333333333333331</v>
      </c>
      <c r="H78" s="17">
        <f t="shared" si="13"/>
        <v>2.3640661938534278E-3</v>
      </c>
    </row>
    <row r="79" spans="1:8" x14ac:dyDescent="0.2">
      <c r="A79" s="8"/>
      <c r="B79" s="24" t="s">
        <v>69</v>
      </c>
      <c r="C79" s="21">
        <v>0</v>
      </c>
      <c r="D79" s="9">
        <v>1</v>
      </c>
      <c r="E79" s="10" t="str">
        <f t="shared" si="11"/>
        <v/>
      </c>
      <c r="F79" s="10">
        <f t="shared" si="12"/>
        <v>1.8018018018018018E-3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3</v>
      </c>
      <c r="D80" s="9">
        <v>24</v>
      </c>
      <c r="E80" s="10">
        <f t="shared" si="11"/>
        <v>7.0921985815602835E-3</v>
      </c>
      <c r="F80" s="10">
        <f t="shared" si="12"/>
        <v>4.3243243243243246E-2</v>
      </c>
      <c r="G80" s="10">
        <f t="shared" si="14"/>
        <v>7</v>
      </c>
      <c r="H80" s="17">
        <f t="shared" si="13"/>
        <v>4.9645390070921988E-2</v>
      </c>
    </row>
    <row r="81" spans="1:8" ht="25.5" x14ac:dyDescent="0.2">
      <c r="A81" s="8"/>
      <c r="B81" s="24" t="s">
        <v>71</v>
      </c>
      <c r="C81" s="21">
        <v>4</v>
      </c>
      <c r="D81" s="9">
        <v>6</v>
      </c>
      <c r="E81" s="10">
        <f t="shared" si="11"/>
        <v>9.4562647754137114E-3</v>
      </c>
      <c r="F81" s="10">
        <f t="shared" si="12"/>
        <v>1.0810810810810811E-2</v>
      </c>
      <c r="G81" s="10">
        <f t="shared" si="14"/>
        <v>0.5</v>
      </c>
      <c r="H81" s="17">
        <f t="shared" si="13"/>
        <v>4.7281323877068557E-3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4</v>
      </c>
      <c r="E83" s="10" t="str">
        <f t="shared" si="11"/>
        <v/>
      </c>
      <c r="F83" s="10">
        <f t="shared" si="12"/>
        <v>7.2072072072072073E-3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0</v>
      </c>
      <c r="E87" s="10">
        <f t="shared" si="11"/>
        <v>2.3640661938534278E-3</v>
      </c>
      <c r="F87" s="10" t="str">
        <f t="shared" si="12"/>
        <v/>
      </c>
      <c r="G87" s="10">
        <f t="shared" si="14"/>
        <v>-1</v>
      </c>
      <c r="H87" s="17">
        <f t="shared" si="13"/>
        <v>-2.3640661938534278E-3</v>
      </c>
    </row>
    <row r="88" spans="1:8" x14ac:dyDescent="0.2">
      <c r="A88" s="8"/>
      <c r="B88" s="24" t="s">
        <v>79</v>
      </c>
      <c r="C88" s="21">
        <v>3</v>
      </c>
      <c r="D88" s="9">
        <v>2</v>
      </c>
      <c r="E88" s="10">
        <f t="shared" si="11"/>
        <v>7.0921985815602835E-3</v>
      </c>
      <c r="F88" s="10">
        <f t="shared" si="12"/>
        <v>3.6036036036036037E-3</v>
      </c>
      <c r="G88" s="10">
        <f t="shared" si="14"/>
        <v>-0.33333333333333331</v>
      </c>
      <c r="H88" s="17">
        <f t="shared" si="13"/>
        <v>-2.3640661938534278E-3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2</v>
      </c>
      <c r="D92" s="9">
        <v>3</v>
      </c>
      <c r="E92" s="10">
        <f t="shared" si="11"/>
        <v>4.7281323877068557E-3</v>
      </c>
      <c r="F92" s="10">
        <f t="shared" si="12"/>
        <v>5.4054054054054057E-3</v>
      </c>
      <c r="G92" s="10">
        <f t="shared" si="14"/>
        <v>0.5</v>
      </c>
      <c r="H92" s="17">
        <f t="shared" si="13"/>
        <v>2.3640661938534278E-3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10</v>
      </c>
      <c r="D94" s="9">
        <v>7</v>
      </c>
      <c r="E94" s="10">
        <f t="shared" si="11"/>
        <v>2.3640661938534278E-2</v>
      </c>
      <c r="F94" s="10">
        <f t="shared" si="12"/>
        <v>1.2612612612612612E-2</v>
      </c>
      <c r="G94" s="10">
        <f t="shared" si="14"/>
        <v>-0.3</v>
      </c>
      <c r="H94" s="17">
        <f t="shared" si="13"/>
        <v>-7.0921985815602835E-3</v>
      </c>
    </row>
    <row r="95" spans="1:8" x14ac:dyDescent="0.2">
      <c r="A95" s="8"/>
      <c r="B95" s="24" t="s">
        <v>86</v>
      </c>
      <c r="C95" s="21">
        <v>0</v>
      </c>
      <c r="D95" s="9">
        <v>1</v>
      </c>
      <c r="E95" s="10" t="str">
        <f t="shared" si="11"/>
        <v/>
      </c>
      <c r="F95" s="10">
        <f t="shared" si="12"/>
        <v>1.8018018018018018E-3</v>
      </c>
      <c r="G95" s="10">
        <f t="shared" si="14"/>
        <v>1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2</v>
      </c>
      <c r="E96" s="10" t="str">
        <f t="shared" si="11"/>
        <v/>
      </c>
      <c r="F96" s="10">
        <f t="shared" si="12"/>
        <v>3.6036036036036037E-3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20</v>
      </c>
      <c r="D98" s="9">
        <v>42</v>
      </c>
      <c r="E98" s="10">
        <f t="shared" si="11"/>
        <v>4.7281323877068557E-2</v>
      </c>
      <c r="F98" s="10">
        <f t="shared" si="12"/>
        <v>7.567567567567568E-2</v>
      </c>
      <c r="G98" s="10">
        <f t="shared" si="14"/>
        <v>1.1000000000000001</v>
      </c>
      <c r="H98" s="17">
        <f t="shared" si="13"/>
        <v>5.2009456264775419E-2</v>
      </c>
    </row>
    <row r="99" spans="1:8" x14ac:dyDescent="0.2">
      <c r="A99" s="8"/>
      <c r="B99" s="24" t="s">
        <v>90</v>
      </c>
      <c r="C99" s="21">
        <v>9</v>
      </c>
      <c r="D99" s="9">
        <v>8</v>
      </c>
      <c r="E99" s="10">
        <f t="shared" si="11"/>
        <v>2.1276595744680851E-2</v>
      </c>
      <c r="F99" s="10">
        <f t="shared" si="12"/>
        <v>1.4414414414414415E-2</v>
      </c>
      <c r="G99" s="10">
        <f t="shared" si="14"/>
        <v>-0.1111111111111111</v>
      </c>
      <c r="H99" s="17">
        <f t="shared" si="13"/>
        <v>-2.3640661938534278E-3</v>
      </c>
    </row>
    <row r="100" spans="1:8" x14ac:dyDescent="0.2">
      <c r="A100" s="8"/>
      <c r="B100" s="24" t="s">
        <v>91</v>
      </c>
      <c r="C100" s="21">
        <v>3</v>
      </c>
      <c r="D100" s="9">
        <v>8</v>
      </c>
      <c r="E100" s="10">
        <f t="shared" si="11"/>
        <v>7.0921985815602835E-3</v>
      </c>
      <c r="F100" s="10">
        <f t="shared" si="12"/>
        <v>1.4414414414414415E-2</v>
      </c>
      <c r="G100" s="10">
        <f t="shared" si="14"/>
        <v>1.6666666666666667</v>
      </c>
      <c r="H100" s="17">
        <f t="shared" si="13"/>
        <v>1.1820330969267139E-2</v>
      </c>
    </row>
    <row r="101" spans="1:8" x14ac:dyDescent="0.2">
      <c r="A101" s="8"/>
      <c r="B101" s="24" t="s">
        <v>92</v>
      </c>
      <c r="C101" s="21">
        <v>12</v>
      </c>
      <c r="D101" s="9">
        <v>1</v>
      </c>
      <c r="E101" s="10">
        <f t="shared" si="11"/>
        <v>2.8368794326241134E-2</v>
      </c>
      <c r="F101" s="10">
        <f t="shared" si="12"/>
        <v>1.8018018018018018E-3</v>
      </c>
      <c r="G101" s="10">
        <f t="shared" si="14"/>
        <v>-0.91666666666666663</v>
      </c>
      <c r="H101" s="17">
        <f t="shared" si="13"/>
        <v>-2.6004728132387706E-2</v>
      </c>
    </row>
    <row r="102" spans="1:8" x14ac:dyDescent="0.2">
      <c r="A102" s="8"/>
      <c r="B102" s="24" t="s">
        <v>93</v>
      </c>
      <c r="C102" s="21">
        <v>0</v>
      </c>
      <c r="D102" s="9">
        <v>4</v>
      </c>
      <c r="E102" s="10" t="str">
        <f t="shared" si="11"/>
        <v/>
      </c>
      <c r="F102" s="10">
        <f t="shared" si="12"/>
        <v>7.2072072072072073E-3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1</v>
      </c>
      <c r="D103" s="9">
        <v>2</v>
      </c>
      <c r="E103" s="10">
        <f t="shared" si="11"/>
        <v>2.3640661938534278E-3</v>
      </c>
      <c r="F103" s="10">
        <f t="shared" si="12"/>
        <v>3.6036036036036037E-3</v>
      </c>
      <c r="G103" s="10">
        <f t="shared" si="14"/>
        <v>1</v>
      </c>
      <c r="H103" s="17">
        <f t="shared" si="13"/>
        <v>2.3640661938534278E-3</v>
      </c>
    </row>
    <row r="104" spans="1:8" x14ac:dyDescent="0.2">
      <c r="A104" s="8"/>
      <c r="B104" s="24" t="s">
        <v>95</v>
      </c>
      <c r="C104" s="21">
        <v>0</v>
      </c>
      <c r="D104" s="9">
        <v>1</v>
      </c>
      <c r="E104" s="10" t="str">
        <f t="shared" si="11"/>
        <v/>
      </c>
      <c r="F104" s="10">
        <f t="shared" si="12"/>
        <v>1.8018018018018018E-3</v>
      </c>
      <c r="G104" s="10">
        <f t="shared" si="14"/>
        <v>1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13</v>
      </c>
      <c r="D106" s="9">
        <v>21</v>
      </c>
      <c r="E106" s="10">
        <f t="shared" si="11"/>
        <v>3.0732860520094562E-2</v>
      </c>
      <c r="F106" s="10">
        <f t="shared" si="12"/>
        <v>3.783783783783784E-2</v>
      </c>
      <c r="G106" s="10">
        <f t="shared" si="14"/>
        <v>0.61538461538461542</v>
      </c>
      <c r="H106" s="17">
        <f t="shared" si="13"/>
        <v>1.8912529550827423E-2</v>
      </c>
    </row>
    <row r="107" spans="1:8" x14ac:dyDescent="0.2">
      <c r="A107" s="8"/>
      <c r="B107" s="24" t="s">
        <v>98</v>
      </c>
      <c r="C107" s="21">
        <v>1</v>
      </c>
      <c r="D107" s="9">
        <v>0</v>
      </c>
      <c r="E107" s="10">
        <f t="shared" si="11"/>
        <v>2.3640661938534278E-3</v>
      </c>
      <c r="F107" s="10" t="str">
        <f t="shared" si="12"/>
        <v/>
      </c>
      <c r="G107" s="10">
        <f t="shared" si="14"/>
        <v>-1</v>
      </c>
      <c r="H107" s="17">
        <f t="shared" si="13"/>
        <v>-2.3640661938534278E-3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4</v>
      </c>
      <c r="D109" s="9">
        <v>4</v>
      </c>
      <c r="E109" s="10">
        <f t="shared" si="15"/>
        <v>9.4562647754137114E-3</v>
      </c>
      <c r="F109" s="10">
        <f t="shared" si="16"/>
        <v>7.2072072072072073E-3</v>
      </c>
      <c r="G109" s="10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8"/>
      <c r="B110" s="24" t="s">
        <v>101</v>
      </c>
      <c r="C110" s="21">
        <v>10</v>
      </c>
      <c r="D110" s="9">
        <v>8</v>
      </c>
      <c r="E110" s="10">
        <f t="shared" si="15"/>
        <v>2.3640661938534278E-2</v>
      </c>
      <c r="F110" s="10">
        <f t="shared" si="16"/>
        <v>1.4414414414414415E-2</v>
      </c>
      <c r="G110" s="10">
        <f t="shared" si="18"/>
        <v>-0.2</v>
      </c>
      <c r="H110" s="17">
        <f t="shared" si="17"/>
        <v>-4.7281323877068557E-3</v>
      </c>
    </row>
    <row r="111" spans="1:8" x14ac:dyDescent="0.2">
      <c r="A111" s="8"/>
      <c r="B111" s="24" t="s">
        <v>102</v>
      </c>
      <c r="C111" s="21">
        <v>8</v>
      </c>
      <c r="D111" s="9">
        <v>4</v>
      </c>
      <c r="E111" s="10">
        <f t="shared" si="15"/>
        <v>1.8912529550827423E-2</v>
      </c>
      <c r="F111" s="10">
        <f t="shared" si="16"/>
        <v>7.2072072072072073E-3</v>
      </c>
      <c r="G111" s="10">
        <f t="shared" si="18"/>
        <v>-0.5</v>
      </c>
      <c r="H111" s="17">
        <f t="shared" si="17"/>
        <v>-9.4562647754137114E-3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3</v>
      </c>
      <c r="E113" s="10">
        <f t="shared" si="15"/>
        <v>2.3640661938534278E-3</v>
      </c>
      <c r="F113" s="10">
        <f t="shared" si="16"/>
        <v>5.4054054054054057E-3</v>
      </c>
      <c r="G113" s="10">
        <f t="shared" si="18"/>
        <v>2</v>
      </c>
      <c r="H113" s="17">
        <f t="shared" si="17"/>
        <v>4.7281323877068557E-3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8</v>
      </c>
      <c r="E117" s="10" t="str">
        <f t="shared" si="15"/>
        <v/>
      </c>
      <c r="F117" s="10">
        <f t="shared" si="16"/>
        <v>1.4414414414414415E-2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3</v>
      </c>
      <c r="D118" s="9">
        <v>5</v>
      </c>
      <c r="E118" s="10">
        <f t="shared" si="15"/>
        <v>7.0921985815602835E-3</v>
      </c>
      <c r="F118" s="10">
        <f t="shared" si="16"/>
        <v>9.0090090090090089E-3</v>
      </c>
      <c r="G118" s="10">
        <f t="shared" si="18"/>
        <v>0.66666666666666663</v>
      </c>
      <c r="H118" s="17">
        <f t="shared" si="17"/>
        <v>4.7281323877068557E-3</v>
      </c>
    </row>
    <row r="119" spans="1:8" ht="25.5" x14ac:dyDescent="0.2">
      <c r="A119" s="8"/>
      <c r="B119" s="24" t="s">
        <v>110</v>
      </c>
      <c r="C119" s="21">
        <v>0</v>
      </c>
      <c r="D119" s="9">
        <v>2</v>
      </c>
      <c r="E119" s="10" t="str">
        <f t="shared" si="15"/>
        <v/>
      </c>
      <c r="F119" s="10">
        <f t="shared" si="16"/>
        <v>3.6036036036036037E-3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11</v>
      </c>
      <c r="D120" s="9">
        <v>9</v>
      </c>
      <c r="E120" s="10">
        <f t="shared" si="15"/>
        <v>2.6004728132387706E-2</v>
      </c>
      <c r="F120" s="10">
        <f t="shared" si="16"/>
        <v>1.6216216216216217E-2</v>
      </c>
      <c r="G120" s="10">
        <f t="shared" si="18"/>
        <v>-0.18181818181818182</v>
      </c>
      <c r="H120" s="17">
        <f t="shared" si="17"/>
        <v>-4.7281323877068557E-3</v>
      </c>
    </row>
    <row r="121" spans="1:8" x14ac:dyDescent="0.2">
      <c r="A121" s="8"/>
      <c r="B121" s="24" t="s">
        <v>112</v>
      </c>
      <c r="C121" s="21">
        <v>3</v>
      </c>
      <c r="D121" s="9">
        <v>2</v>
      </c>
      <c r="E121" s="10">
        <f t="shared" si="15"/>
        <v>7.0921985815602835E-3</v>
      </c>
      <c r="F121" s="10">
        <f t="shared" si="16"/>
        <v>3.6036036036036037E-3</v>
      </c>
      <c r="G121" s="10">
        <f t="shared" si="18"/>
        <v>-0.33333333333333331</v>
      </c>
      <c r="H121" s="17">
        <f t="shared" si="17"/>
        <v>-2.3640661938534278E-3</v>
      </c>
    </row>
    <row r="122" spans="1:8" x14ac:dyDescent="0.2">
      <c r="A122" s="8"/>
      <c r="B122" s="24" t="s">
        <v>113</v>
      </c>
      <c r="C122" s="21">
        <v>4</v>
      </c>
      <c r="D122" s="9">
        <v>12</v>
      </c>
      <c r="E122" s="10">
        <f t="shared" si="15"/>
        <v>9.4562647754137114E-3</v>
      </c>
      <c r="F122" s="10">
        <f t="shared" si="16"/>
        <v>2.1621621621621623E-2</v>
      </c>
      <c r="G122" s="10">
        <f t="shared" si="18"/>
        <v>2</v>
      </c>
      <c r="H122" s="17">
        <f t="shared" si="17"/>
        <v>1.8912529550827423E-2</v>
      </c>
    </row>
    <row r="123" spans="1:8" x14ac:dyDescent="0.2">
      <c r="A123" s="8"/>
      <c r="B123" s="24" t="s">
        <v>114</v>
      </c>
      <c r="C123" s="21">
        <v>0</v>
      </c>
      <c r="D123" s="9">
        <v>3</v>
      </c>
      <c r="E123" s="10" t="str">
        <f t="shared" si="15"/>
        <v/>
      </c>
      <c r="F123" s="10">
        <f t="shared" si="16"/>
        <v>5.4054054054054057E-3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4</v>
      </c>
      <c r="D124" s="9">
        <v>4</v>
      </c>
      <c r="E124" s="10">
        <f t="shared" si="15"/>
        <v>9.4562647754137114E-3</v>
      </c>
      <c r="F124" s="10">
        <f t="shared" si="16"/>
        <v>7.2072072072072073E-3</v>
      </c>
      <c r="G124" s="10">
        <f t="shared" si="18"/>
        <v>0</v>
      </c>
      <c r="H124" s="17">
        <f t="shared" si="17"/>
        <v>0</v>
      </c>
    </row>
    <row r="125" spans="1:8" x14ac:dyDescent="0.2">
      <c r="A125" s="8"/>
      <c r="B125" s="24" t="s">
        <v>116</v>
      </c>
      <c r="C125" s="21">
        <v>1</v>
      </c>
      <c r="D125" s="9">
        <v>0</v>
      </c>
      <c r="E125" s="10">
        <f t="shared" si="15"/>
        <v>2.3640661938534278E-3</v>
      </c>
      <c r="F125" s="10" t="str">
        <f t="shared" si="16"/>
        <v/>
      </c>
      <c r="G125" s="10">
        <f t="shared" si="18"/>
        <v>-1</v>
      </c>
      <c r="H125" s="17">
        <f t="shared" si="17"/>
        <v>-2.3640661938534278E-3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2</v>
      </c>
      <c r="E127" s="10" t="str">
        <f t="shared" si="15"/>
        <v/>
      </c>
      <c r="F127" s="10">
        <f t="shared" si="16"/>
        <v>3.6036036036036037E-3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9</v>
      </c>
      <c r="D128" s="9">
        <v>19</v>
      </c>
      <c r="E128" s="10">
        <f t="shared" si="15"/>
        <v>2.1276595744680851E-2</v>
      </c>
      <c r="F128" s="10">
        <f t="shared" si="16"/>
        <v>3.4234234234234232E-2</v>
      </c>
      <c r="G128" s="10">
        <f t="shared" si="18"/>
        <v>1.1111111111111112</v>
      </c>
      <c r="H128" s="17">
        <f t="shared" si="17"/>
        <v>2.3640661938534278E-2</v>
      </c>
    </row>
    <row r="129" spans="1:8" x14ac:dyDescent="0.2">
      <c r="A129" s="8"/>
      <c r="B129" s="24" t="s">
        <v>120</v>
      </c>
      <c r="C129" s="21">
        <v>0</v>
      </c>
      <c r="D129" s="9">
        <v>1</v>
      </c>
      <c r="E129" s="10" t="str">
        <f t="shared" si="15"/>
        <v/>
      </c>
      <c r="F129" s="10">
        <f t="shared" si="16"/>
        <v>1.8018018018018018E-3</v>
      </c>
      <c r="G129" s="10">
        <f t="shared" si="18"/>
        <v>1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2</v>
      </c>
      <c r="D130" s="9">
        <v>4</v>
      </c>
      <c r="E130" s="10">
        <f t="shared" si="15"/>
        <v>4.7281323877068557E-3</v>
      </c>
      <c r="F130" s="10">
        <f t="shared" si="16"/>
        <v>7.2072072072072073E-3</v>
      </c>
      <c r="G130" s="10">
        <f t="shared" si="18"/>
        <v>1</v>
      </c>
      <c r="H130" s="17">
        <f t="shared" si="17"/>
        <v>4.7281323877068557E-3</v>
      </c>
    </row>
    <row r="131" spans="1:8" x14ac:dyDescent="0.2">
      <c r="A131" s="8"/>
      <c r="B131" s="24" t="s">
        <v>122</v>
      </c>
      <c r="C131" s="21">
        <v>2</v>
      </c>
      <c r="D131" s="9">
        <v>4</v>
      </c>
      <c r="E131" s="10">
        <f t="shared" si="15"/>
        <v>4.7281323877068557E-3</v>
      </c>
      <c r="F131" s="10">
        <f t="shared" si="16"/>
        <v>7.2072072072072073E-3</v>
      </c>
      <c r="G131" s="10">
        <f t="shared" si="18"/>
        <v>1</v>
      </c>
      <c r="H131" s="17">
        <f t="shared" si="17"/>
        <v>4.7281323877068557E-3</v>
      </c>
    </row>
    <row r="132" spans="1:8" x14ac:dyDescent="0.2">
      <c r="A132" s="8"/>
      <c r="B132" s="24" t="s">
        <v>123</v>
      </c>
      <c r="C132" s="21">
        <v>16</v>
      </c>
      <c r="D132" s="9">
        <v>4</v>
      </c>
      <c r="E132" s="10">
        <f t="shared" si="15"/>
        <v>3.7825059101654845E-2</v>
      </c>
      <c r="F132" s="10">
        <f t="shared" si="16"/>
        <v>7.2072072072072073E-3</v>
      </c>
      <c r="G132" s="10">
        <f t="shared" si="18"/>
        <v>-0.75</v>
      </c>
      <c r="H132" s="17">
        <f t="shared" si="17"/>
        <v>-2.8368794326241134E-2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37</v>
      </c>
      <c r="D134" s="9">
        <v>43</v>
      </c>
      <c r="E134" s="10">
        <f t="shared" si="15"/>
        <v>8.7470449172576833E-2</v>
      </c>
      <c r="F134" s="10">
        <f t="shared" si="16"/>
        <v>7.7477477477477477E-2</v>
      </c>
      <c r="G134" s="10">
        <f t="shared" si="18"/>
        <v>0.16216216216216217</v>
      </c>
      <c r="H134" s="17">
        <f t="shared" si="17"/>
        <v>1.4184397163120569E-2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0</v>
      </c>
      <c r="D136" s="9">
        <v>1</v>
      </c>
      <c r="E136" s="10" t="str">
        <f t="shared" si="15"/>
        <v/>
      </c>
      <c r="F136" s="10">
        <f t="shared" si="16"/>
        <v>1.8018018018018018E-3</v>
      </c>
      <c r="G136" s="10">
        <f t="shared" si="18"/>
        <v>1</v>
      </c>
      <c r="H136" s="17" t="str">
        <f t="shared" si="17"/>
        <v/>
      </c>
    </row>
    <row r="137" spans="1:8" x14ac:dyDescent="0.2">
      <c r="A137" s="8"/>
      <c r="B137" s="24" t="s">
        <v>128</v>
      </c>
      <c r="C137" s="21">
        <v>4</v>
      </c>
      <c r="D137" s="9">
        <v>13</v>
      </c>
      <c r="E137" s="10">
        <f t="shared" si="15"/>
        <v>9.4562647754137114E-3</v>
      </c>
      <c r="F137" s="10">
        <f t="shared" si="16"/>
        <v>2.3423423423423424E-2</v>
      </c>
      <c r="G137" s="10">
        <f t="shared" si="18"/>
        <v>2.25</v>
      </c>
      <c r="H137" s="17">
        <f t="shared" si="17"/>
        <v>2.1276595744680851E-2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17</v>
      </c>
      <c r="D139" s="9">
        <v>59</v>
      </c>
      <c r="E139" s="10">
        <f t="shared" si="15"/>
        <v>4.0189125295508277E-2</v>
      </c>
      <c r="F139" s="10">
        <f t="shared" si="16"/>
        <v>0.1063063063063063</v>
      </c>
      <c r="G139" s="10">
        <f t="shared" si="18"/>
        <v>2.4705882352941178</v>
      </c>
      <c r="H139" s="17">
        <f t="shared" si="17"/>
        <v>9.9290780141843976E-2</v>
      </c>
    </row>
    <row r="140" spans="1:8" x14ac:dyDescent="0.2">
      <c r="A140" s="8"/>
      <c r="B140" s="24" t="s">
        <v>131</v>
      </c>
      <c r="C140" s="21">
        <v>2</v>
      </c>
      <c r="D140" s="9">
        <v>0</v>
      </c>
      <c r="E140" s="10">
        <f t="shared" ref="E140:E175" si="19">+IF(C140=0,"",C140/C$76)</f>
        <v>4.7281323877068557E-3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-4.7281323877068557E-3</v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146</v>
      </c>
      <c r="D142" s="9">
        <v>133</v>
      </c>
      <c r="E142" s="10">
        <f t="shared" si="19"/>
        <v>0.34515366430260047</v>
      </c>
      <c r="F142" s="10">
        <f t="shared" si="20"/>
        <v>0.23963963963963963</v>
      </c>
      <c r="G142" s="10">
        <f t="shared" si="22"/>
        <v>-8.9041095890410954E-2</v>
      </c>
      <c r="H142" s="17">
        <f t="shared" si="21"/>
        <v>-3.0732860520094562E-2</v>
      </c>
    </row>
    <row r="143" spans="1:8" x14ac:dyDescent="0.2">
      <c r="A143" s="8"/>
      <c r="B143" s="24" t="s">
        <v>134</v>
      </c>
      <c r="C143" s="21">
        <v>3</v>
      </c>
      <c r="D143" s="9">
        <v>1</v>
      </c>
      <c r="E143" s="10">
        <f t="shared" si="19"/>
        <v>7.0921985815602835E-3</v>
      </c>
      <c r="F143" s="10">
        <f t="shared" si="20"/>
        <v>1.8018018018018018E-3</v>
      </c>
      <c r="G143" s="10">
        <f t="shared" si="22"/>
        <v>-0.66666666666666663</v>
      </c>
      <c r="H143" s="17">
        <f t="shared" si="21"/>
        <v>-4.7281323877068557E-3</v>
      </c>
    </row>
    <row r="144" spans="1:8" x14ac:dyDescent="0.2">
      <c r="A144" s="8"/>
      <c r="B144" s="24" t="s">
        <v>135</v>
      </c>
      <c r="C144" s="21">
        <v>16</v>
      </c>
      <c r="D144" s="9">
        <v>3</v>
      </c>
      <c r="E144" s="10">
        <f t="shared" si="19"/>
        <v>3.7825059101654845E-2</v>
      </c>
      <c r="F144" s="10">
        <f t="shared" si="20"/>
        <v>5.4054054054054057E-3</v>
      </c>
      <c r="G144" s="10">
        <f t="shared" si="22"/>
        <v>-0.8125</v>
      </c>
      <c r="H144" s="17">
        <f t="shared" si="21"/>
        <v>-3.0732860520094562E-2</v>
      </c>
    </row>
    <row r="145" spans="1:8" x14ac:dyDescent="0.2">
      <c r="A145" s="8"/>
      <c r="B145" s="24" t="s">
        <v>136</v>
      </c>
      <c r="C145" s="21">
        <v>2</v>
      </c>
      <c r="D145" s="9">
        <v>2</v>
      </c>
      <c r="E145" s="10">
        <f t="shared" si="19"/>
        <v>4.7281323877068557E-3</v>
      </c>
      <c r="F145" s="10">
        <f t="shared" si="20"/>
        <v>3.6036036036036037E-3</v>
      </c>
      <c r="G145" s="10">
        <f t="shared" si="22"/>
        <v>0</v>
      </c>
      <c r="H145" s="17">
        <f t="shared" si="21"/>
        <v>0</v>
      </c>
    </row>
    <row r="146" spans="1:8" x14ac:dyDescent="0.2">
      <c r="A146" s="8"/>
      <c r="B146" s="24" t="s">
        <v>137</v>
      </c>
      <c r="C146" s="21">
        <v>0</v>
      </c>
      <c r="D146" s="9">
        <v>1</v>
      </c>
      <c r="E146" s="10" t="str">
        <f t="shared" si="19"/>
        <v/>
      </c>
      <c r="F146" s="10">
        <f t="shared" si="20"/>
        <v>1.8018018018018018E-3</v>
      </c>
      <c r="G146" s="10">
        <f t="shared" si="22"/>
        <v>1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5</v>
      </c>
      <c r="E147" s="10" t="str">
        <f t="shared" si="19"/>
        <v/>
      </c>
      <c r="F147" s="10">
        <f t="shared" si="20"/>
        <v>9.0090090090090089E-3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1</v>
      </c>
      <c r="E149" s="10" t="str">
        <f t="shared" si="19"/>
        <v/>
      </c>
      <c r="F149" s="10">
        <f t="shared" si="20"/>
        <v>1.8018018018018018E-3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16</v>
      </c>
      <c r="D151" s="9">
        <v>20</v>
      </c>
      <c r="E151" s="10">
        <f t="shared" si="19"/>
        <v>3.7825059101654845E-2</v>
      </c>
      <c r="F151" s="10">
        <f t="shared" si="20"/>
        <v>3.6036036036036036E-2</v>
      </c>
      <c r="G151" s="10">
        <f t="shared" si="22"/>
        <v>0.25</v>
      </c>
      <c r="H151" s="17">
        <f t="shared" si="21"/>
        <v>9.4562647754137114E-3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2</v>
      </c>
      <c r="E156" s="10">
        <f t="shared" si="19"/>
        <v>2.3640661938534278E-3</v>
      </c>
      <c r="F156" s="10">
        <f t="shared" si="20"/>
        <v>3.6036036036036037E-3</v>
      </c>
      <c r="G156" s="10">
        <f t="shared" si="22"/>
        <v>1</v>
      </c>
      <c r="H156" s="17">
        <f t="shared" si="21"/>
        <v>2.3640661938534278E-3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1</v>
      </c>
      <c r="E166" s="10" t="str">
        <f t="shared" si="19"/>
        <v/>
      </c>
      <c r="F166" s="10">
        <f t="shared" si="20"/>
        <v>1.8018018018018018E-3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3</v>
      </c>
      <c r="E172" s="10">
        <f t="shared" si="19"/>
        <v>2.3640661938534278E-3</v>
      </c>
      <c r="F172" s="10">
        <f t="shared" si="20"/>
        <v>5.4054054054054057E-3</v>
      </c>
      <c r="G172" s="10">
        <f t="shared" si="22"/>
        <v>2</v>
      </c>
      <c r="H172" s="17">
        <f t="shared" ref="H172:H203" si="23">+IF(OR(AND(E172=""),(G172="")),"",E172*G172)</f>
        <v>4.7281323877068557E-3</v>
      </c>
    </row>
    <row r="173" spans="1:8" ht="25.5" x14ac:dyDescent="0.2">
      <c r="A173" s="8"/>
      <c r="B173" s="24" t="s">
        <v>164</v>
      </c>
      <c r="C173" s="21">
        <v>0</v>
      </c>
      <c r="D173" s="9">
        <v>2</v>
      </c>
      <c r="E173" s="10" t="str">
        <f t="shared" si="19"/>
        <v/>
      </c>
      <c r="F173" s="10">
        <f t="shared" si="20"/>
        <v>3.6036036036036037E-3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378</v>
      </c>
      <c r="D181" s="38">
        <f>SUM(D182:D356)</f>
        <v>566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0.49735449735449733</v>
      </c>
      <c r="H181" s="40">
        <f t="shared" ref="H181:H212" si="26">+IF(OR(AND(E181=""),(G181="")),"",E181*G181)</f>
        <v>0.49735449735449733</v>
      </c>
    </row>
    <row r="182" spans="1:8" x14ac:dyDescent="0.2">
      <c r="A182" s="8"/>
      <c r="B182" s="23" t="s">
        <v>167</v>
      </c>
      <c r="C182" s="44">
        <v>2</v>
      </c>
      <c r="D182" s="41">
        <v>6</v>
      </c>
      <c r="E182" s="42">
        <f t="shared" si="24"/>
        <v>5.2910052910052907E-3</v>
      </c>
      <c r="F182" s="42">
        <f t="shared" si="25"/>
        <v>1.0600706713780919E-2</v>
      </c>
      <c r="G182" s="42">
        <f t="shared" ref="G182:G213" si="27">+IF(AND(C182=0,D182=0)," ",IF(C182=0,1,IF(D182=0,-1,(D182-C182)/C182)))</f>
        <v>2</v>
      </c>
      <c r="H182" s="43">
        <f t="shared" si="26"/>
        <v>1.0582010582010581E-2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7</v>
      </c>
      <c r="D186" s="9">
        <v>11</v>
      </c>
      <c r="E186" s="10">
        <f t="shared" si="24"/>
        <v>1.8518518518518517E-2</v>
      </c>
      <c r="F186" s="10">
        <f t="shared" si="25"/>
        <v>1.9434628975265017E-2</v>
      </c>
      <c r="G186" s="10">
        <f t="shared" si="27"/>
        <v>0.5714285714285714</v>
      </c>
      <c r="H186" s="17">
        <f t="shared" si="26"/>
        <v>1.0582010582010581E-2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15</v>
      </c>
      <c r="D188" s="9">
        <v>25</v>
      </c>
      <c r="E188" s="10">
        <f t="shared" si="24"/>
        <v>3.968253968253968E-2</v>
      </c>
      <c r="F188" s="10">
        <f t="shared" si="25"/>
        <v>4.4169611307420496E-2</v>
      </c>
      <c r="G188" s="10">
        <f t="shared" si="27"/>
        <v>0.66666666666666663</v>
      </c>
      <c r="H188" s="17">
        <f t="shared" si="26"/>
        <v>2.6455026455026454E-2</v>
      </c>
    </row>
    <row r="189" spans="1:8" x14ac:dyDescent="0.2">
      <c r="A189" s="8"/>
      <c r="B189" s="24" t="s">
        <v>174</v>
      </c>
      <c r="C189" s="21">
        <v>0</v>
      </c>
      <c r="D189" s="9">
        <v>3</v>
      </c>
      <c r="E189" s="10" t="str">
        <f t="shared" si="24"/>
        <v/>
      </c>
      <c r="F189" s="10">
        <f t="shared" si="25"/>
        <v>5.3003533568904597E-3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1</v>
      </c>
      <c r="D190" s="9">
        <v>7</v>
      </c>
      <c r="E190" s="10">
        <f t="shared" si="24"/>
        <v>2.6455026455026454E-3</v>
      </c>
      <c r="F190" s="10">
        <f t="shared" si="25"/>
        <v>1.2367491166077738E-2</v>
      </c>
      <c r="G190" s="10">
        <f t="shared" si="27"/>
        <v>6</v>
      </c>
      <c r="H190" s="17">
        <f t="shared" si="26"/>
        <v>1.5873015873015872E-2</v>
      </c>
    </row>
    <row r="191" spans="1:8" x14ac:dyDescent="0.2">
      <c r="A191" s="8"/>
      <c r="B191" s="24" t="s">
        <v>176</v>
      </c>
      <c r="C191" s="21">
        <v>2</v>
      </c>
      <c r="D191" s="9">
        <v>2</v>
      </c>
      <c r="E191" s="10">
        <f t="shared" si="24"/>
        <v>5.2910052910052907E-3</v>
      </c>
      <c r="F191" s="10">
        <f t="shared" si="25"/>
        <v>3.5335689045936395E-3</v>
      </c>
      <c r="G191" s="10">
        <f t="shared" si="27"/>
        <v>0</v>
      </c>
      <c r="H191" s="17">
        <f t="shared" si="26"/>
        <v>0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1</v>
      </c>
      <c r="E194" s="10" t="str">
        <f t="shared" si="24"/>
        <v/>
      </c>
      <c r="F194" s="10">
        <f t="shared" si="25"/>
        <v>1.7667844522968198E-3</v>
      </c>
      <c r="G194" s="10">
        <f t="shared" si="27"/>
        <v>1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4</v>
      </c>
      <c r="E195" s="10" t="str">
        <f t="shared" si="24"/>
        <v/>
      </c>
      <c r="F195" s="10">
        <f t="shared" si="25"/>
        <v>7.0671378091872791E-3</v>
      </c>
      <c r="G195" s="10">
        <f t="shared" si="27"/>
        <v>1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2</v>
      </c>
      <c r="D196" s="9">
        <v>5</v>
      </c>
      <c r="E196" s="10">
        <f t="shared" si="24"/>
        <v>5.2910052910052907E-3</v>
      </c>
      <c r="F196" s="10">
        <f t="shared" si="25"/>
        <v>8.8339222614840993E-3</v>
      </c>
      <c r="G196" s="10">
        <f t="shared" si="27"/>
        <v>1.5</v>
      </c>
      <c r="H196" s="17">
        <f t="shared" si="26"/>
        <v>7.9365079365079361E-3</v>
      </c>
    </row>
    <row r="197" spans="1:8" ht="25.5" x14ac:dyDescent="0.2">
      <c r="A197" s="8"/>
      <c r="B197" s="24" t="s">
        <v>182</v>
      </c>
      <c r="C197" s="21">
        <v>27</v>
      </c>
      <c r="D197" s="9">
        <v>9</v>
      </c>
      <c r="E197" s="10">
        <f t="shared" si="24"/>
        <v>7.1428571428571425E-2</v>
      </c>
      <c r="F197" s="10">
        <f t="shared" si="25"/>
        <v>1.5901060070671377E-2</v>
      </c>
      <c r="G197" s="10">
        <f t="shared" si="27"/>
        <v>-0.66666666666666663</v>
      </c>
      <c r="H197" s="17">
        <f t="shared" si="26"/>
        <v>-4.7619047619047616E-2</v>
      </c>
    </row>
    <row r="198" spans="1:8" ht="25.5" x14ac:dyDescent="0.2">
      <c r="A198" s="8"/>
      <c r="B198" s="24" t="s">
        <v>183</v>
      </c>
      <c r="C198" s="21">
        <v>0</v>
      </c>
      <c r="D198" s="9">
        <v>2</v>
      </c>
      <c r="E198" s="10" t="str">
        <f t="shared" si="24"/>
        <v/>
      </c>
      <c r="F198" s="10">
        <f t="shared" si="25"/>
        <v>3.5335689045936395E-3</v>
      </c>
      <c r="G198" s="10">
        <f t="shared" si="27"/>
        <v>1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5</v>
      </c>
      <c r="E200" s="10" t="str">
        <f t="shared" si="24"/>
        <v/>
      </c>
      <c r="F200" s="10">
        <f t="shared" si="25"/>
        <v>8.8339222614840993E-3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3</v>
      </c>
      <c r="D202" s="9">
        <v>8</v>
      </c>
      <c r="E202" s="10">
        <f t="shared" si="24"/>
        <v>7.9365079365079361E-3</v>
      </c>
      <c r="F202" s="10">
        <f t="shared" si="25"/>
        <v>1.4134275618374558E-2</v>
      </c>
      <c r="G202" s="10">
        <f t="shared" si="27"/>
        <v>1.6666666666666667</v>
      </c>
      <c r="H202" s="17">
        <f t="shared" si="26"/>
        <v>1.3227513227513227E-2</v>
      </c>
    </row>
    <row r="203" spans="1:8" x14ac:dyDescent="0.2">
      <c r="A203" s="8"/>
      <c r="B203" s="24" t="s">
        <v>188</v>
      </c>
      <c r="C203" s="21">
        <v>3</v>
      </c>
      <c r="D203" s="9">
        <v>2</v>
      </c>
      <c r="E203" s="10">
        <f t="shared" si="24"/>
        <v>7.9365079365079361E-3</v>
      </c>
      <c r="F203" s="10">
        <f t="shared" si="25"/>
        <v>3.5335689045936395E-3</v>
      </c>
      <c r="G203" s="10">
        <f t="shared" si="27"/>
        <v>-0.33333333333333331</v>
      </c>
      <c r="H203" s="17">
        <f t="shared" si="26"/>
        <v>-2.6455026455026454E-3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2</v>
      </c>
      <c r="D206" s="9">
        <v>4</v>
      </c>
      <c r="E206" s="10">
        <f t="shared" si="24"/>
        <v>5.2910052910052907E-3</v>
      </c>
      <c r="F206" s="10">
        <f t="shared" si="25"/>
        <v>7.0671378091872791E-3</v>
      </c>
      <c r="G206" s="10">
        <f t="shared" si="27"/>
        <v>1</v>
      </c>
      <c r="H206" s="17">
        <f t="shared" si="26"/>
        <v>5.2910052910052907E-3</v>
      </c>
    </row>
    <row r="207" spans="1:8" x14ac:dyDescent="0.2">
      <c r="A207" s="8"/>
      <c r="B207" s="24" t="s">
        <v>192</v>
      </c>
      <c r="C207" s="21">
        <v>3</v>
      </c>
      <c r="D207" s="9">
        <v>0</v>
      </c>
      <c r="E207" s="10">
        <f t="shared" si="24"/>
        <v>7.9365079365079361E-3</v>
      </c>
      <c r="F207" s="10" t="str">
        <f t="shared" si="25"/>
        <v/>
      </c>
      <c r="G207" s="10">
        <f t="shared" si="27"/>
        <v>-1</v>
      </c>
      <c r="H207" s="17">
        <f t="shared" si="26"/>
        <v>-7.9365079365079361E-3</v>
      </c>
    </row>
    <row r="208" spans="1:8" x14ac:dyDescent="0.2">
      <c r="A208" s="8"/>
      <c r="B208" s="24" t="s">
        <v>193</v>
      </c>
      <c r="C208" s="21">
        <v>1</v>
      </c>
      <c r="D208" s="9">
        <v>0</v>
      </c>
      <c r="E208" s="10">
        <f t="shared" si="24"/>
        <v>2.6455026455026454E-3</v>
      </c>
      <c r="F208" s="10" t="str">
        <f t="shared" si="25"/>
        <v/>
      </c>
      <c r="G208" s="10">
        <f t="shared" si="27"/>
        <v>-1</v>
      </c>
      <c r="H208" s="17">
        <f t="shared" si="26"/>
        <v>-2.6455026455026454E-3</v>
      </c>
    </row>
    <row r="209" spans="1:8" x14ac:dyDescent="0.2">
      <c r="A209" s="8"/>
      <c r="B209" s="24" t="s">
        <v>194</v>
      </c>
      <c r="C209" s="21">
        <v>1</v>
      </c>
      <c r="D209" s="9">
        <v>0</v>
      </c>
      <c r="E209" s="10">
        <f t="shared" si="24"/>
        <v>2.6455026455026454E-3</v>
      </c>
      <c r="F209" s="10" t="str">
        <f t="shared" si="25"/>
        <v/>
      </c>
      <c r="G209" s="10">
        <f t="shared" si="27"/>
        <v>-1</v>
      </c>
      <c r="H209" s="17">
        <f t="shared" si="26"/>
        <v>-2.6455026455026454E-3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8</v>
      </c>
      <c r="D211" s="9">
        <v>12</v>
      </c>
      <c r="E211" s="10">
        <f t="shared" si="24"/>
        <v>2.1164021164021163E-2</v>
      </c>
      <c r="F211" s="10">
        <f t="shared" si="25"/>
        <v>2.1201413427561839E-2</v>
      </c>
      <c r="G211" s="10">
        <f t="shared" si="27"/>
        <v>0.5</v>
      </c>
      <c r="H211" s="17">
        <f t="shared" si="26"/>
        <v>1.0582010582010581E-2</v>
      </c>
    </row>
    <row r="212" spans="1:8" x14ac:dyDescent="0.2">
      <c r="A212" s="8"/>
      <c r="B212" s="24" t="s">
        <v>197</v>
      </c>
      <c r="C212" s="21">
        <v>29</v>
      </c>
      <c r="D212" s="9">
        <v>39</v>
      </c>
      <c r="E212" s="10">
        <f t="shared" si="24"/>
        <v>7.6719576719576715E-2</v>
      </c>
      <c r="F212" s="10">
        <f t="shared" si="25"/>
        <v>6.8904593639575976E-2</v>
      </c>
      <c r="G212" s="10">
        <f t="shared" si="27"/>
        <v>0.34482758620689657</v>
      </c>
      <c r="H212" s="17">
        <f t="shared" si="26"/>
        <v>2.6455026455026457E-2</v>
      </c>
    </row>
    <row r="213" spans="1:8" x14ac:dyDescent="0.2">
      <c r="A213" s="8"/>
      <c r="B213" s="24" t="s">
        <v>198</v>
      </c>
      <c r="C213" s="21">
        <v>1</v>
      </c>
      <c r="D213" s="9">
        <v>11</v>
      </c>
      <c r="E213" s="10">
        <f t="shared" ref="E213:E244" si="28">+IF(C213=0,"",C213/C$181)</f>
        <v>2.6455026455026454E-3</v>
      </c>
      <c r="F213" s="10">
        <f t="shared" ref="F213:F244" si="29">+IF(D213=0,"",D213/D$181)</f>
        <v>1.9434628975265017E-2</v>
      </c>
      <c r="G213" s="10">
        <f t="shared" si="27"/>
        <v>10</v>
      </c>
      <c r="H213" s="17">
        <f t="shared" ref="H213:H244" si="30">+IF(OR(AND(E213=""),(G213="")),"",E213*G213)</f>
        <v>2.6455026455026454E-2</v>
      </c>
    </row>
    <row r="214" spans="1:8" x14ac:dyDescent="0.2">
      <c r="A214" s="8"/>
      <c r="B214" s="24" t="s">
        <v>199</v>
      </c>
      <c r="C214" s="21">
        <v>32</v>
      </c>
      <c r="D214" s="9">
        <v>41</v>
      </c>
      <c r="E214" s="10">
        <f t="shared" si="28"/>
        <v>8.4656084656084651E-2</v>
      </c>
      <c r="F214" s="10">
        <f t="shared" si="29"/>
        <v>7.2438162544169613E-2</v>
      </c>
      <c r="G214" s="10">
        <f t="shared" ref="G214:G245" si="31">+IF(AND(C214=0,D214=0)," ",IF(C214=0,1,IF(D214=0,-1,(D214-C214)/C214)))</f>
        <v>0.28125</v>
      </c>
      <c r="H214" s="17">
        <f t="shared" si="30"/>
        <v>2.3809523809523808E-2</v>
      </c>
    </row>
    <row r="215" spans="1:8" x14ac:dyDescent="0.2">
      <c r="A215" s="8"/>
      <c r="B215" s="24" t="s">
        <v>200</v>
      </c>
      <c r="C215" s="21">
        <v>5</v>
      </c>
      <c r="D215" s="9">
        <v>5</v>
      </c>
      <c r="E215" s="10">
        <f t="shared" si="28"/>
        <v>1.3227513227513227E-2</v>
      </c>
      <c r="F215" s="10">
        <f t="shared" si="29"/>
        <v>8.8339222614840993E-3</v>
      </c>
      <c r="G215" s="10">
        <f t="shared" si="31"/>
        <v>0</v>
      </c>
      <c r="H215" s="17">
        <f t="shared" si="30"/>
        <v>0</v>
      </c>
    </row>
    <row r="216" spans="1:8" x14ac:dyDescent="0.2">
      <c r="A216" s="8"/>
      <c r="B216" s="24" t="s">
        <v>201</v>
      </c>
      <c r="C216" s="21">
        <v>12</v>
      </c>
      <c r="D216" s="9">
        <v>4</v>
      </c>
      <c r="E216" s="10">
        <f t="shared" si="28"/>
        <v>3.1746031746031744E-2</v>
      </c>
      <c r="F216" s="10">
        <f t="shared" si="29"/>
        <v>7.0671378091872791E-3</v>
      </c>
      <c r="G216" s="10">
        <f t="shared" si="31"/>
        <v>-0.66666666666666663</v>
      </c>
      <c r="H216" s="17">
        <f t="shared" si="30"/>
        <v>-2.1164021164021163E-2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4</v>
      </c>
      <c r="D218" s="9">
        <v>39</v>
      </c>
      <c r="E218" s="10">
        <f t="shared" si="28"/>
        <v>1.0582010582010581E-2</v>
      </c>
      <c r="F218" s="10">
        <f t="shared" si="29"/>
        <v>6.8904593639575976E-2</v>
      </c>
      <c r="G218" s="10">
        <f t="shared" si="31"/>
        <v>8.75</v>
      </c>
      <c r="H218" s="17">
        <f t="shared" si="30"/>
        <v>9.2592592592592587E-2</v>
      </c>
    </row>
    <row r="219" spans="1:8" x14ac:dyDescent="0.2">
      <c r="A219" s="8"/>
      <c r="B219" s="24" t="s">
        <v>204</v>
      </c>
      <c r="C219" s="21">
        <v>5</v>
      </c>
      <c r="D219" s="9">
        <v>3</v>
      </c>
      <c r="E219" s="10">
        <f t="shared" si="28"/>
        <v>1.3227513227513227E-2</v>
      </c>
      <c r="F219" s="10">
        <f t="shared" si="29"/>
        <v>5.3003533568904597E-3</v>
      </c>
      <c r="G219" s="10">
        <f t="shared" si="31"/>
        <v>-0.4</v>
      </c>
      <c r="H219" s="17">
        <f t="shared" si="30"/>
        <v>-5.2910052910052907E-3</v>
      </c>
    </row>
    <row r="220" spans="1:8" x14ac:dyDescent="0.2">
      <c r="A220" s="8"/>
      <c r="B220" s="24" t="s">
        <v>205</v>
      </c>
      <c r="C220" s="21">
        <v>4</v>
      </c>
      <c r="D220" s="9">
        <v>8</v>
      </c>
      <c r="E220" s="10">
        <f t="shared" si="28"/>
        <v>1.0582010582010581E-2</v>
      </c>
      <c r="F220" s="10">
        <f t="shared" si="29"/>
        <v>1.4134275618374558E-2</v>
      </c>
      <c r="G220" s="10">
        <f t="shared" si="31"/>
        <v>1</v>
      </c>
      <c r="H220" s="17">
        <f t="shared" si="30"/>
        <v>1.0582010582010581E-2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1</v>
      </c>
      <c r="D222" s="9">
        <v>0</v>
      </c>
      <c r="E222" s="10">
        <f t="shared" si="28"/>
        <v>2.6455026455026454E-3</v>
      </c>
      <c r="F222" s="10" t="str">
        <f t="shared" si="29"/>
        <v/>
      </c>
      <c r="G222" s="10">
        <f t="shared" si="31"/>
        <v>-1</v>
      </c>
      <c r="H222" s="17">
        <f t="shared" si="30"/>
        <v>-2.6455026455026454E-3</v>
      </c>
    </row>
    <row r="223" spans="1:8" ht="25.5" x14ac:dyDescent="0.2">
      <c r="A223" s="8"/>
      <c r="B223" s="24" t="s">
        <v>208</v>
      </c>
      <c r="C223" s="21">
        <v>13</v>
      </c>
      <c r="D223" s="9">
        <v>17</v>
      </c>
      <c r="E223" s="10">
        <f t="shared" si="28"/>
        <v>3.439153439153439E-2</v>
      </c>
      <c r="F223" s="10">
        <f t="shared" si="29"/>
        <v>3.0035335689045935E-2</v>
      </c>
      <c r="G223" s="10">
        <f t="shared" si="31"/>
        <v>0.30769230769230771</v>
      </c>
      <c r="H223" s="17">
        <f t="shared" si="30"/>
        <v>1.0582010582010581E-2</v>
      </c>
    </row>
    <row r="224" spans="1:8" x14ac:dyDescent="0.2">
      <c r="A224" s="8"/>
      <c r="B224" s="24" t="s">
        <v>209</v>
      </c>
      <c r="C224" s="21">
        <v>4</v>
      </c>
      <c r="D224" s="9">
        <v>10</v>
      </c>
      <c r="E224" s="10">
        <f t="shared" si="28"/>
        <v>1.0582010582010581E-2</v>
      </c>
      <c r="F224" s="10">
        <f t="shared" si="29"/>
        <v>1.7667844522968199E-2</v>
      </c>
      <c r="G224" s="10">
        <f t="shared" si="31"/>
        <v>1.5</v>
      </c>
      <c r="H224" s="17">
        <f t="shared" si="30"/>
        <v>1.5873015873015872E-2</v>
      </c>
    </row>
    <row r="225" spans="1:8" ht="25.5" x14ac:dyDescent="0.2">
      <c r="A225" s="8"/>
      <c r="B225" s="24" t="s">
        <v>210</v>
      </c>
      <c r="C225" s="21">
        <v>0</v>
      </c>
      <c r="D225" s="9">
        <v>1</v>
      </c>
      <c r="E225" s="10" t="str">
        <f t="shared" si="28"/>
        <v/>
      </c>
      <c r="F225" s="10">
        <f t="shared" si="29"/>
        <v>1.7667844522968198E-3</v>
      </c>
      <c r="G225" s="10">
        <f t="shared" si="31"/>
        <v>1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1</v>
      </c>
      <c r="E226" s="10" t="str">
        <f t="shared" si="28"/>
        <v/>
      </c>
      <c r="F226" s="10">
        <f t="shared" si="29"/>
        <v>1.7667844522968198E-3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10</v>
      </c>
      <c r="D228" s="9">
        <v>18</v>
      </c>
      <c r="E228" s="10">
        <f t="shared" si="28"/>
        <v>2.6455026455026454E-2</v>
      </c>
      <c r="F228" s="10">
        <f t="shared" si="29"/>
        <v>3.1802120141342753E-2</v>
      </c>
      <c r="G228" s="10">
        <f t="shared" si="31"/>
        <v>0.8</v>
      </c>
      <c r="H228" s="17">
        <f t="shared" si="30"/>
        <v>2.1164021164021163E-2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</v>
      </c>
      <c r="D235" s="9">
        <v>10</v>
      </c>
      <c r="E235" s="10">
        <f t="shared" si="28"/>
        <v>2.6455026455026454E-3</v>
      </c>
      <c r="F235" s="10">
        <f t="shared" si="29"/>
        <v>1.7667844522968199E-2</v>
      </c>
      <c r="G235" s="10">
        <f t="shared" si="31"/>
        <v>9</v>
      </c>
      <c r="H235" s="17">
        <f t="shared" si="30"/>
        <v>2.3809523809523808E-2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1</v>
      </c>
      <c r="D238" s="9">
        <v>0</v>
      </c>
      <c r="E238" s="10">
        <f t="shared" si="28"/>
        <v>2.6455026455026454E-3</v>
      </c>
      <c r="F238" s="10" t="str">
        <f t="shared" si="29"/>
        <v/>
      </c>
      <c r="G238" s="10">
        <f t="shared" si="31"/>
        <v>-1</v>
      </c>
      <c r="H238" s="17">
        <f t="shared" si="30"/>
        <v>-2.6455026455026454E-3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3</v>
      </c>
      <c r="D241" s="9">
        <v>12</v>
      </c>
      <c r="E241" s="10">
        <f t="shared" si="28"/>
        <v>7.9365079365079361E-3</v>
      </c>
      <c r="F241" s="10">
        <f t="shared" si="29"/>
        <v>2.1201413427561839E-2</v>
      </c>
      <c r="G241" s="10">
        <f t="shared" si="31"/>
        <v>3</v>
      </c>
      <c r="H241" s="17">
        <f t="shared" si="30"/>
        <v>2.3809523809523808E-2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2</v>
      </c>
      <c r="D245" s="9">
        <v>12</v>
      </c>
      <c r="E245" s="10">
        <f t="shared" ref="E245:E276" si="32">+IF(C245=0,"",C245/C$181)</f>
        <v>5.2910052910052907E-3</v>
      </c>
      <c r="F245" s="10">
        <f t="shared" ref="F245:F276" si="33">+IF(D245=0,"",D245/D$181)</f>
        <v>2.1201413427561839E-2</v>
      </c>
      <c r="G245" s="10">
        <f t="shared" si="31"/>
        <v>5</v>
      </c>
      <c r="H245" s="17">
        <f t="shared" ref="H245:H276" si="34">+IF(OR(AND(E245=""),(G245="")),"",E245*G245)</f>
        <v>2.6455026455026454E-2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2</v>
      </c>
      <c r="E247" s="10" t="str">
        <f t="shared" si="32"/>
        <v/>
      </c>
      <c r="F247" s="10">
        <f t="shared" si="33"/>
        <v>3.5335689045936395E-3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2</v>
      </c>
      <c r="D248" s="9">
        <v>3</v>
      </c>
      <c r="E248" s="10">
        <f t="shared" si="32"/>
        <v>5.2910052910052907E-3</v>
      </c>
      <c r="F248" s="10">
        <f t="shared" si="33"/>
        <v>5.3003533568904597E-3</v>
      </c>
      <c r="G248" s="10">
        <f t="shared" si="35"/>
        <v>0.5</v>
      </c>
      <c r="H248" s="17">
        <f t="shared" si="34"/>
        <v>2.6455026455026454E-3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2</v>
      </c>
      <c r="D250" s="9">
        <v>0</v>
      </c>
      <c r="E250" s="10">
        <f t="shared" si="32"/>
        <v>5.2910052910052907E-3</v>
      </c>
      <c r="F250" s="10" t="str">
        <f t="shared" si="33"/>
        <v/>
      </c>
      <c r="G250" s="10">
        <f t="shared" si="35"/>
        <v>-1</v>
      </c>
      <c r="H250" s="17">
        <f t="shared" si="34"/>
        <v>-5.2910052910052907E-3</v>
      </c>
    </row>
    <row r="251" spans="1:8" x14ac:dyDescent="0.2">
      <c r="A251" s="8"/>
      <c r="B251" s="24" t="s">
        <v>236</v>
      </c>
      <c r="C251" s="21">
        <v>5</v>
      </c>
      <c r="D251" s="9">
        <v>4</v>
      </c>
      <c r="E251" s="10">
        <f t="shared" si="32"/>
        <v>1.3227513227513227E-2</v>
      </c>
      <c r="F251" s="10">
        <f t="shared" si="33"/>
        <v>7.0671378091872791E-3</v>
      </c>
      <c r="G251" s="10">
        <f t="shared" si="35"/>
        <v>-0.2</v>
      </c>
      <c r="H251" s="17">
        <f t="shared" si="34"/>
        <v>-2.6455026455026454E-3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1</v>
      </c>
      <c r="D254" s="9">
        <v>1</v>
      </c>
      <c r="E254" s="10">
        <f t="shared" si="32"/>
        <v>2.6455026455026454E-3</v>
      </c>
      <c r="F254" s="10">
        <f t="shared" si="33"/>
        <v>1.7667844522968198E-3</v>
      </c>
      <c r="G254" s="10">
        <f t="shared" si="35"/>
        <v>0</v>
      </c>
      <c r="H254" s="17">
        <f t="shared" si="34"/>
        <v>0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1</v>
      </c>
      <c r="E256" s="10" t="str">
        <f t="shared" si="32"/>
        <v/>
      </c>
      <c r="F256" s="10">
        <f t="shared" si="33"/>
        <v>1.7667844522968198E-3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1</v>
      </c>
      <c r="E258" s="10" t="str">
        <f t="shared" si="32"/>
        <v/>
      </c>
      <c r="F258" s="10">
        <f t="shared" si="33"/>
        <v>1.7667844522968198E-3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1</v>
      </c>
      <c r="E260" s="10" t="str">
        <f t="shared" si="32"/>
        <v/>
      </c>
      <c r="F260" s="10">
        <f t="shared" si="33"/>
        <v>1.7667844522968198E-3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26</v>
      </c>
      <c r="E261" s="10" t="str">
        <f t="shared" si="32"/>
        <v/>
      </c>
      <c r="F261" s="10">
        <f t="shared" si="33"/>
        <v>4.5936395759717315E-2</v>
      </c>
      <c r="G261" s="10">
        <f t="shared" si="35"/>
        <v>1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2</v>
      </c>
      <c r="E268" s="10" t="str">
        <f t="shared" si="32"/>
        <v/>
      </c>
      <c r="F268" s="10">
        <f t="shared" si="33"/>
        <v>3.5335689045936395E-3</v>
      </c>
      <c r="G268" s="10">
        <f t="shared" si="35"/>
        <v>1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1</v>
      </c>
      <c r="E272" s="10" t="str">
        <f t="shared" si="32"/>
        <v/>
      </c>
      <c r="F272" s="10">
        <f t="shared" si="33"/>
        <v>1.7667844522968198E-3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5</v>
      </c>
      <c r="D274" s="9">
        <v>5</v>
      </c>
      <c r="E274" s="10">
        <f t="shared" si="32"/>
        <v>1.3227513227513227E-2</v>
      </c>
      <c r="F274" s="10">
        <f t="shared" si="33"/>
        <v>8.8339222614840993E-3</v>
      </c>
      <c r="G274" s="10">
        <f t="shared" si="35"/>
        <v>0</v>
      </c>
      <c r="H274" s="17">
        <f t="shared" si="34"/>
        <v>0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</v>
      </c>
      <c r="D285" s="9">
        <v>2</v>
      </c>
      <c r="E285" s="10">
        <f t="shared" si="36"/>
        <v>2.6455026455026454E-3</v>
      </c>
      <c r="F285" s="10">
        <f t="shared" si="37"/>
        <v>3.5335689045936395E-3</v>
      </c>
      <c r="G285" s="10">
        <f t="shared" si="39"/>
        <v>1</v>
      </c>
      <c r="H285" s="17">
        <f t="shared" si="38"/>
        <v>2.6455026455026454E-3</v>
      </c>
    </row>
    <row r="286" spans="1:8" ht="25.5" x14ac:dyDescent="0.2">
      <c r="A286" s="8"/>
      <c r="B286" s="24" t="s">
        <v>271</v>
      </c>
      <c r="C286" s="21">
        <v>6</v>
      </c>
      <c r="D286" s="9">
        <v>16</v>
      </c>
      <c r="E286" s="10">
        <f t="shared" si="36"/>
        <v>1.5873015873015872E-2</v>
      </c>
      <c r="F286" s="10">
        <f t="shared" si="37"/>
        <v>2.8268551236749116E-2</v>
      </c>
      <c r="G286" s="10">
        <f t="shared" si="39"/>
        <v>1.6666666666666667</v>
      </c>
      <c r="H286" s="17">
        <f t="shared" si="38"/>
        <v>2.6455026455026454E-2</v>
      </c>
    </row>
    <row r="287" spans="1:8" x14ac:dyDescent="0.2">
      <c r="A287" s="8"/>
      <c r="B287" s="24" t="s">
        <v>272</v>
      </c>
      <c r="C287" s="21">
        <v>2</v>
      </c>
      <c r="D287" s="9">
        <v>5</v>
      </c>
      <c r="E287" s="10">
        <f t="shared" si="36"/>
        <v>5.2910052910052907E-3</v>
      </c>
      <c r="F287" s="10">
        <f t="shared" si="37"/>
        <v>8.8339222614840993E-3</v>
      </c>
      <c r="G287" s="10">
        <f t="shared" si="39"/>
        <v>1.5</v>
      </c>
      <c r="H287" s="17">
        <f t="shared" si="38"/>
        <v>7.9365079365079361E-3</v>
      </c>
    </row>
    <row r="288" spans="1:8" x14ac:dyDescent="0.2">
      <c r="A288" s="8"/>
      <c r="B288" s="24" t="s">
        <v>273</v>
      </c>
      <c r="C288" s="21">
        <v>1</v>
      </c>
      <c r="D288" s="9">
        <v>4</v>
      </c>
      <c r="E288" s="10">
        <f t="shared" si="36"/>
        <v>2.6455026455026454E-3</v>
      </c>
      <c r="F288" s="10">
        <f t="shared" si="37"/>
        <v>7.0671378091872791E-3</v>
      </c>
      <c r="G288" s="10">
        <f t="shared" si="39"/>
        <v>3</v>
      </c>
      <c r="H288" s="17">
        <f t="shared" si="38"/>
        <v>7.9365079365079361E-3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</v>
      </c>
      <c r="D290" s="9">
        <v>0</v>
      </c>
      <c r="E290" s="10">
        <f t="shared" si="36"/>
        <v>2.6455026455026454E-3</v>
      </c>
      <c r="F290" s="10" t="str">
        <f t="shared" si="37"/>
        <v/>
      </c>
      <c r="G290" s="10">
        <f t="shared" si="39"/>
        <v>-1</v>
      </c>
      <c r="H290" s="17">
        <f t="shared" si="38"/>
        <v>-2.6455026455026454E-3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2</v>
      </c>
      <c r="D292" s="9">
        <v>2</v>
      </c>
      <c r="E292" s="10">
        <f t="shared" si="36"/>
        <v>5.2910052910052907E-3</v>
      </c>
      <c r="F292" s="10">
        <f t="shared" si="37"/>
        <v>3.5335689045936395E-3</v>
      </c>
      <c r="G292" s="10">
        <f t="shared" si="39"/>
        <v>0</v>
      </c>
      <c r="H292" s="17">
        <f t="shared" si="38"/>
        <v>0</v>
      </c>
    </row>
    <row r="293" spans="1:8" x14ac:dyDescent="0.2">
      <c r="A293" s="8"/>
      <c r="B293" s="24" t="s">
        <v>278</v>
      </c>
      <c r="C293" s="21">
        <v>4</v>
      </c>
      <c r="D293" s="9">
        <v>7</v>
      </c>
      <c r="E293" s="10">
        <f t="shared" si="36"/>
        <v>1.0582010582010581E-2</v>
      </c>
      <c r="F293" s="10">
        <f t="shared" si="37"/>
        <v>1.2367491166077738E-2</v>
      </c>
      <c r="G293" s="10">
        <f t="shared" si="39"/>
        <v>0.75</v>
      </c>
      <c r="H293" s="17">
        <f t="shared" si="38"/>
        <v>7.9365079365079361E-3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50</v>
      </c>
      <c r="D297" s="9">
        <v>1</v>
      </c>
      <c r="E297" s="10">
        <f t="shared" si="36"/>
        <v>0.13227513227513227</v>
      </c>
      <c r="F297" s="10">
        <f t="shared" si="37"/>
        <v>1.7667844522968198E-3</v>
      </c>
      <c r="G297" s="10">
        <f t="shared" si="39"/>
        <v>-0.98</v>
      </c>
      <c r="H297" s="17">
        <f t="shared" si="38"/>
        <v>-0.12962962962962962</v>
      </c>
    </row>
    <row r="298" spans="1:8" x14ac:dyDescent="0.2">
      <c r="A298" s="8"/>
      <c r="B298" s="24" t="s">
        <v>283</v>
      </c>
      <c r="C298" s="21">
        <v>0</v>
      </c>
      <c r="D298" s="9">
        <v>1</v>
      </c>
      <c r="E298" s="10" t="str">
        <f t="shared" si="36"/>
        <v/>
      </c>
      <c r="F298" s="10">
        <f t="shared" si="37"/>
        <v>1.7667844522968198E-3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3</v>
      </c>
      <c r="D299" s="9">
        <v>12</v>
      </c>
      <c r="E299" s="10">
        <f t="shared" si="36"/>
        <v>7.9365079365079361E-3</v>
      </c>
      <c r="F299" s="10">
        <f t="shared" si="37"/>
        <v>2.1201413427561839E-2</v>
      </c>
      <c r="G299" s="10">
        <f t="shared" si="39"/>
        <v>3</v>
      </c>
      <c r="H299" s="17">
        <f t="shared" si="38"/>
        <v>2.3809523809523808E-2</v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1</v>
      </c>
      <c r="E301" s="10" t="str">
        <f t="shared" si="36"/>
        <v/>
      </c>
      <c r="F301" s="10">
        <f t="shared" si="37"/>
        <v>1.7667844522968198E-3</v>
      </c>
      <c r="G301" s="10">
        <f t="shared" si="39"/>
        <v>1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5</v>
      </c>
      <c r="E302" s="10" t="str">
        <f t="shared" si="36"/>
        <v/>
      </c>
      <c r="F302" s="10">
        <f t="shared" si="37"/>
        <v>8.8339222614840993E-3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4</v>
      </c>
      <c r="D304" s="9">
        <v>1</v>
      </c>
      <c r="E304" s="10">
        <f t="shared" si="36"/>
        <v>1.0582010582010581E-2</v>
      </c>
      <c r="F304" s="10">
        <f t="shared" si="37"/>
        <v>1.7667844522968198E-3</v>
      </c>
      <c r="G304" s="10">
        <f t="shared" si="39"/>
        <v>-0.75</v>
      </c>
      <c r="H304" s="17">
        <f t="shared" si="38"/>
        <v>-7.9365079365079361E-3</v>
      </c>
    </row>
    <row r="305" spans="1:8" x14ac:dyDescent="0.2">
      <c r="A305" s="8"/>
      <c r="B305" s="24" t="s">
        <v>290</v>
      </c>
      <c r="C305" s="21">
        <v>1</v>
      </c>
      <c r="D305" s="9">
        <v>7</v>
      </c>
      <c r="E305" s="10">
        <f t="shared" si="36"/>
        <v>2.6455026455026454E-3</v>
      </c>
      <c r="F305" s="10">
        <f t="shared" si="37"/>
        <v>1.2367491166077738E-2</v>
      </c>
      <c r="G305" s="10">
        <f t="shared" si="39"/>
        <v>6</v>
      </c>
      <c r="H305" s="17">
        <f t="shared" si="38"/>
        <v>1.5873015873015872E-2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27</v>
      </c>
      <c r="D309" s="9">
        <v>0</v>
      </c>
      <c r="E309" s="10">
        <f t="shared" ref="E309:E340" si="40">+IF(C309=0,"",C309/C$181)</f>
        <v>7.1428571428571425E-2</v>
      </c>
      <c r="F309" s="10" t="str">
        <f t="shared" ref="F309:F340" si="41">+IF(D309=0,"",D309/D$181)</f>
        <v/>
      </c>
      <c r="G309" s="10">
        <f t="shared" si="39"/>
        <v>-1</v>
      </c>
      <c r="H309" s="17">
        <f t="shared" ref="H309:H340" si="42">+IF(OR(AND(E309=""),(G309="")),"",E309*G309)</f>
        <v>-7.1428571428571425E-2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1</v>
      </c>
      <c r="D313" s="9">
        <v>1</v>
      </c>
      <c r="E313" s="10">
        <f t="shared" si="40"/>
        <v>2.6455026455026454E-3</v>
      </c>
      <c r="F313" s="10">
        <f t="shared" si="41"/>
        <v>1.7667844522968198E-3</v>
      </c>
      <c r="G313" s="10">
        <f t="shared" si="43"/>
        <v>0</v>
      </c>
      <c r="H313" s="17">
        <f t="shared" si="42"/>
        <v>0</v>
      </c>
    </row>
    <row r="314" spans="1:8" ht="25.5" x14ac:dyDescent="0.2">
      <c r="A314" s="8"/>
      <c r="B314" s="24" t="s">
        <v>299</v>
      </c>
      <c r="C314" s="21">
        <v>21</v>
      </c>
      <c r="D314" s="9">
        <v>34</v>
      </c>
      <c r="E314" s="10">
        <f t="shared" si="40"/>
        <v>5.5555555555555552E-2</v>
      </c>
      <c r="F314" s="10">
        <f t="shared" si="41"/>
        <v>6.0070671378091869E-2</v>
      </c>
      <c r="G314" s="10">
        <f t="shared" si="43"/>
        <v>0.61904761904761907</v>
      </c>
      <c r="H314" s="17">
        <f t="shared" si="42"/>
        <v>3.439153439153439E-2</v>
      </c>
    </row>
    <row r="315" spans="1:8" x14ac:dyDescent="0.2">
      <c r="A315" s="8"/>
      <c r="B315" s="24" t="s">
        <v>300</v>
      </c>
      <c r="C315" s="21">
        <v>0</v>
      </c>
      <c r="D315" s="9">
        <v>1</v>
      </c>
      <c r="E315" s="10" t="str">
        <f t="shared" si="40"/>
        <v/>
      </c>
      <c r="F315" s="10">
        <f t="shared" si="41"/>
        <v>1.7667844522968198E-3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2</v>
      </c>
      <c r="D316" s="9">
        <v>0</v>
      </c>
      <c r="E316" s="10">
        <f t="shared" si="40"/>
        <v>5.2910052910052907E-3</v>
      </c>
      <c r="F316" s="10" t="str">
        <f t="shared" si="41"/>
        <v/>
      </c>
      <c r="G316" s="10">
        <f t="shared" si="43"/>
        <v>-1</v>
      </c>
      <c r="H316" s="17">
        <f t="shared" si="42"/>
        <v>-5.2910052910052907E-3</v>
      </c>
    </row>
    <row r="317" spans="1:8" x14ac:dyDescent="0.2">
      <c r="A317" s="8"/>
      <c r="B317" s="24" t="s">
        <v>302</v>
      </c>
      <c r="C317" s="21">
        <v>0</v>
      </c>
      <c r="D317" s="9">
        <v>5</v>
      </c>
      <c r="E317" s="10" t="str">
        <f t="shared" si="40"/>
        <v/>
      </c>
      <c r="F317" s="10">
        <f t="shared" si="41"/>
        <v>8.8339222614840993E-3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2</v>
      </c>
      <c r="D318" s="9">
        <v>0</v>
      </c>
      <c r="E318" s="10">
        <f t="shared" si="40"/>
        <v>5.2910052910052907E-3</v>
      </c>
      <c r="F318" s="10" t="str">
        <f t="shared" si="41"/>
        <v/>
      </c>
      <c r="G318" s="10">
        <f t="shared" si="43"/>
        <v>-1</v>
      </c>
      <c r="H318" s="17">
        <f t="shared" si="42"/>
        <v>-5.2910052910052907E-3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</v>
      </c>
      <c r="D320" s="9">
        <v>2</v>
      </c>
      <c r="E320" s="10">
        <f t="shared" si="40"/>
        <v>2.6455026455026454E-3</v>
      </c>
      <c r="F320" s="10">
        <f t="shared" si="41"/>
        <v>3.5335689045936395E-3</v>
      </c>
      <c r="G320" s="10">
        <f t="shared" si="43"/>
        <v>1</v>
      </c>
      <c r="H320" s="17">
        <f t="shared" si="42"/>
        <v>2.6455026455026454E-3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12</v>
      </c>
      <c r="E325" s="10" t="str">
        <f t="shared" si="40"/>
        <v/>
      </c>
      <c r="F325" s="10">
        <f t="shared" si="41"/>
        <v>2.1201413427561839E-2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2</v>
      </c>
      <c r="D326" s="9">
        <v>0</v>
      </c>
      <c r="E326" s="10">
        <f t="shared" si="40"/>
        <v>5.2910052910052907E-3</v>
      </c>
      <c r="F326" s="10" t="str">
        <f t="shared" si="41"/>
        <v/>
      </c>
      <c r="G326" s="10">
        <f t="shared" si="43"/>
        <v>-1</v>
      </c>
      <c r="H326" s="17">
        <f t="shared" si="42"/>
        <v>-5.2910052910052907E-3</v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8</v>
      </c>
      <c r="D329" s="9">
        <v>11</v>
      </c>
      <c r="E329" s="10">
        <f t="shared" si="40"/>
        <v>2.1164021164021163E-2</v>
      </c>
      <c r="F329" s="10">
        <f t="shared" si="41"/>
        <v>1.9434628975265017E-2</v>
      </c>
      <c r="G329" s="10">
        <f t="shared" si="43"/>
        <v>0.375</v>
      </c>
      <c r="H329" s="17">
        <f t="shared" si="42"/>
        <v>7.9365079365079361E-3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14</v>
      </c>
      <c r="D331" s="9">
        <v>34</v>
      </c>
      <c r="E331" s="10">
        <f t="shared" si="40"/>
        <v>3.7037037037037035E-2</v>
      </c>
      <c r="F331" s="10">
        <f t="shared" si="41"/>
        <v>6.0070671378091869E-2</v>
      </c>
      <c r="G331" s="10">
        <f t="shared" si="43"/>
        <v>1.4285714285714286</v>
      </c>
      <c r="H331" s="17">
        <f t="shared" si="42"/>
        <v>5.2910052910052907E-2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3</v>
      </c>
      <c r="D333" s="9">
        <v>7</v>
      </c>
      <c r="E333" s="10">
        <f t="shared" si="40"/>
        <v>7.9365079365079361E-3</v>
      </c>
      <c r="F333" s="10">
        <f t="shared" si="41"/>
        <v>1.2367491166077738E-2</v>
      </c>
      <c r="G333" s="10">
        <f t="shared" si="43"/>
        <v>1.3333333333333333</v>
      </c>
      <c r="H333" s="17">
        <f t="shared" si="42"/>
        <v>1.0582010582010581E-2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1</v>
      </c>
      <c r="E335" s="10" t="str">
        <f t="shared" si="40"/>
        <v/>
      </c>
      <c r="F335" s="10">
        <f t="shared" si="41"/>
        <v>1.7667844522968198E-3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1</v>
      </c>
      <c r="D336" s="9">
        <v>2</v>
      </c>
      <c r="E336" s="10">
        <f t="shared" si="40"/>
        <v>2.6455026455026454E-3</v>
      </c>
      <c r="F336" s="10">
        <f t="shared" si="41"/>
        <v>3.5335689045936395E-3</v>
      </c>
      <c r="G336" s="10">
        <f t="shared" si="43"/>
        <v>1</v>
      </c>
      <c r="H336" s="17">
        <f t="shared" si="42"/>
        <v>2.6455026455026454E-3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</v>
      </c>
      <c r="D340" s="9">
        <v>8</v>
      </c>
      <c r="E340" s="10">
        <f t="shared" si="40"/>
        <v>2.6455026455026454E-3</v>
      </c>
      <c r="F340" s="10">
        <f t="shared" si="41"/>
        <v>1.4134275618374558E-2</v>
      </c>
      <c r="G340" s="10">
        <f t="shared" si="43"/>
        <v>7</v>
      </c>
      <c r="H340" s="17">
        <f t="shared" si="42"/>
        <v>1.8518518518518517E-2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1</v>
      </c>
      <c r="D351" s="9">
        <v>0</v>
      </c>
      <c r="E351" s="10">
        <f t="shared" si="44"/>
        <v>2.6455026455026454E-3</v>
      </c>
      <c r="F351" s="10" t="str">
        <f t="shared" si="45"/>
        <v/>
      </c>
      <c r="G351" s="10">
        <f t="shared" si="47"/>
        <v>-1</v>
      </c>
      <c r="H351" s="17">
        <f t="shared" si="46"/>
        <v>-2.6455026455026454E-3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1396</v>
      </c>
      <c r="D362" s="38">
        <f>SUM(D363:D595)</f>
        <v>2532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0.81375358166189116</v>
      </c>
      <c r="H362" s="40">
        <f t="shared" ref="H362:H425" si="50">+IF(OR(AND(E362=""),(G362="")),"",E362*G362)</f>
        <v>0.81375358166189116</v>
      </c>
    </row>
    <row r="363" spans="1:8" x14ac:dyDescent="0.2">
      <c r="A363" s="8"/>
      <c r="B363" s="23" t="s">
        <v>342</v>
      </c>
      <c r="C363" s="44">
        <v>7</v>
      </c>
      <c r="D363" s="41">
        <v>4</v>
      </c>
      <c r="E363" s="42">
        <f t="shared" si="48"/>
        <v>5.0143266475644703E-3</v>
      </c>
      <c r="F363" s="42">
        <f t="shared" si="49"/>
        <v>1.5797788309636651E-3</v>
      </c>
      <c r="G363" s="42">
        <f t="shared" ref="G363:G426" si="51">+IF(AND(C363=0,D363=0)," ",IF(C363=0,1,IF(D363=0,-1,(D363-C363)/C363)))</f>
        <v>-0.42857142857142855</v>
      </c>
      <c r="H363" s="43">
        <f t="shared" si="50"/>
        <v>-2.1489971346704871E-3</v>
      </c>
    </row>
    <row r="364" spans="1:8" x14ac:dyDescent="0.2">
      <c r="A364" s="8"/>
      <c r="B364" s="24" t="s">
        <v>343</v>
      </c>
      <c r="C364" s="21">
        <v>1</v>
      </c>
      <c r="D364" s="9">
        <v>9</v>
      </c>
      <c r="E364" s="10">
        <f t="shared" si="48"/>
        <v>7.1633237822349568E-4</v>
      </c>
      <c r="F364" s="10">
        <f t="shared" si="49"/>
        <v>3.5545023696682463E-3</v>
      </c>
      <c r="G364" s="10">
        <f t="shared" si="51"/>
        <v>8</v>
      </c>
      <c r="H364" s="17">
        <f t="shared" si="50"/>
        <v>5.7306590257879654E-3</v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45</v>
      </c>
      <c r="D368" s="9">
        <v>122</v>
      </c>
      <c r="E368" s="10">
        <f t="shared" si="48"/>
        <v>3.2234957020057305E-2</v>
      </c>
      <c r="F368" s="10">
        <f t="shared" si="49"/>
        <v>4.8183254344391788E-2</v>
      </c>
      <c r="G368" s="10">
        <f t="shared" si="51"/>
        <v>1.711111111111111</v>
      </c>
      <c r="H368" s="17">
        <f t="shared" si="50"/>
        <v>5.5157593123209163E-2</v>
      </c>
    </row>
    <row r="369" spans="1:8" x14ac:dyDescent="0.2">
      <c r="A369" s="8"/>
      <c r="B369" s="24" t="s">
        <v>348</v>
      </c>
      <c r="C369" s="21">
        <v>4</v>
      </c>
      <c r="D369" s="9">
        <v>4</v>
      </c>
      <c r="E369" s="10">
        <f t="shared" si="48"/>
        <v>2.8653295128939827E-3</v>
      </c>
      <c r="F369" s="10">
        <f t="shared" si="49"/>
        <v>1.5797788309636651E-3</v>
      </c>
      <c r="G369" s="10">
        <f t="shared" si="51"/>
        <v>0</v>
      </c>
      <c r="H369" s="17">
        <f t="shared" si="50"/>
        <v>0</v>
      </c>
    </row>
    <row r="370" spans="1:8" x14ac:dyDescent="0.2">
      <c r="A370" s="8"/>
      <c r="B370" s="24" t="s">
        <v>349</v>
      </c>
      <c r="C370" s="21">
        <v>2</v>
      </c>
      <c r="D370" s="9">
        <v>1</v>
      </c>
      <c r="E370" s="10">
        <f t="shared" si="48"/>
        <v>1.4326647564469914E-3</v>
      </c>
      <c r="F370" s="10">
        <f t="shared" si="49"/>
        <v>3.9494470774091627E-4</v>
      </c>
      <c r="G370" s="10">
        <f t="shared" si="51"/>
        <v>-0.5</v>
      </c>
      <c r="H370" s="17">
        <f t="shared" si="50"/>
        <v>-7.1633237822349568E-4</v>
      </c>
    </row>
    <row r="371" spans="1:8" x14ac:dyDescent="0.2">
      <c r="A371" s="8"/>
      <c r="B371" s="24" t="s">
        <v>350</v>
      </c>
      <c r="C371" s="21">
        <v>2</v>
      </c>
      <c r="D371" s="9">
        <v>4</v>
      </c>
      <c r="E371" s="10">
        <f t="shared" si="48"/>
        <v>1.4326647564469914E-3</v>
      </c>
      <c r="F371" s="10">
        <f t="shared" si="49"/>
        <v>1.5797788309636651E-3</v>
      </c>
      <c r="G371" s="10">
        <f t="shared" si="51"/>
        <v>1</v>
      </c>
      <c r="H371" s="17">
        <f t="shared" si="50"/>
        <v>1.4326647564469914E-3</v>
      </c>
    </row>
    <row r="372" spans="1:8" x14ac:dyDescent="0.2">
      <c r="A372" s="8"/>
      <c r="B372" s="24" t="s">
        <v>351</v>
      </c>
      <c r="C372" s="21">
        <v>0</v>
      </c>
      <c r="D372" s="9">
        <v>7</v>
      </c>
      <c r="E372" s="10" t="str">
        <f t="shared" si="48"/>
        <v/>
      </c>
      <c r="F372" s="10">
        <f t="shared" si="49"/>
        <v>2.764612954186414E-3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25</v>
      </c>
      <c r="D374" s="9">
        <v>98</v>
      </c>
      <c r="E374" s="10">
        <f t="shared" si="48"/>
        <v>1.7908309455587391E-2</v>
      </c>
      <c r="F374" s="10">
        <f t="shared" si="49"/>
        <v>3.8704581358609796E-2</v>
      </c>
      <c r="G374" s="10">
        <f t="shared" si="51"/>
        <v>2.92</v>
      </c>
      <c r="H374" s="17">
        <f t="shared" si="50"/>
        <v>5.2292263610315179E-2</v>
      </c>
    </row>
    <row r="375" spans="1:8" x14ac:dyDescent="0.2">
      <c r="A375" s="8"/>
      <c r="B375" s="24" t="s">
        <v>354</v>
      </c>
      <c r="C375" s="21">
        <v>2</v>
      </c>
      <c r="D375" s="9">
        <v>7</v>
      </c>
      <c r="E375" s="10">
        <f t="shared" si="48"/>
        <v>1.4326647564469914E-3</v>
      </c>
      <c r="F375" s="10">
        <f t="shared" si="49"/>
        <v>2.764612954186414E-3</v>
      </c>
      <c r="G375" s="10">
        <f t="shared" si="51"/>
        <v>2.5</v>
      </c>
      <c r="H375" s="17">
        <f t="shared" si="50"/>
        <v>3.5816618911174783E-3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</v>
      </c>
      <c r="D377" s="9">
        <v>3</v>
      </c>
      <c r="E377" s="10">
        <f t="shared" si="48"/>
        <v>7.1633237822349568E-4</v>
      </c>
      <c r="F377" s="10">
        <f t="shared" si="49"/>
        <v>1.1848341232227489E-3</v>
      </c>
      <c r="G377" s="10">
        <f t="shared" si="51"/>
        <v>2</v>
      </c>
      <c r="H377" s="17">
        <f t="shared" si="50"/>
        <v>1.4326647564469914E-3</v>
      </c>
    </row>
    <row r="378" spans="1:8" x14ac:dyDescent="0.2">
      <c r="A378" s="8"/>
      <c r="B378" s="24" t="s">
        <v>357</v>
      </c>
      <c r="C378" s="21">
        <v>0</v>
      </c>
      <c r="D378" s="9">
        <v>6</v>
      </c>
      <c r="E378" s="10" t="str">
        <f t="shared" si="48"/>
        <v/>
      </c>
      <c r="F378" s="10">
        <f t="shared" si="49"/>
        <v>2.3696682464454978E-3</v>
      </c>
      <c r="G378" s="10">
        <f t="shared" si="51"/>
        <v>1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1</v>
      </c>
      <c r="E379" s="10" t="str">
        <f t="shared" si="48"/>
        <v/>
      </c>
      <c r="F379" s="10">
        <f t="shared" si="49"/>
        <v>3.9494470774091627E-4</v>
      </c>
      <c r="G379" s="10">
        <f t="shared" si="51"/>
        <v>1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1</v>
      </c>
      <c r="E380" s="10" t="str">
        <f t="shared" si="48"/>
        <v/>
      </c>
      <c r="F380" s="10">
        <f t="shared" si="49"/>
        <v>3.9494470774091627E-4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3</v>
      </c>
      <c r="D382" s="9">
        <v>72</v>
      </c>
      <c r="E382" s="10">
        <f t="shared" si="48"/>
        <v>2.1489971346704871E-3</v>
      </c>
      <c r="F382" s="10">
        <f t="shared" si="49"/>
        <v>2.843601895734597E-2</v>
      </c>
      <c r="G382" s="10">
        <f t="shared" si="51"/>
        <v>23</v>
      </c>
      <c r="H382" s="17">
        <f t="shared" si="50"/>
        <v>4.9426934097421202E-2</v>
      </c>
    </row>
    <row r="383" spans="1:8" x14ac:dyDescent="0.2">
      <c r="A383" s="8"/>
      <c r="B383" s="24" t="s">
        <v>362</v>
      </c>
      <c r="C383" s="21">
        <v>1</v>
      </c>
      <c r="D383" s="9">
        <v>0</v>
      </c>
      <c r="E383" s="10">
        <f t="shared" si="48"/>
        <v>7.1633237822349568E-4</v>
      </c>
      <c r="F383" s="10" t="str">
        <f t="shared" si="49"/>
        <v/>
      </c>
      <c r="G383" s="10">
        <f t="shared" si="51"/>
        <v>-1</v>
      </c>
      <c r="H383" s="17">
        <f t="shared" si="50"/>
        <v>-7.1633237822349568E-4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5</v>
      </c>
      <c r="D385" s="9">
        <v>8</v>
      </c>
      <c r="E385" s="10">
        <f t="shared" si="48"/>
        <v>3.5816618911174787E-3</v>
      </c>
      <c r="F385" s="10">
        <f t="shared" si="49"/>
        <v>3.1595576619273301E-3</v>
      </c>
      <c r="G385" s="10">
        <f t="shared" si="51"/>
        <v>0.6</v>
      </c>
      <c r="H385" s="17">
        <f t="shared" si="50"/>
        <v>2.1489971346704871E-3</v>
      </c>
    </row>
    <row r="386" spans="1:8" x14ac:dyDescent="0.2">
      <c r="A386" s="8"/>
      <c r="B386" s="24" t="s">
        <v>365</v>
      </c>
      <c r="C386" s="21">
        <v>48</v>
      </c>
      <c r="D386" s="9">
        <v>111</v>
      </c>
      <c r="E386" s="10">
        <f t="shared" si="48"/>
        <v>3.4383954154727794E-2</v>
      </c>
      <c r="F386" s="10">
        <f t="shared" si="49"/>
        <v>4.3838862559241708E-2</v>
      </c>
      <c r="G386" s="10">
        <f t="shared" si="51"/>
        <v>1.3125</v>
      </c>
      <c r="H386" s="17">
        <f t="shared" si="50"/>
        <v>4.5128939828080229E-2</v>
      </c>
    </row>
    <row r="387" spans="1:8" x14ac:dyDescent="0.2">
      <c r="A387" s="8"/>
      <c r="B387" s="24" t="s">
        <v>366</v>
      </c>
      <c r="C387" s="21">
        <v>6</v>
      </c>
      <c r="D387" s="9">
        <v>9</v>
      </c>
      <c r="E387" s="10">
        <f t="shared" si="48"/>
        <v>4.2979942693409743E-3</v>
      </c>
      <c r="F387" s="10">
        <f t="shared" si="49"/>
        <v>3.5545023696682463E-3</v>
      </c>
      <c r="G387" s="10">
        <f t="shared" si="51"/>
        <v>0.5</v>
      </c>
      <c r="H387" s="17">
        <f t="shared" si="50"/>
        <v>2.1489971346704871E-3</v>
      </c>
    </row>
    <row r="388" spans="1:8" x14ac:dyDescent="0.2">
      <c r="A388" s="8"/>
      <c r="B388" s="24" t="s">
        <v>367</v>
      </c>
      <c r="C388" s="21">
        <v>0</v>
      </c>
      <c r="D388" s="9">
        <v>1</v>
      </c>
      <c r="E388" s="10" t="str">
        <f t="shared" si="48"/>
        <v/>
      </c>
      <c r="F388" s="10">
        <f t="shared" si="49"/>
        <v>3.9494470774091627E-4</v>
      </c>
      <c r="G388" s="10">
        <f t="shared" si="51"/>
        <v>1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5</v>
      </c>
      <c r="D392" s="9">
        <v>2</v>
      </c>
      <c r="E392" s="10">
        <f t="shared" si="48"/>
        <v>3.5816618911174787E-3</v>
      </c>
      <c r="F392" s="10">
        <f t="shared" si="49"/>
        <v>7.8988941548183253E-4</v>
      </c>
      <c r="G392" s="10">
        <f t="shared" si="51"/>
        <v>-0.6</v>
      </c>
      <c r="H392" s="17">
        <f t="shared" si="50"/>
        <v>-2.1489971346704871E-3</v>
      </c>
    </row>
    <row r="393" spans="1:8" x14ac:dyDescent="0.2">
      <c r="A393" s="8"/>
      <c r="B393" s="24" t="s">
        <v>372</v>
      </c>
      <c r="C393" s="21">
        <v>0</v>
      </c>
      <c r="D393" s="9">
        <v>4</v>
      </c>
      <c r="E393" s="10" t="str">
        <f t="shared" si="48"/>
        <v/>
      </c>
      <c r="F393" s="10">
        <f t="shared" si="49"/>
        <v>1.5797788309636651E-3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6</v>
      </c>
      <c r="E395" s="10" t="str">
        <f t="shared" si="48"/>
        <v/>
      </c>
      <c r="F395" s="10">
        <f t="shared" si="49"/>
        <v>2.3696682464454978E-3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2</v>
      </c>
      <c r="D396" s="9">
        <v>13</v>
      </c>
      <c r="E396" s="10">
        <f t="shared" si="48"/>
        <v>1.4326647564469914E-3</v>
      </c>
      <c r="F396" s="10">
        <f t="shared" si="49"/>
        <v>5.1342812006319113E-3</v>
      </c>
      <c r="G396" s="10">
        <f t="shared" si="51"/>
        <v>5.5</v>
      </c>
      <c r="H396" s="17">
        <f t="shared" si="50"/>
        <v>7.8796561604584526E-3</v>
      </c>
    </row>
    <row r="397" spans="1:8" x14ac:dyDescent="0.2">
      <c r="A397" s="8"/>
      <c r="B397" s="24" t="s">
        <v>376</v>
      </c>
      <c r="C397" s="21">
        <v>46</v>
      </c>
      <c r="D397" s="9">
        <v>70</v>
      </c>
      <c r="E397" s="10">
        <f t="shared" si="48"/>
        <v>3.2951289398280799E-2</v>
      </c>
      <c r="F397" s="10">
        <f t="shared" si="49"/>
        <v>2.7646129541864139E-2</v>
      </c>
      <c r="G397" s="10">
        <f t="shared" si="51"/>
        <v>0.52173913043478259</v>
      </c>
      <c r="H397" s="17">
        <f t="shared" si="50"/>
        <v>1.7191977077363894E-2</v>
      </c>
    </row>
    <row r="398" spans="1:8" x14ac:dyDescent="0.2">
      <c r="A398" s="8"/>
      <c r="B398" s="24" t="s">
        <v>377</v>
      </c>
      <c r="C398" s="21">
        <v>0</v>
      </c>
      <c r="D398" s="9">
        <v>3</v>
      </c>
      <c r="E398" s="10" t="str">
        <f t="shared" si="48"/>
        <v/>
      </c>
      <c r="F398" s="10">
        <f t="shared" si="49"/>
        <v>1.1848341232227489E-3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1</v>
      </c>
      <c r="E400" s="10" t="str">
        <f t="shared" si="48"/>
        <v/>
      </c>
      <c r="F400" s="10">
        <f t="shared" si="49"/>
        <v>3.9494470774091627E-4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8</v>
      </c>
      <c r="D401" s="9">
        <v>28</v>
      </c>
      <c r="E401" s="10">
        <f t="shared" si="48"/>
        <v>5.7306590257879654E-3</v>
      </c>
      <c r="F401" s="10">
        <f t="shared" si="49"/>
        <v>1.1058451816745656E-2</v>
      </c>
      <c r="G401" s="10">
        <f t="shared" si="51"/>
        <v>2.5</v>
      </c>
      <c r="H401" s="17">
        <f t="shared" si="50"/>
        <v>1.4326647564469913E-2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148</v>
      </c>
      <c r="D404" s="9">
        <v>117</v>
      </c>
      <c r="E404" s="10">
        <f t="shared" si="48"/>
        <v>0.10601719197707736</v>
      </c>
      <c r="F404" s="10">
        <f t="shared" si="49"/>
        <v>4.6208530805687202E-2</v>
      </c>
      <c r="G404" s="10">
        <f t="shared" si="51"/>
        <v>-0.20945945945945946</v>
      </c>
      <c r="H404" s="17">
        <f t="shared" si="50"/>
        <v>-2.2206303724928364E-2</v>
      </c>
    </row>
    <row r="405" spans="1:8" x14ac:dyDescent="0.2">
      <c r="A405" s="8"/>
      <c r="B405" s="24" t="s">
        <v>384</v>
      </c>
      <c r="C405" s="21">
        <v>0</v>
      </c>
      <c r="D405" s="9">
        <v>3</v>
      </c>
      <c r="E405" s="10" t="str">
        <f t="shared" si="48"/>
        <v/>
      </c>
      <c r="F405" s="10">
        <f t="shared" si="49"/>
        <v>1.1848341232227489E-3</v>
      </c>
      <c r="G405" s="10">
        <f t="shared" si="51"/>
        <v>1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1</v>
      </c>
      <c r="E407" s="10" t="str">
        <f t="shared" si="48"/>
        <v/>
      </c>
      <c r="F407" s="10">
        <f t="shared" si="49"/>
        <v>3.9494470774091627E-4</v>
      </c>
      <c r="G407" s="10">
        <f t="shared" si="51"/>
        <v>1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205</v>
      </c>
      <c r="D410" s="9">
        <v>274</v>
      </c>
      <c r="E410" s="10">
        <f t="shared" si="48"/>
        <v>0.14684813753581663</v>
      </c>
      <c r="F410" s="10">
        <f t="shared" si="49"/>
        <v>0.10821484992101106</v>
      </c>
      <c r="G410" s="10">
        <f t="shared" si="51"/>
        <v>0.33658536585365856</v>
      </c>
      <c r="H410" s="17">
        <f t="shared" si="50"/>
        <v>4.9426934097421209E-2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24</v>
      </c>
      <c r="D413" s="9">
        <v>53</v>
      </c>
      <c r="E413" s="10">
        <f t="shared" si="48"/>
        <v>1.7191977077363897E-2</v>
      </c>
      <c r="F413" s="10">
        <f t="shared" si="49"/>
        <v>2.0932069510268561E-2</v>
      </c>
      <c r="G413" s="10">
        <f t="shared" si="51"/>
        <v>1.2083333333333333</v>
      </c>
      <c r="H413" s="17">
        <f t="shared" si="50"/>
        <v>2.0773638968481375E-2</v>
      </c>
    </row>
    <row r="414" spans="1:8" x14ac:dyDescent="0.2">
      <c r="A414" s="8"/>
      <c r="B414" s="24" t="s">
        <v>393</v>
      </c>
      <c r="C414" s="21">
        <v>46</v>
      </c>
      <c r="D414" s="9">
        <v>49</v>
      </c>
      <c r="E414" s="10">
        <f t="shared" si="48"/>
        <v>3.2951289398280799E-2</v>
      </c>
      <c r="F414" s="10">
        <f t="shared" si="49"/>
        <v>1.9352290679304898E-2</v>
      </c>
      <c r="G414" s="10">
        <f t="shared" si="51"/>
        <v>6.5217391304347824E-2</v>
      </c>
      <c r="H414" s="17">
        <f t="shared" si="50"/>
        <v>2.1489971346704867E-3</v>
      </c>
    </row>
    <row r="415" spans="1:8" x14ac:dyDescent="0.2">
      <c r="A415" s="8"/>
      <c r="B415" s="24" t="s">
        <v>394</v>
      </c>
      <c r="C415" s="21">
        <v>15</v>
      </c>
      <c r="D415" s="9">
        <v>68</v>
      </c>
      <c r="E415" s="10">
        <f t="shared" si="48"/>
        <v>1.0744985673352435E-2</v>
      </c>
      <c r="F415" s="10">
        <f t="shared" si="49"/>
        <v>2.6856240126382307E-2</v>
      </c>
      <c r="G415" s="10">
        <f t="shared" si="51"/>
        <v>3.5333333333333332</v>
      </c>
      <c r="H415" s="17">
        <f t="shared" si="50"/>
        <v>3.7965616045845266E-2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1</v>
      </c>
      <c r="E417" s="10" t="str">
        <f t="shared" si="48"/>
        <v/>
      </c>
      <c r="F417" s="10">
        <f t="shared" si="49"/>
        <v>3.9494470774091627E-4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1</v>
      </c>
      <c r="D419" s="9">
        <v>8</v>
      </c>
      <c r="E419" s="10">
        <f t="shared" si="48"/>
        <v>7.1633237822349568E-4</v>
      </c>
      <c r="F419" s="10">
        <f t="shared" si="49"/>
        <v>3.1595576619273301E-3</v>
      </c>
      <c r="G419" s="10">
        <f t="shared" si="51"/>
        <v>7</v>
      </c>
      <c r="H419" s="17">
        <f t="shared" si="50"/>
        <v>5.0143266475644694E-3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9</v>
      </c>
      <c r="D424" s="9">
        <v>19</v>
      </c>
      <c r="E424" s="10">
        <f t="shared" si="48"/>
        <v>6.4469914040114614E-3</v>
      </c>
      <c r="F424" s="10">
        <f t="shared" si="49"/>
        <v>7.5039494470774092E-3</v>
      </c>
      <c r="G424" s="10">
        <f t="shared" si="51"/>
        <v>1.1111111111111112</v>
      </c>
      <c r="H424" s="17">
        <f t="shared" si="50"/>
        <v>7.1633237822349575E-3</v>
      </c>
    </row>
    <row r="425" spans="1:8" x14ac:dyDescent="0.2">
      <c r="A425" s="8"/>
      <c r="B425" s="24" t="s">
        <v>404</v>
      </c>
      <c r="C425" s="21">
        <v>7</v>
      </c>
      <c r="D425" s="9">
        <v>25</v>
      </c>
      <c r="E425" s="10">
        <f t="shared" si="48"/>
        <v>5.0143266475644703E-3</v>
      </c>
      <c r="F425" s="10">
        <f t="shared" si="49"/>
        <v>9.873617693522907E-3</v>
      </c>
      <c r="G425" s="10">
        <f t="shared" si="51"/>
        <v>2.5714285714285716</v>
      </c>
      <c r="H425" s="17">
        <f t="shared" si="50"/>
        <v>1.2893982808022925E-2</v>
      </c>
    </row>
    <row r="426" spans="1:8" x14ac:dyDescent="0.2">
      <c r="A426" s="8"/>
      <c r="B426" s="24" t="s">
        <v>405</v>
      </c>
      <c r="C426" s="21">
        <v>7</v>
      </c>
      <c r="D426" s="9">
        <v>34</v>
      </c>
      <c r="E426" s="10">
        <f t="shared" ref="E426:E489" si="52">+IF(C426=0,"",C426/C$362)</f>
        <v>5.0143266475644703E-3</v>
      </c>
      <c r="F426" s="10">
        <f t="shared" ref="F426:F489" si="53">+IF(D426=0,"",D426/D$362)</f>
        <v>1.3428120063191154E-2</v>
      </c>
      <c r="G426" s="10">
        <f t="shared" si="51"/>
        <v>3.8571428571428572</v>
      </c>
      <c r="H426" s="17">
        <f t="shared" ref="H426:H489" si="54">+IF(OR(AND(E426=""),(G426="")),"",E426*G426)</f>
        <v>1.9340974212034387E-2</v>
      </c>
    </row>
    <row r="427" spans="1:8" x14ac:dyDescent="0.2">
      <c r="A427" s="8"/>
      <c r="B427" s="24" t="s">
        <v>406</v>
      </c>
      <c r="C427" s="21">
        <v>0</v>
      </c>
      <c r="D427" s="9">
        <v>4</v>
      </c>
      <c r="E427" s="10" t="str">
        <f t="shared" si="52"/>
        <v/>
      </c>
      <c r="F427" s="10">
        <f t="shared" si="53"/>
        <v>1.5797788309636651E-3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31</v>
      </c>
      <c r="D428" s="9">
        <v>22</v>
      </c>
      <c r="E428" s="10">
        <f t="shared" si="52"/>
        <v>2.2206303724928367E-2</v>
      </c>
      <c r="F428" s="10">
        <f t="shared" si="53"/>
        <v>8.6887835703001581E-3</v>
      </c>
      <c r="G428" s="10">
        <f t="shared" si="55"/>
        <v>-0.29032258064516131</v>
      </c>
      <c r="H428" s="17">
        <f t="shared" si="54"/>
        <v>-6.4469914040114623E-3</v>
      </c>
    </row>
    <row r="429" spans="1:8" x14ac:dyDescent="0.2">
      <c r="A429" s="8"/>
      <c r="B429" s="24" t="s">
        <v>408</v>
      </c>
      <c r="C429" s="21">
        <v>3</v>
      </c>
      <c r="D429" s="9">
        <v>22</v>
      </c>
      <c r="E429" s="10">
        <f t="shared" si="52"/>
        <v>2.1489971346704871E-3</v>
      </c>
      <c r="F429" s="10">
        <f t="shared" si="53"/>
        <v>8.6887835703001581E-3</v>
      </c>
      <c r="G429" s="10">
        <f t="shared" si="55"/>
        <v>6.333333333333333</v>
      </c>
      <c r="H429" s="17">
        <f t="shared" si="54"/>
        <v>1.3610315186246417E-2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6</v>
      </c>
      <c r="E432" s="10" t="str">
        <f t="shared" si="52"/>
        <v/>
      </c>
      <c r="F432" s="10">
        <f t="shared" si="53"/>
        <v>2.3696682464454978E-3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1</v>
      </c>
      <c r="D434" s="9">
        <v>0</v>
      </c>
      <c r="E434" s="10">
        <f t="shared" si="52"/>
        <v>7.1633237822349568E-4</v>
      </c>
      <c r="F434" s="10" t="str">
        <f t="shared" si="53"/>
        <v/>
      </c>
      <c r="G434" s="10">
        <f t="shared" si="55"/>
        <v>-1</v>
      </c>
      <c r="H434" s="17">
        <f t="shared" si="54"/>
        <v>-7.1633237822349568E-4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150</v>
      </c>
      <c r="D437" s="9">
        <v>147</v>
      </c>
      <c r="E437" s="10">
        <f t="shared" si="52"/>
        <v>0.10744985673352435</v>
      </c>
      <c r="F437" s="10">
        <f t="shared" si="53"/>
        <v>5.8056872037914695E-2</v>
      </c>
      <c r="G437" s="10">
        <f t="shared" si="55"/>
        <v>-0.02</v>
      </c>
      <c r="H437" s="17">
        <f t="shared" si="54"/>
        <v>-2.1489971346704871E-3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1</v>
      </c>
      <c r="E440" s="10" t="str">
        <f t="shared" si="52"/>
        <v/>
      </c>
      <c r="F440" s="10">
        <f t="shared" si="53"/>
        <v>3.9494470774091627E-4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4</v>
      </c>
      <c r="E441" s="10" t="str">
        <f t="shared" si="52"/>
        <v/>
      </c>
      <c r="F441" s="10">
        <f t="shared" si="53"/>
        <v>1.5797788309636651E-3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2</v>
      </c>
      <c r="E442" s="10" t="str">
        <f t="shared" si="52"/>
        <v/>
      </c>
      <c r="F442" s="10">
        <f t="shared" si="53"/>
        <v>7.8988941548183253E-4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3</v>
      </c>
      <c r="E443" s="10" t="str">
        <f t="shared" si="52"/>
        <v/>
      </c>
      <c r="F443" s="10">
        <f t="shared" si="53"/>
        <v>1.1848341232227489E-3</v>
      </c>
      <c r="G443" s="10">
        <f t="shared" si="55"/>
        <v>1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</v>
      </c>
      <c r="D445" s="9">
        <v>7</v>
      </c>
      <c r="E445" s="10">
        <f t="shared" si="52"/>
        <v>7.1633237822349568E-4</v>
      </c>
      <c r="F445" s="10">
        <f t="shared" si="53"/>
        <v>2.764612954186414E-3</v>
      </c>
      <c r="G445" s="10">
        <f t="shared" si="55"/>
        <v>6</v>
      </c>
      <c r="H445" s="17">
        <f t="shared" si="54"/>
        <v>4.2979942693409743E-3</v>
      </c>
    </row>
    <row r="446" spans="1:8" x14ac:dyDescent="0.2">
      <c r="A446" s="8"/>
      <c r="B446" s="24" t="s">
        <v>425</v>
      </c>
      <c r="C446" s="21">
        <v>0</v>
      </c>
      <c r="D446" s="9">
        <v>3</v>
      </c>
      <c r="E446" s="10" t="str">
        <f t="shared" si="52"/>
        <v/>
      </c>
      <c r="F446" s="10">
        <f t="shared" si="53"/>
        <v>1.1848341232227489E-3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1</v>
      </c>
      <c r="E448" s="10" t="str">
        <f t="shared" si="52"/>
        <v/>
      </c>
      <c r="F448" s="10">
        <f t="shared" si="53"/>
        <v>3.9494470774091627E-4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69</v>
      </c>
      <c r="D451" s="9">
        <v>73</v>
      </c>
      <c r="E451" s="10">
        <f t="shared" si="52"/>
        <v>4.9426934097421202E-2</v>
      </c>
      <c r="F451" s="10">
        <f t="shared" si="53"/>
        <v>2.8830963665086889E-2</v>
      </c>
      <c r="G451" s="10">
        <f t="shared" si="55"/>
        <v>5.7971014492753624E-2</v>
      </c>
      <c r="H451" s="17">
        <f t="shared" si="54"/>
        <v>2.8653295128939827E-3</v>
      </c>
    </row>
    <row r="452" spans="1:8" x14ac:dyDescent="0.2">
      <c r="A452" s="8"/>
      <c r="B452" s="24" t="s">
        <v>431</v>
      </c>
      <c r="C452" s="21">
        <v>5</v>
      </c>
      <c r="D452" s="9">
        <v>0</v>
      </c>
      <c r="E452" s="10">
        <f t="shared" si="52"/>
        <v>3.5816618911174787E-3</v>
      </c>
      <c r="F452" s="10" t="str">
        <f t="shared" si="53"/>
        <v/>
      </c>
      <c r="G452" s="10">
        <f t="shared" si="55"/>
        <v>-1</v>
      </c>
      <c r="H452" s="17">
        <f t="shared" si="54"/>
        <v>-3.5816618911174787E-3</v>
      </c>
    </row>
    <row r="453" spans="1:8" ht="25.5" x14ac:dyDescent="0.2">
      <c r="A453" s="8"/>
      <c r="B453" s="24" t="s">
        <v>432</v>
      </c>
      <c r="C453" s="21">
        <v>4</v>
      </c>
      <c r="D453" s="9">
        <v>0</v>
      </c>
      <c r="E453" s="10">
        <f t="shared" si="52"/>
        <v>2.8653295128939827E-3</v>
      </c>
      <c r="F453" s="10" t="str">
        <f t="shared" si="53"/>
        <v/>
      </c>
      <c r="G453" s="10">
        <f t="shared" si="55"/>
        <v>-1</v>
      </c>
      <c r="H453" s="17">
        <f t="shared" si="54"/>
        <v>-2.8653295128939827E-3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4</v>
      </c>
      <c r="D456" s="9">
        <v>1</v>
      </c>
      <c r="E456" s="10">
        <f t="shared" si="52"/>
        <v>2.8653295128939827E-3</v>
      </c>
      <c r="F456" s="10">
        <f t="shared" si="53"/>
        <v>3.9494470774091627E-4</v>
      </c>
      <c r="G456" s="10">
        <f t="shared" si="55"/>
        <v>-0.75</v>
      </c>
      <c r="H456" s="17">
        <f t="shared" si="54"/>
        <v>-2.1489971346704871E-3</v>
      </c>
    </row>
    <row r="457" spans="1:8" x14ac:dyDescent="0.2">
      <c r="A457" s="8"/>
      <c r="B457" s="24" t="s">
        <v>436</v>
      </c>
      <c r="C457" s="21">
        <v>16</v>
      </c>
      <c r="D457" s="9">
        <v>1</v>
      </c>
      <c r="E457" s="10">
        <f t="shared" si="52"/>
        <v>1.1461318051575931E-2</v>
      </c>
      <c r="F457" s="10">
        <f t="shared" si="53"/>
        <v>3.9494470774091627E-4</v>
      </c>
      <c r="G457" s="10">
        <f t="shared" si="55"/>
        <v>-0.9375</v>
      </c>
      <c r="H457" s="17">
        <f t="shared" si="54"/>
        <v>-1.0744985673352435E-2</v>
      </c>
    </row>
    <row r="458" spans="1:8" x14ac:dyDescent="0.2">
      <c r="A458" s="8"/>
      <c r="B458" s="24" t="s">
        <v>437</v>
      </c>
      <c r="C458" s="21">
        <v>1</v>
      </c>
      <c r="D458" s="9">
        <v>30</v>
      </c>
      <c r="E458" s="10">
        <f t="shared" si="52"/>
        <v>7.1633237822349568E-4</v>
      </c>
      <c r="F458" s="10">
        <f t="shared" si="53"/>
        <v>1.1848341232227487E-2</v>
      </c>
      <c r="G458" s="10">
        <f t="shared" si="55"/>
        <v>29</v>
      </c>
      <c r="H458" s="17">
        <f t="shared" si="54"/>
        <v>2.0773638968481375E-2</v>
      </c>
    </row>
    <row r="459" spans="1:8" x14ac:dyDescent="0.2">
      <c r="A459" s="8"/>
      <c r="B459" s="24" t="s">
        <v>438</v>
      </c>
      <c r="C459" s="21">
        <v>3</v>
      </c>
      <c r="D459" s="9">
        <v>0</v>
      </c>
      <c r="E459" s="10">
        <f t="shared" si="52"/>
        <v>2.1489971346704871E-3</v>
      </c>
      <c r="F459" s="10" t="str">
        <f t="shared" si="53"/>
        <v/>
      </c>
      <c r="G459" s="10">
        <f t="shared" si="55"/>
        <v>-1</v>
      </c>
      <c r="H459" s="17">
        <f t="shared" si="54"/>
        <v>-2.1489971346704871E-3</v>
      </c>
    </row>
    <row r="460" spans="1:8" x14ac:dyDescent="0.2">
      <c r="A460" s="8"/>
      <c r="B460" s="24" t="s">
        <v>439</v>
      </c>
      <c r="C460" s="21">
        <v>15</v>
      </c>
      <c r="D460" s="9">
        <v>2</v>
      </c>
      <c r="E460" s="10">
        <f t="shared" si="52"/>
        <v>1.0744985673352435E-2</v>
      </c>
      <c r="F460" s="10">
        <f t="shared" si="53"/>
        <v>7.8988941548183253E-4</v>
      </c>
      <c r="G460" s="10">
        <f t="shared" si="55"/>
        <v>-0.8666666666666667</v>
      </c>
      <c r="H460" s="17">
        <f t="shared" si="54"/>
        <v>-9.3123209169054446E-3</v>
      </c>
    </row>
    <row r="461" spans="1:8" x14ac:dyDescent="0.2">
      <c r="A461" s="8"/>
      <c r="B461" s="24" t="s">
        <v>440</v>
      </c>
      <c r="C461" s="21">
        <v>7</v>
      </c>
      <c r="D461" s="9">
        <v>19</v>
      </c>
      <c r="E461" s="10">
        <f t="shared" si="52"/>
        <v>5.0143266475644703E-3</v>
      </c>
      <c r="F461" s="10">
        <f t="shared" si="53"/>
        <v>7.5039494470774092E-3</v>
      </c>
      <c r="G461" s="10">
        <f t="shared" si="55"/>
        <v>1.7142857142857142</v>
      </c>
      <c r="H461" s="17">
        <f t="shared" si="54"/>
        <v>8.5959885386819486E-3</v>
      </c>
    </row>
    <row r="462" spans="1:8" x14ac:dyDescent="0.2">
      <c r="A462" s="8"/>
      <c r="B462" s="24" t="s">
        <v>441</v>
      </c>
      <c r="C462" s="21">
        <v>2</v>
      </c>
      <c r="D462" s="9">
        <v>10</v>
      </c>
      <c r="E462" s="10">
        <f t="shared" si="52"/>
        <v>1.4326647564469914E-3</v>
      </c>
      <c r="F462" s="10">
        <f t="shared" si="53"/>
        <v>3.9494470774091624E-3</v>
      </c>
      <c r="G462" s="10">
        <f t="shared" si="55"/>
        <v>4</v>
      </c>
      <c r="H462" s="17">
        <f t="shared" si="54"/>
        <v>5.7306590257879654E-3</v>
      </c>
    </row>
    <row r="463" spans="1:8" x14ac:dyDescent="0.2">
      <c r="A463" s="8"/>
      <c r="B463" s="24" t="s">
        <v>442</v>
      </c>
      <c r="C463" s="21">
        <v>0</v>
      </c>
      <c r="D463" s="9">
        <v>30</v>
      </c>
      <c r="E463" s="10" t="str">
        <f t="shared" si="52"/>
        <v/>
      </c>
      <c r="F463" s="10">
        <f t="shared" si="53"/>
        <v>1.1848341232227487E-2</v>
      </c>
      <c r="G463" s="10">
        <f t="shared" si="55"/>
        <v>1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2</v>
      </c>
      <c r="D464" s="9">
        <v>7</v>
      </c>
      <c r="E464" s="10">
        <f t="shared" si="52"/>
        <v>1.4326647564469914E-3</v>
      </c>
      <c r="F464" s="10">
        <f t="shared" si="53"/>
        <v>2.764612954186414E-3</v>
      </c>
      <c r="G464" s="10">
        <f t="shared" si="55"/>
        <v>2.5</v>
      </c>
      <c r="H464" s="17">
        <f t="shared" si="54"/>
        <v>3.5816618911174783E-3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13</v>
      </c>
      <c r="D469" s="9">
        <v>12</v>
      </c>
      <c r="E469" s="10">
        <f t="shared" si="52"/>
        <v>9.3123209169054446E-3</v>
      </c>
      <c r="F469" s="10">
        <f t="shared" si="53"/>
        <v>4.7393364928909956E-3</v>
      </c>
      <c r="G469" s="10">
        <f t="shared" si="55"/>
        <v>-7.6923076923076927E-2</v>
      </c>
      <c r="H469" s="17">
        <f t="shared" si="54"/>
        <v>-7.1633237822349579E-4</v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3</v>
      </c>
      <c r="E471" s="10" t="str">
        <f t="shared" si="52"/>
        <v/>
      </c>
      <c r="F471" s="10">
        <f t="shared" si="53"/>
        <v>1.1848341232227489E-3</v>
      </c>
      <c r="G471" s="10">
        <f t="shared" si="55"/>
        <v>1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1</v>
      </c>
      <c r="E472" s="10" t="str">
        <f t="shared" si="52"/>
        <v/>
      </c>
      <c r="F472" s="10">
        <f t="shared" si="53"/>
        <v>3.9494470774091627E-4</v>
      </c>
      <c r="G472" s="10">
        <f t="shared" si="55"/>
        <v>1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</v>
      </c>
      <c r="D474" s="9">
        <v>7</v>
      </c>
      <c r="E474" s="10">
        <f t="shared" si="52"/>
        <v>7.1633237822349568E-4</v>
      </c>
      <c r="F474" s="10">
        <f t="shared" si="53"/>
        <v>2.764612954186414E-3</v>
      </c>
      <c r="G474" s="10">
        <f t="shared" si="55"/>
        <v>6</v>
      </c>
      <c r="H474" s="17">
        <f t="shared" si="54"/>
        <v>4.2979942693409743E-3</v>
      </c>
    </row>
    <row r="475" spans="1:8" x14ac:dyDescent="0.2">
      <c r="A475" s="8"/>
      <c r="B475" s="24" t="s">
        <v>454</v>
      </c>
      <c r="C475" s="21">
        <v>0</v>
      </c>
      <c r="D475" s="9">
        <v>8</v>
      </c>
      <c r="E475" s="10" t="str">
        <f t="shared" si="52"/>
        <v/>
      </c>
      <c r="F475" s="10">
        <f t="shared" si="53"/>
        <v>3.1595576619273301E-3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24" t="s">
        <v>455</v>
      </c>
      <c r="C476" s="21">
        <v>3</v>
      </c>
      <c r="D476" s="9">
        <v>22</v>
      </c>
      <c r="E476" s="10">
        <f t="shared" si="52"/>
        <v>2.1489971346704871E-3</v>
      </c>
      <c r="F476" s="10">
        <f t="shared" si="53"/>
        <v>8.6887835703001581E-3</v>
      </c>
      <c r="G476" s="10">
        <f t="shared" si="55"/>
        <v>6.333333333333333</v>
      </c>
      <c r="H476" s="17">
        <f t="shared" si="54"/>
        <v>1.3610315186246417E-2</v>
      </c>
    </row>
    <row r="477" spans="1:8" ht="25.5" x14ac:dyDescent="0.2">
      <c r="A477" s="8"/>
      <c r="B477" s="24" t="s">
        <v>456</v>
      </c>
      <c r="C477" s="21">
        <v>1</v>
      </c>
      <c r="D477" s="9">
        <v>50</v>
      </c>
      <c r="E477" s="10">
        <f t="shared" si="52"/>
        <v>7.1633237822349568E-4</v>
      </c>
      <c r="F477" s="10">
        <f t="shared" si="53"/>
        <v>1.9747235387045814E-2</v>
      </c>
      <c r="G477" s="10">
        <f t="shared" si="55"/>
        <v>49</v>
      </c>
      <c r="H477" s="17">
        <f t="shared" si="54"/>
        <v>3.5100286532951289E-2</v>
      </c>
    </row>
    <row r="478" spans="1:8" ht="25.5" x14ac:dyDescent="0.2">
      <c r="A478" s="8"/>
      <c r="B478" s="24" t="s">
        <v>457</v>
      </c>
      <c r="C478" s="21">
        <v>1</v>
      </c>
      <c r="D478" s="9">
        <v>11</v>
      </c>
      <c r="E478" s="10">
        <f t="shared" si="52"/>
        <v>7.1633237822349568E-4</v>
      </c>
      <c r="F478" s="10">
        <f t="shared" si="53"/>
        <v>4.344391785150079E-3</v>
      </c>
      <c r="G478" s="10">
        <f t="shared" si="55"/>
        <v>10</v>
      </c>
      <c r="H478" s="17">
        <f t="shared" si="54"/>
        <v>7.1633237822349566E-3</v>
      </c>
    </row>
    <row r="479" spans="1:8" ht="25.5" x14ac:dyDescent="0.2">
      <c r="A479" s="8"/>
      <c r="B479" s="24" t="s">
        <v>458</v>
      </c>
      <c r="C479" s="21">
        <v>2</v>
      </c>
      <c r="D479" s="9">
        <v>6</v>
      </c>
      <c r="E479" s="10">
        <f t="shared" si="52"/>
        <v>1.4326647564469914E-3</v>
      </c>
      <c r="F479" s="10">
        <f t="shared" si="53"/>
        <v>2.3696682464454978E-3</v>
      </c>
      <c r="G479" s="10">
        <f t="shared" si="55"/>
        <v>2</v>
      </c>
      <c r="H479" s="17">
        <f t="shared" si="54"/>
        <v>2.8653295128939827E-3</v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1</v>
      </c>
      <c r="D481" s="9">
        <v>1</v>
      </c>
      <c r="E481" s="10">
        <f t="shared" si="52"/>
        <v>7.1633237822349568E-4</v>
      </c>
      <c r="F481" s="10">
        <f t="shared" si="53"/>
        <v>3.9494470774091627E-4</v>
      </c>
      <c r="G481" s="10">
        <f t="shared" si="55"/>
        <v>0</v>
      </c>
      <c r="H481" s="17">
        <f t="shared" si="54"/>
        <v>0</v>
      </c>
    </row>
    <row r="482" spans="1:8" x14ac:dyDescent="0.2">
      <c r="A482" s="8"/>
      <c r="B482" s="24" t="s">
        <v>461</v>
      </c>
      <c r="C482" s="21">
        <v>1</v>
      </c>
      <c r="D482" s="9">
        <v>1</v>
      </c>
      <c r="E482" s="10">
        <f t="shared" si="52"/>
        <v>7.1633237822349568E-4</v>
      </c>
      <c r="F482" s="10">
        <f t="shared" si="53"/>
        <v>3.9494470774091627E-4</v>
      </c>
      <c r="G482" s="10">
        <f t="shared" si="55"/>
        <v>0</v>
      </c>
      <c r="H482" s="17">
        <f t="shared" si="54"/>
        <v>0</v>
      </c>
    </row>
    <row r="483" spans="1:8" x14ac:dyDescent="0.2">
      <c r="A483" s="8"/>
      <c r="B483" s="24" t="s">
        <v>462</v>
      </c>
      <c r="C483" s="21">
        <v>0</v>
      </c>
      <c r="D483" s="9">
        <v>2</v>
      </c>
      <c r="E483" s="10" t="str">
        <f t="shared" si="52"/>
        <v/>
      </c>
      <c r="F483" s="10">
        <f t="shared" si="53"/>
        <v>7.8988941548183253E-4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24</v>
      </c>
      <c r="D484" s="9">
        <v>40</v>
      </c>
      <c r="E484" s="10">
        <f t="shared" si="52"/>
        <v>1.7191977077363897E-2</v>
      </c>
      <c r="F484" s="10">
        <f t="shared" si="53"/>
        <v>1.579778830963665E-2</v>
      </c>
      <c r="G484" s="10">
        <f t="shared" si="55"/>
        <v>0.66666666666666663</v>
      </c>
      <c r="H484" s="17">
        <f t="shared" si="54"/>
        <v>1.1461318051575931E-2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1</v>
      </c>
      <c r="E486" s="10" t="str">
        <f t="shared" si="52"/>
        <v/>
      </c>
      <c r="F486" s="10">
        <f t="shared" si="53"/>
        <v>3.9494470774091627E-4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12</v>
      </c>
      <c r="D487" s="9">
        <v>31</v>
      </c>
      <c r="E487" s="10">
        <f t="shared" si="52"/>
        <v>8.5959885386819486E-3</v>
      </c>
      <c r="F487" s="10">
        <f t="shared" si="53"/>
        <v>1.2243285939968405E-2</v>
      </c>
      <c r="G487" s="10">
        <f t="shared" si="55"/>
        <v>1.5833333333333333</v>
      </c>
      <c r="H487" s="17">
        <f t="shared" si="54"/>
        <v>1.3610315186246417E-2</v>
      </c>
    </row>
    <row r="488" spans="1:8" x14ac:dyDescent="0.2">
      <c r="A488" s="8"/>
      <c r="B488" s="24" t="s">
        <v>467</v>
      </c>
      <c r="C488" s="21">
        <v>0</v>
      </c>
      <c r="D488" s="9">
        <v>11</v>
      </c>
      <c r="E488" s="10" t="str">
        <f t="shared" si="52"/>
        <v/>
      </c>
      <c r="F488" s="10">
        <f t="shared" si="53"/>
        <v>4.344391785150079E-3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54</v>
      </c>
      <c r="D490" s="9">
        <v>123</v>
      </c>
      <c r="E490" s="10">
        <f t="shared" ref="E490:E553" si="56">+IF(C490=0,"",C490/C$362)</f>
        <v>3.8681948424068767E-2</v>
      </c>
      <c r="F490" s="10">
        <f t="shared" ref="F490:F553" si="57">+IF(D490=0,"",D490/D$362)</f>
        <v>4.8578199052132703E-2</v>
      </c>
      <c r="G490" s="10">
        <f t="shared" si="55"/>
        <v>1.2777777777777777</v>
      </c>
      <c r="H490" s="17">
        <f t="shared" ref="H490:H553" si="58">+IF(OR(AND(E490=""),(G490="")),"",E490*G490)</f>
        <v>4.9426934097421202E-2</v>
      </c>
    </row>
    <row r="491" spans="1:8" x14ac:dyDescent="0.2">
      <c r="A491" s="8"/>
      <c r="B491" s="24" t="s">
        <v>470</v>
      </c>
      <c r="C491" s="21">
        <v>0</v>
      </c>
      <c r="D491" s="9">
        <v>1</v>
      </c>
      <c r="E491" s="10" t="str">
        <f t="shared" si="56"/>
        <v/>
      </c>
      <c r="F491" s="10">
        <f t="shared" si="57"/>
        <v>3.9494470774091627E-4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4</v>
      </c>
      <c r="E495" s="10" t="str">
        <f t="shared" si="56"/>
        <v/>
      </c>
      <c r="F495" s="10">
        <f t="shared" si="57"/>
        <v>1.5797788309636651E-3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7</v>
      </c>
      <c r="D498" s="9">
        <v>15</v>
      </c>
      <c r="E498" s="10">
        <f t="shared" si="56"/>
        <v>5.0143266475644703E-3</v>
      </c>
      <c r="F498" s="10">
        <f t="shared" si="57"/>
        <v>5.9241706161137437E-3</v>
      </c>
      <c r="G498" s="10">
        <f t="shared" si="59"/>
        <v>1.1428571428571428</v>
      </c>
      <c r="H498" s="17">
        <f t="shared" si="58"/>
        <v>5.7306590257879654E-3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1</v>
      </c>
      <c r="E500" s="10" t="str">
        <f t="shared" si="56"/>
        <v/>
      </c>
      <c r="F500" s="10">
        <f t="shared" si="57"/>
        <v>3.9494470774091627E-4</v>
      </c>
      <c r="G500" s="10">
        <f t="shared" si="59"/>
        <v>1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1</v>
      </c>
      <c r="E502" s="10" t="str">
        <f t="shared" si="56"/>
        <v/>
      </c>
      <c r="F502" s="10">
        <f t="shared" si="57"/>
        <v>3.9494470774091627E-4</v>
      </c>
      <c r="G502" s="10">
        <f t="shared" si="59"/>
        <v>1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6</v>
      </c>
      <c r="D503" s="9">
        <v>18</v>
      </c>
      <c r="E503" s="10">
        <f t="shared" si="56"/>
        <v>4.2979942693409743E-3</v>
      </c>
      <c r="F503" s="10">
        <f t="shared" si="57"/>
        <v>7.1090047393364926E-3</v>
      </c>
      <c r="G503" s="10">
        <f t="shared" si="59"/>
        <v>2</v>
      </c>
      <c r="H503" s="17">
        <f t="shared" si="58"/>
        <v>8.5959885386819486E-3</v>
      </c>
    </row>
    <row r="504" spans="1:8" x14ac:dyDescent="0.2">
      <c r="A504" s="8"/>
      <c r="B504" s="24" t="s">
        <v>483</v>
      </c>
      <c r="C504" s="21">
        <v>0</v>
      </c>
      <c r="D504" s="9">
        <v>7</v>
      </c>
      <c r="E504" s="10" t="str">
        <f t="shared" si="56"/>
        <v/>
      </c>
      <c r="F504" s="10">
        <f t="shared" si="57"/>
        <v>2.764612954186414E-3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5</v>
      </c>
      <c r="E505" s="10" t="str">
        <f t="shared" si="56"/>
        <v/>
      </c>
      <c r="F505" s="10">
        <f t="shared" si="57"/>
        <v>1.9747235387045812E-3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1</v>
      </c>
      <c r="D507" s="9">
        <v>5</v>
      </c>
      <c r="E507" s="10">
        <f t="shared" si="56"/>
        <v>7.1633237822349568E-4</v>
      </c>
      <c r="F507" s="10">
        <f t="shared" si="57"/>
        <v>1.9747235387045812E-3</v>
      </c>
      <c r="G507" s="10">
        <f t="shared" si="59"/>
        <v>4</v>
      </c>
      <c r="H507" s="17">
        <f t="shared" si="58"/>
        <v>2.8653295128939827E-3</v>
      </c>
    </row>
    <row r="508" spans="1:8" x14ac:dyDescent="0.2">
      <c r="A508" s="8"/>
      <c r="B508" s="24" t="s">
        <v>487</v>
      </c>
      <c r="C508" s="21">
        <v>2</v>
      </c>
      <c r="D508" s="9">
        <v>5</v>
      </c>
      <c r="E508" s="10">
        <f t="shared" si="56"/>
        <v>1.4326647564469914E-3</v>
      </c>
      <c r="F508" s="10">
        <f t="shared" si="57"/>
        <v>1.9747235387045812E-3</v>
      </c>
      <c r="G508" s="10">
        <f t="shared" si="59"/>
        <v>1.5</v>
      </c>
      <c r="H508" s="17">
        <f t="shared" si="58"/>
        <v>2.1489971346704871E-3</v>
      </c>
    </row>
    <row r="509" spans="1:8" x14ac:dyDescent="0.2">
      <c r="A509" s="8"/>
      <c r="B509" s="24" t="s">
        <v>488</v>
      </c>
      <c r="C509" s="21">
        <v>3</v>
      </c>
      <c r="D509" s="9">
        <v>1</v>
      </c>
      <c r="E509" s="10">
        <f t="shared" si="56"/>
        <v>2.1489971346704871E-3</v>
      </c>
      <c r="F509" s="10">
        <f t="shared" si="57"/>
        <v>3.9494470774091627E-4</v>
      </c>
      <c r="G509" s="10">
        <f t="shared" si="59"/>
        <v>-0.66666666666666663</v>
      </c>
      <c r="H509" s="17">
        <f t="shared" si="58"/>
        <v>-1.4326647564469914E-3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1</v>
      </c>
      <c r="D514" s="9">
        <v>6</v>
      </c>
      <c r="E514" s="10">
        <f t="shared" si="56"/>
        <v>7.1633237822349568E-4</v>
      </c>
      <c r="F514" s="10">
        <f t="shared" si="57"/>
        <v>2.3696682464454978E-3</v>
      </c>
      <c r="G514" s="10">
        <f t="shared" si="59"/>
        <v>5</v>
      </c>
      <c r="H514" s="17">
        <f t="shared" si="58"/>
        <v>3.5816618911174783E-3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3</v>
      </c>
      <c r="E516" s="10" t="str">
        <f t="shared" si="56"/>
        <v/>
      </c>
      <c r="F516" s="10">
        <f t="shared" si="57"/>
        <v>1.1848341232227489E-3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1</v>
      </c>
      <c r="E518" s="10" t="str">
        <f t="shared" si="56"/>
        <v/>
      </c>
      <c r="F518" s="10">
        <f t="shared" si="57"/>
        <v>3.9494470774091627E-4</v>
      </c>
      <c r="G518" s="10">
        <f t="shared" si="59"/>
        <v>1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2</v>
      </c>
      <c r="E521" s="10" t="str">
        <f t="shared" si="56"/>
        <v/>
      </c>
      <c r="F521" s="10">
        <f t="shared" si="57"/>
        <v>7.8988941548183253E-4</v>
      </c>
      <c r="G521" s="10">
        <f t="shared" si="59"/>
        <v>1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1</v>
      </c>
      <c r="D530" s="9">
        <v>12</v>
      </c>
      <c r="E530" s="10">
        <f t="shared" si="56"/>
        <v>7.1633237822349568E-4</v>
      </c>
      <c r="F530" s="10">
        <f t="shared" si="57"/>
        <v>4.7393364928909956E-3</v>
      </c>
      <c r="G530" s="10">
        <f t="shared" si="59"/>
        <v>11</v>
      </c>
      <c r="H530" s="17">
        <f t="shared" si="58"/>
        <v>7.8796561604584526E-3</v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1</v>
      </c>
      <c r="D535" s="9">
        <v>15</v>
      </c>
      <c r="E535" s="10">
        <f t="shared" si="56"/>
        <v>7.1633237822349568E-4</v>
      </c>
      <c r="F535" s="10">
        <f t="shared" si="57"/>
        <v>5.9241706161137437E-3</v>
      </c>
      <c r="G535" s="10">
        <f t="shared" si="59"/>
        <v>14</v>
      </c>
      <c r="H535" s="17">
        <f t="shared" si="58"/>
        <v>1.0028653295128939E-2</v>
      </c>
    </row>
    <row r="536" spans="1:8" x14ac:dyDescent="0.2">
      <c r="A536" s="8"/>
      <c r="B536" s="24" t="s">
        <v>515</v>
      </c>
      <c r="C536" s="21">
        <v>2</v>
      </c>
      <c r="D536" s="9">
        <v>14</v>
      </c>
      <c r="E536" s="10">
        <f t="shared" si="56"/>
        <v>1.4326647564469914E-3</v>
      </c>
      <c r="F536" s="10">
        <f t="shared" si="57"/>
        <v>5.5292259083728279E-3</v>
      </c>
      <c r="G536" s="10">
        <f t="shared" si="59"/>
        <v>6</v>
      </c>
      <c r="H536" s="17">
        <f t="shared" si="58"/>
        <v>8.5959885386819486E-3</v>
      </c>
    </row>
    <row r="537" spans="1:8" ht="25.5" x14ac:dyDescent="0.2">
      <c r="A537" s="8"/>
      <c r="B537" s="24" t="s">
        <v>516</v>
      </c>
      <c r="C537" s="21">
        <v>5</v>
      </c>
      <c r="D537" s="9">
        <v>133</v>
      </c>
      <c r="E537" s="10">
        <f t="shared" si="56"/>
        <v>3.5816618911174787E-3</v>
      </c>
      <c r="F537" s="10">
        <f t="shared" si="57"/>
        <v>5.2527646129541868E-2</v>
      </c>
      <c r="G537" s="10">
        <f t="shared" si="59"/>
        <v>25.6</v>
      </c>
      <c r="H537" s="17">
        <f t="shared" si="58"/>
        <v>9.1690544412607461E-2</v>
      </c>
    </row>
    <row r="538" spans="1:8" ht="25.5" x14ac:dyDescent="0.2">
      <c r="A538" s="8"/>
      <c r="B538" s="24" t="s">
        <v>517</v>
      </c>
      <c r="C538" s="21">
        <v>4</v>
      </c>
      <c r="D538" s="9">
        <v>0</v>
      </c>
      <c r="E538" s="10">
        <f t="shared" si="56"/>
        <v>2.8653295128939827E-3</v>
      </c>
      <c r="F538" s="10" t="str">
        <f t="shared" si="57"/>
        <v/>
      </c>
      <c r="G538" s="10">
        <f t="shared" si="59"/>
        <v>-1</v>
      </c>
      <c r="H538" s="17">
        <f t="shared" si="58"/>
        <v>-2.8653295128939827E-3</v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5</v>
      </c>
      <c r="D552" s="9">
        <v>5</v>
      </c>
      <c r="E552" s="10">
        <f t="shared" si="56"/>
        <v>3.5816618911174787E-3</v>
      </c>
      <c r="F552" s="10">
        <f t="shared" si="57"/>
        <v>1.9747235387045812E-3</v>
      </c>
      <c r="G552" s="10">
        <f t="shared" si="59"/>
        <v>0</v>
      </c>
      <c r="H552" s="17">
        <f t="shared" si="58"/>
        <v>0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1</v>
      </c>
      <c r="D554" s="9">
        <v>0</v>
      </c>
      <c r="E554" s="10">
        <f t="shared" ref="E554:E595" si="60">+IF(C554=0,"",C554/C$362)</f>
        <v>7.1633237822349568E-4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-7.1633237822349568E-4</v>
      </c>
    </row>
    <row r="555" spans="1:8" x14ac:dyDescent="0.2">
      <c r="A555" s="8"/>
      <c r="B555" s="24" t="s">
        <v>534</v>
      </c>
      <c r="C555" s="21">
        <v>6</v>
      </c>
      <c r="D555" s="9">
        <v>11</v>
      </c>
      <c r="E555" s="10">
        <f t="shared" si="60"/>
        <v>4.2979942693409743E-3</v>
      </c>
      <c r="F555" s="10">
        <f t="shared" si="61"/>
        <v>4.344391785150079E-3</v>
      </c>
      <c r="G555" s="10">
        <f t="shared" ref="G555:G595" si="63">+IF(AND(C555=0,D555=0)," ",IF(C555=0,1,IF(D555=0,-1,(D555-C555)/C555)))</f>
        <v>0.83333333333333337</v>
      </c>
      <c r="H555" s="17">
        <f t="shared" si="62"/>
        <v>3.5816618911174787E-3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10</v>
      </c>
      <c r="D558" s="9">
        <v>20</v>
      </c>
      <c r="E558" s="10">
        <f t="shared" si="60"/>
        <v>7.1633237822349575E-3</v>
      </c>
      <c r="F558" s="10">
        <f t="shared" si="61"/>
        <v>7.8988941548183249E-3</v>
      </c>
      <c r="G558" s="10">
        <f t="shared" si="63"/>
        <v>1</v>
      </c>
      <c r="H558" s="17">
        <f t="shared" si="62"/>
        <v>7.1633237822349575E-3</v>
      </c>
    </row>
    <row r="559" spans="1:8" x14ac:dyDescent="0.2">
      <c r="A559" s="8"/>
      <c r="B559" s="24" t="s">
        <v>538</v>
      </c>
      <c r="C559" s="21">
        <v>10</v>
      </c>
      <c r="D559" s="9">
        <v>10</v>
      </c>
      <c r="E559" s="10">
        <f t="shared" si="60"/>
        <v>7.1633237822349575E-3</v>
      </c>
      <c r="F559" s="10">
        <f t="shared" si="61"/>
        <v>3.9494470774091624E-3</v>
      </c>
      <c r="G559" s="10">
        <f t="shared" si="63"/>
        <v>0</v>
      </c>
      <c r="H559" s="17">
        <f t="shared" si="62"/>
        <v>0</v>
      </c>
    </row>
    <row r="560" spans="1:8" x14ac:dyDescent="0.2">
      <c r="A560" s="8"/>
      <c r="B560" s="24" t="s">
        <v>539</v>
      </c>
      <c r="C560" s="21">
        <v>1</v>
      </c>
      <c r="D560" s="9">
        <v>2</v>
      </c>
      <c r="E560" s="10">
        <f t="shared" si="60"/>
        <v>7.1633237822349568E-4</v>
      </c>
      <c r="F560" s="10">
        <f t="shared" si="61"/>
        <v>7.8988941548183253E-4</v>
      </c>
      <c r="G560" s="10">
        <f t="shared" si="63"/>
        <v>1</v>
      </c>
      <c r="H560" s="17">
        <f t="shared" si="62"/>
        <v>7.1633237822349568E-4</v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1</v>
      </c>
      <c r="D562" s="9">
        <v>2</v>
      </c>
      <c r="E562" s="10">
        <f t="shared" si="60"/>
        <v>7.1633237822349568E-4</v>
      </c>
      <c r="F562" s="10">
        <f t="shared" si="61"/>
        <v>7.8988941548183253E-4</v>
      </c>
      <c r="G562" s="10">
        <f t="shared" si="63"/>
        <v>1</v>
      </c>
      <c r="H562" s="17">
        <f t="shared" si="62"/>
        <v>7.1633237822349568E-4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1</v>
      </c>
      <c r="D564" s="9">
        <v>0</v>
      </c>
      <c r="E564" s="10">
        <f t="shared" si="60"/>
        <v>7.1633237822349568E-4</v>
      </c>
      <c r="F564" s="10" t="str">
        <f t="shared" si="61"/>
        <v/>
      </c>
      <c r="G564" s="10">
        <f t="shared" si="63"/>
        <v>-1</v>
      </c>
      <c r="H564" s="17">
        <f t="shared" si="62"/>
        <v>-7.1633237822349568E-4</v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3</v>
      </c>
      <c r="E569" s="10" t="str">
        <f t="shared" si="60"/>
        <v/>
      </c>
      <c r="F569" s="10">
        <f t="shared" si="61"/>
        <v>1.1848341232227489E-3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1</v>
      </c>
      <c r="E570" s="10" t="str">
        <f t="shared" si="60"/>
        <v/>
      </c>
      <c r="F570" s="10">
        <f t="shared" si="61"/>
        <v>3.9494470774091627E-4</v>
      </c>
      <c r="G570" s="10">
        <f t="shared" si="63"/>
        <v>1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5</v>
      </c>
      <c r="D571" s="9">
        <v>7</v>
      </c>
      <c r="E571" s="10">
        <f t="shared" si="60"/>
        <v>3.5816618911174787E-3</v>
      </c>
      <c r="F571" s="10">
        <f t="shared" si="61"/>
        <v>2.764612954186414E-3</v>
      </c>
      <c r="G571" s="10">
        <f t="shared" si="63"/>
        <v>0.4</v>
      </c>
      <c r="H571" s="17">
        <f t="shared" si="62"/>
        <v>1.4326647564469916E-3</v>
      </c>
    </row>
    <row r="572" spans="1:8" ht="25.5" x14ac:dyDescent="0.2">
      <c r="A572" s="8"/>
      <c r="B572" s="24" t="s">
        <v>551</v>
      </c>
      <c r="C572" s="21">
        <v>0</v>
      </c>
      <c r="D572" s="9">
        <v>1</v>
      </c>
      <c r="E572" s="10" t="str">
        <f t="shared" si="60"/>
        <v/>
      </c>
      <c r="F572" s="10">
        <f t="shared" si="61"/>
        <v>3.9494470774091627E-4</v>
      </c>
      <c r="G572" s="10">
        <f t="shared" si="63"/>
        <v>1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27</v>
      </c>
      <c r="D574" s="9">
        <v>25</v>
      </c>
      <c r="E574" s="10">
        <f t="shared" si="60"/>
        <v>1.9340974212034383E-2</v>
      </c>
      <c r="F574" s="10">
        <f t="shared" si="61"/>
        <v>9.873617693522907E-3</v>
      </c>
      <c r="G574" s="10">
        <f t="shared" si="63"/>
        <v>-7.407407407407407E-2</v>
      </c>
      <c r="H574" s="17">
        <f t="shared" si="62"/>
        <v>-1.4326647564469914E-3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</v>
      </c>
      <c r="D576" s="9">
        <v>3</v>
      </c>
      <c r="E576" s="10">
        <f t="shared" si="60"/>
        <v>7.1633237822349568E-4</v>
      </c>
      <c r="F576" s="10">
        <f t="shared" si="61"/>
        <v>1.1848341232227489E-3</v>
      </c>
      <c r="G576" s="10">
        <f t="shared" si="63"/>
        <v>2</v>
      </c>
      <c r="H576" s="17">
        <f t="shared" si="62"/>
        <v>1.4326647564469914E-3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80</v>
      </c>
      <c r="D579" s="9">
        <v>108</v>
      </c>
      <c r="E579" s="10">
        <f t="shared" si="60"/>
        <v>5.730659025787966E-2</v>
      </c>
      <c r="F579" s="10">
        <f t="shared" si="61"/>
        <v>4.2654028436018961E-2</v>
      </c>
      <c r="G579" s="10">
        <f t="shared" si="63"/>
        <v>0.35</v>
      </c>
      <c r="H579" s="17">
        <f t="shared" si="62"/>
        <v>2.0057306590257881E-2</v>
      </c>
    </row>
    <row r="580" spans="1:8" ht="25.5" x14ac:dyDescent="0.2">
      <c r="A580" s="8"/>
      <c r="B580" s="24" t="s">
        <v>559</v>
      </c>
      <c r="C580" s="21">
        <v>13</v>
      </c>
      <c r="D580" s="9">
        <v>13</v>
      </c>
      <c r="E580" s="10">
        <f t="shared" si="60"/>
        <v>9.3123209169054446E-3</v>
      </c>
      <c r="F580" s="10">
        <f t="shared" si="61"/>
        <v>5.1342812006319113E-3</v>
      </c>
      <c r="G580" s="10">
        <f t="shared" si="63"/>
        <v>0</v>
      </c>
      <c r="H580" s="17">
        <f t="shared" si="62"/>
        <v>0</v>
      </c>
    </row>
    <row r="581" spans="1:8" x14ac:dyDescent="0.2">
      <c r="A581" s="8"/>
      <c r="B581" s="24" t="s">
        <v>560</v>
      </c>
      <c r="C581" s="21">
        <v>81</v>
      </c>
      <c r="D581" s="9">
        <v>54</v>
      </c>
      <c r="E581" s="10">
        <f t="shared" si="60"/>
        <v>5.8022922636103154E-2</v>
      </c>
      <c r="F581" s="10">
        <f t="shared" si="61"/>
        <v>2.132701421800948E-2</v>
      </c>
      <c r="G581" s="10">
        <f t="shared" si="63"/>
        <v>-0.33333333333333331</v>
      </c>
      <c r="H581" s="17">
        <f t="shared" si="62"/>
        <v>-1.9340974212034383E-2</v>
      </c>
    </row>
    <row r="582" spans="1:8" x14ac:dyDescent="0.2">
      <c r="A582" s="8"/>
      <c r="B582" s="24" t="s">
        <v>561</v>
      </c>
      <c r="C582" s="21">
        <v>2</v>
      </c>
      <c r="D582" s="9">
        <v>11</v>
      </c>
      <c r="E582" s="10">
        <f t="shared" si="60"/>
        <v>1.4326647564469914E-3</v>
      </c>
      <c r="F582" s="10">
        <f t="shared" si="61"/>
        <v>4.344391785150079E-3</v>
      </c>
      <c r="G582" s="10">
        <f t="shared" si="63"/>
        <v>4.5</v>
      </c>
      <c r="H582" s="17">
        <f t="shared" si="62"/>
        <v>6.4469914040114614E-3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1</v>
      </c>
      <c r="D585" s="9">
        <v>0</v>
      </c>
      <c r="E585" s="10">
        <f t="shared" si="60"/>
        <v>7.1633237822349568E-4</v>
      </c>
      <c r="F585" s="10" t="str">
        <f t="shared" si="61"/>
        <v/>
      </c>
      <c r="G585" s="10">
        <f t="shared" si="63"/>
        <v>-1</v>
      </c>
      <c r="H585" s="17">
        <f t="shared" si="62"/>
        <v>-7.1633237822349568E-4</v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4</v>
      </c>
      <c r="D588" s="9">
        <v>22</v>
      </c>
      <c r="E588" s="10">
        <f t="shared" si="60"/>
        <v>2.8653295128939827E-3</v>
      </c>
      <c r="F588" s="10">
        <f t="shared" si="61"/>
        <v>8.6887835703001581E-3</v>
      </c>
      <c r="G588" s="10">
        <f t="shared" si="63"/>
        <v>4.5</v>
      </c>
      <c r="H588" s="17">
        <f t="shared" si="62"/>
        <v>1.2893982808022923E-2</v>
      </c>
    </row>
    <row r="589" spans="1:8" x14ac:dyDescent="0.2">
      <c r="A589" s="8"/>
      <c r="B589" s="24" t="s">
        <v>568</v>
      </c>
      <c r="C589" s="21">
        <v>10</v>
      </c>
      <c r="D589" s="9">
        <v>6</v>
      </c>
      <c r="E589" s="10">
        <f t="shared" si="60"/>
        <v>7.1633237822349575E-3</v>
      </c>
      <c r="F589" s="10">
        <f t="shared" si="61"/>
        <v>2.3696682464454978E-3</v>
      </c>
      <c r="G589" s="10">
        <f t="shared" si="63"/>
        <v>-0.4</v>
      </c>
      <c r="H589" s="17">
        <f t="shared" si="62"/>
        <v>-2.8653295128939832E-3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2</v>
      </c>
      <c r="D591" s="9">
        <v>7</v>
      </c>
      <c r="E591" s="10">
        <f t="shared" si="60"/>
        <v>1.4326647564469914E-3</v>
      </c>
      <c r="F591" s="10">
        <f t="shared" si="61"/>
        <v>2.764612954186414E-3</v>
      </c>
      <c r="G591" s="10">
        <f t="shared" si="63"/>
        <v>2.5</v>
      </c>
      <c r="H591" s="17">
        <f t="shared" si="62"/>
        <v>3.5816618911174783E-3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464</v>
      </c>
      <c r="D601" s="38">
        <f>SUM(D602:D629)</f>
        <v>949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1.0452586206896552</v>
      </c>
      <c r="H601" s="40">
        <f t="shared" ref="H601:H629" si="66">+IF(OR(AND(E601=""),(G601="")),"",E601*G601)</f>
        <v>1.0452586206896552</v>
      </c>
    </row>
    <row r="602" spans="1:8" x14ac:dyDescent="0.2">
      <c r="A602" s="8"/>
      <c r="B602" s="23" t="s">
        <v>575</v>
      </c>
      <c r="C602" s="44">
        <v>3</v>
      </c>
      <c r="D602" s="41">
        <v>5</v>
      </c>
      <c r="E602" s="42">
        <f t="shared" si="64"/>
        <v>6.4655172413793103E-3</v>
      </c>
      <c r="F602" s="42">
        <f t="shared" si="65"/>
        <v>5.268703898840885E-3</v>
      </c>
      <c r="G602" s="42">
        <f t="shared" ref="G602:G629" si="67">+IF(AND(C602=0,D602=0)," ",IF(C602=0,1,IF(D602=0,-1,(D602-C602)/C602)))</f>
        <v>0.66666666666666663</v>
      </c>
      <c r="H602" s="43">
        <f t="shared" si="66"/>
        <v>4.3103448275862068E-3</v>
      </c>
    </row>
    <row r="603" spans="1:8" x14ac:dyDescent="0.2">
      <c r="A603" s="8"/>
      <c r="B603" s="24" t="s">
        <v>576</v>
      </c>
      <c r="C603" s="21">
        <v>9</v>
      </c>
      <c r="D603" s="9">
        <v>108</v>
      </c>
      <c r="E603" s="10">
        <f t="shared" si="64"/>
        <v>1.9396551724137932E-2</v>
      </c>
      <c r="F603" s="10">
        <f t="shared" si="65"/>
        <v>0.11380400421496312</v>
      </c>
      <c r="G603" s="10">
        <f t="shared" si="67"/>
        <v>11</v>
      </c>
      <c r="H603" s="17">
        <f t="shared" si="66"/>
        <v>0.21336206896551724</v>
      </c>
    </row>
    <row r="604" spans="1:8" ht="25.5" x14ac:dyDescent="0.2">
      <c r="A604" s="8"/>
      <c r="B604" s="24" t="s">
        <v>577</v>
      </c>
      <c r="C604" s="21">
        <v>20</v>
      </c>
      <c r="D604" s="9">
        <v>75</v>
      </c>
      <c r="E604" s="10">
        <f t="shared" si="64"/>
        <v>4.3103448275862072E-2</v>
      </c>
      <c r="F604" s="10">
        <f t="shared" si="65"/>
        <v>7.9030558482613283E-2</v>
      </c>
      <c r="G604" s="10">
        <f t="shared" si="67"/>
        <v>2.75</v>
      </c>
      <c r="H604" s="17">
        <f t="shared" si="66"/>
        <v>0.11853448275862069</v>
      </c>
    </row>
    <row r="605" spans="1:8" x14ac:dyDescent="0.2">
      <c r="A605" s="8"/>
      <c r="B605" s="24" t="s">
        <v>578</v>
      </c>
      <c r="C605" s="21">
        <v>56</v>
      </c>
      <c r="D605" s="9">
        <v>78</v>
      </c>
      <c r="E605" s="10">
        <f t="shared" si="64"/>
        <v>0.1206896551724138</v>
      </c>
      <c r="F605" s="10">
        <f t="shared" si="65"/>
        <v>8.2191780821917804E-2</v>
      </c>
      <c r="G605" s="10">
        <f t="shared" si="67"/>
        <v>0.39285714285714285</v>
      </c>
      <c r="H605" s="17">
        <f t="shared" si="66"/>
        <v>4.741379310344828E-2</v>
      </c>
    </row>
    <row r="606" spans="1:8" x14ac:dyDescent="0.2">
      <c r="A606" s="8"/>
      <c r="B606" s="24" t="s">
        <v>579</v>
      </c>
      <c r="C606" s="21">
        <v>1</v>
      </c>
      <c r="D606" s="9">
        <v>1</v>
      </c>
      <c r="E606" s="10">
        <f t="shared" si="64"/>
        <v>2.1551724137931034E-3</v>
      </c>
      <c r="F606" s="10">
        <f t="shared" si="65"/>
        <v>1.053740779768177E-3</v>
      </c>
      <c r="G606" s="10">
        <f t="shared" si="67"/>
        <v>0</v>
      </c>
      <c r="H606" s="17">
        <f t="shared" si="66"/>
        <v>0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3</v>
      </c>
      <c r="E609" s="10" t="str">
        <f t="shared" si="64"/>
        <v/>
      </c>
      <c r="F609" s="10">
        <f t="shared" si="65"/>
        <v>3.1612223393045311E-3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1</v>
      </c>
      <c r="E610" s="10" t="str">
        <f t="shared" si="64"/>
        <v/>
      </c>
      <c r="F610" s="10">
        <f t="shared" si="65"/>
        <v>1.053740779768177E-3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3</v>
      </c>
      <c r="D612" s="9">
        <v>9</v>
      </c>
      <c r="E612" s="10">
        <f t="shared" si="64"/>
        <v>6.4655172413793103E-3</v>
      </c>
      <c r="F612" s="10">
        <f t="shared" si="65"/>
        <v>9.4836670179135937E-3</v>
      </c>
      <c r="G612" s="10">
        <f t="shared" si="67"/>
        <v>2</v>
      </c>
      <c r="H612" s="17">
        <f t="shared" si="66"/>
        <v>1.2931034482758621E-2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113</v>
      </c>
      <c r="D616" s="9">
        <v>180</v>
      </c>
      <c r="E616" s="10">
        <f t="shared" si="64"/>
        <v>0.24353448275862069</v>
      </c>
      <c r="F616" s="10">
        <f t="shared" si="65"/>
        <v>0.18967334035827185</v>
      </c>
      <c r="G616" s="10">
        <f t="shared" si="67"/>
        <v>0.59292035398230092</v>
      </c>
      <c r="H616" s="17">
        <f t="shared" si="66"/>
        <v>0.14439655172413793</v>
      </c>
    </row>
    <row r="617" spans="1:8" x14ac:dyDescent="0.2">
      <c r="A617" s="8"/>
      <c r="B617" s="24" t="s">
        <v>590</v>
      </c>
      <c r="C617" s="21">
        <v>6</v>
      </c>
      <c r="D617" s="9">
        <v>3</v>
      </c>
      <c r="E617" s="10">
        <f t="shared" si="64"/>
        <v>1.2931034482758621E-2</v>
      </c>
      <c r="F617" s="10">
        <f t="shared" si="65"/>
        <v>3.1612223393045311E-3</v>
      </c>
      <c r="G617" s="10">
        <f t="shared" si="67"/>
        <v>-0.5</v>
      </c>
      <c r="H617" s="17">
        <f t="shared" si="66"/>
        <v>-6.4655172413793103E-3</v>
      </c>
    </row>
    <row r="618" spans="1:8" x14ac:dyDescent="0.2">
      <c r="A618" s="8"/>
      <c r="B618" s="24" t="s">
        <v>591</v>
      </c>
      <c r="C618" s="21">
        <v>13</v>
      </c>
      <c r="D618" s="9">
        <v>31</v>
      </c>
      <c r="E618" s="10">
        <f t="shared" si="64"/>
        <v>2.8017241379310345E-2</v>
      </c>
      <c r="F618" s="10">
        <f t="shared" si="65"/>
        <v>3.2665964172813484E-2</v>
      </c>
      <c r="G618" s="10">
        <f t="shared" si="67"/>
        <v>1.3846153846153846</v>
      </c>
      <c r="H618" s="17">
        <f t="shared" si="66"/>
        <v>3.8793103448275863E-2</v>
      </c>
    </row>
    <row r="619" spans="1:8" x14ac:dyDescent="0.2">
      <c r="A619" s="8"/>
      <c r="B619" s="24" t="s">
        <v>592</v>
      </c>
      <c r="C619" s="21">
        <v>189</v>
      </c>
      <c r="D619" s="9">
        <v>380</v>
      </c>
      <c r="E619" s="10">
        <f t="shared" si="64"/>
        <v>0.40732758620689657</v>
      </c>
      <c r="F619" s="10">
        <f t="shared" si="65"/>
        <v>0.40042149631190727</v>
      </c>
      <c r="G619" s="10">
        <f t="shared" si="67"/>
        <v>1.0105820105820107</v>
      </c>
      <c r="H619" s="17">
        <f t="shared" si="66"/>
        <v>0.41163793103448282</v>
      </c>
    </row>
    <row r="620" spans="1:8" x14ac:dyDescent="0.2">
      <c r="A620" s="8"/>
      <c r="B620" s="24" t="s">
        <v>593</v>
      </c>
      <c r="C620" s="21">
        <v>4</v>
      </c>
      <c r="D620" s="9">
        <v>8</v>
      </c>
      <c r="E620" s="10">
        <f t="shared" si="64"/>
        <v>8.6206896551724137E-3</v>
      </c>
      <c r="F620" s="10">
        <f t="shared" si="65"/>
        <v>8.4299262381454156E-3</v>
      </c>
      <c r="G620" s="10">
        <f t="shared" si="67"/>
        <v>1</v>
      </c>
      <c r="H620" s="17">
        <f t="shared" si="66"/>
        <v>8.6206896551724137E-3</v>
      </c>
    </row>
    <row r="621" spans="1:8" x14ac:dyDescent="0.2">
      <c r="A621" s="8"/>
      <c r="B621" s="24" t="s">
        <v>594</v>
      </c>
      <c r="C621" s="21">
        <v>7</v>
      </c>
      <c r="D621" s="9">
        <v>40</v>
      </c>
      <c r="E621" s="10">
        <f t="shared" si="64"/>
        <v>1.5086206896551725E-2</v>
      </c>
      <c r="F621" s="10">
        <f t="shared" si="65"/>
        <v>4.214963119072708E-2</v>
      </c>
      <c r="G621" s="10">
        <f t="shared" si="67"/>
        <v>4.7142857142857144</v>
      </c>
      <c r="H621" s="17">
        <f t="shared" si="66"/>
        <v>7.1120689655172417E-2</v>
      </c>
    </row>
    <row r="622" spans="1:8" x14ac:dyDescent="0.2">
      <c r="A622" s="8"/>
      <c r="B622" s="24" t="s">
        <v>595</v>
      </c>
      <c r="C622" s="21">
        <v>2</v>
      </c>
      <c r="D622" s="9">
        <v>2</v>
      </c>
      <c r="E622" s="10">
        <f t="shared" si="64"/>
        <v>4.3103448275862068E-3</v>
      </c>
      <c r="F622" s="10">
        <f t="shared" si="65"/>
        <v>2.1074815595363539E-3</v>
      </c>
      <c r="G622" s="10">
        <f t="shared" si="67"/>
        <v>0</v>
      </c>
      <c r="H622" s="17">
        <f t="shared" si="66"/>
        <v>0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27</v>
      </c>
      <c r="D625" s="9">
        <v>12</v>
      </c>
      <c r="E625" s="10">
        <f t="shared" si="64"/>
        <v>5.8189655172413791E-2</v>
      </c>
      <c r="F625" s="10">
        <f t="shared" si="65"/>
        <v>1.2644889357218124E-2</v>
      </c>
      <c r="G625" s="10">
        <f t="shared" si="67"/>
        <v>-0.55555555555555558</v>
      </c>
      <c r="H625" s="17">
        <f t="shared" si="66"/>
        <v>-3.2327586206896554E-2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6</v>
      </c>
      <c r="D628" s="9">
        <v>3</v>
      </c>
      <c r="E628" s="10">
        <f t="shared" si="64"/>
        <v>1.2931034482758621E-2</v>
      </c>
      <c r="F628" s="10">
        <f t="shared" si="65"/>
        <v>3.1612223393045311E-3</v>
      </c>
      <c r="G628" s="10">
        <f t="shared" si="67"/>
        <v>-0.5</v>
      </c>
      <c r="H628" s="17">
        <f t="shared" si="66"/>
        <v>-6.4655172413793103E-3</v>
      </c>
    </row>
    <row r="629" spans="1:8" ht="26.25" thickBot="1" x14ac:dyDescent="0.25">
      <c r="A629" s="8"/>
      <c r="B629" s="25" t="s">
        <v>602</v>
      </c>
      <c r="C629" s="22">
        <v>5</v>
      </c>
      <c r="D629" s="18">
        <v>10</v>
      </c>
      <c r="E629" s="19">
        <f t="shared" si="64"/>
        <v>1.0775862068965518E-2</v>
      </c>
      <c r="F629" s="19">
        <f t="shared" si="65"/>
        <v>1.053740779768177E-2</v>
      </c>
      <c r="G629" s="19">
        <f t="shared" si="67"/>
        <v>1</v>
      </c>
      <c r="H629" s="20">
        <f t="shared" si="66"/>
        <v>1.0775862068965518E-2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642</v>
      </c>
      <c r="C8" s="37">
        <f>+C19+C76+C181+C362+C601</f>
        <v>2395</v>
      </c>
      <c r="D8" s="38">
        <f>+D19+D76+D181+D362+D601</f>
        <v>3600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0.50313152400835071</v>
      </c>
      <c r="H8" s="40">
        <f t="shared" ref="H8:H13" si="1">+IF(OR(AND(E8=""),(G8="")),"",E8*G8)</f>
        <v>0.50313152400835071</v>
      </c>
    </row>
    <row r="9" spans="1:8" x14ac:dyDescent="0.2">
      <c r="A9" s="8"/>
      <c r="B9" s="23" t="s">
        <v>8</v>
      </c>
      <c r="C9" s="21">
        <f>+C19</f>
        <v>5</v>
      </c>
      <c r="D9" s="9">
        <f>+D19</f>
        <v>22</v>
      </c>
      <c r="E9" s="10">
        <f t="shared" ref="E9:F13" si="2">+C9/C$8</f>
        <v>2.0876826722338203E-3</v>
      </c>
      <c r="F9" s="10">
        <f t="shared" si="2"/>
        <v>6.1111111111111114E-3</v>
      </c>
      <c r="G9" s="10">
        <f t="shared" si="0"/>
        <v>3.4</v>
      </c>
      <c r="H9" s="17">
        <f t="shared" si="1"/>
        <v>7.0981210855949883E-3</v>
      </c>
    </row>
    <row r="10" spans="1:8" x14ac:dyDescent="0.2">
      <c r="A10" s="8"/>
      <c r="B10" s="24" t="s">
        <v>9</v>
      </c>
      <c r="C10" s="21">
        <f>+C76</f>
        <v>495</v>
      </c>
      <c r="D10" s="9">
        <f>+D76</f>
        <v>876</v>
      </c>
      <c r="E10" s="10">
        <f t="shared" si="2"/>
        <v>0.20668058455114824</v>
      </c>
      <c r="F10" s="10">
        <f t="shared" si="2"/>
        <v>0.24333333333333335</v>
      </c>
      <c r="G10" s="10">
        <f t="shared" si="0"/>
        <v>0.76969696969696966</v>
      </c>
      <c r="H10" s="17">
        <f t="shared" si="1"/>
        <v>0.15908141962421712</v>
      </c>
    </row>
    <row r="11" spans="1:8" ht="25.5" x14ac:dyDescent="0.2">
      <c r="A11" s="8"/>
      <c r="B11" s="24" t="s">
        <v>10</v>
      </c>
      <c r="C11" s="21">
        <f>+C181</f>
        <v>470</v>
      </c>
      <c r="D11" s="9">
        <f>+D181</f>
        <v>307</v>
      </c>
      <c r="E11" s="10">
        <f t="shared" si="2"/>
        <v>0.19624217118997914</v>
      </c>
      <c r="F11" s="10">
        <f t="shared" si="2"/>
        <v>8.5277777777777772E-2</v>
      </c>
      <c r="G11" s="10">
        <f t="shared" si="0"/>
        <v>-0.34680851063829787</v>
      </c>
      <c r="H11" s="17">
        <f t="shared" si="1"/>
        <v>-6.8058455114822558E-2</v>
      </c>
    </row>
    <row r="12" spans="1:8" x14ac:dyDescent="0.2">
      <c r="A12" s="8"/>
      <c r="B12" s="24" t="s">
        <v>11</v>
      </c>
      <c r="C12" s="21">
        <f>+C362</f>
        <v>1195</v>
      </c>
      <c r="D12" s="9">
        <f>+D362</f>
        <v>1897</v>
      </c>
      <c r="E12" s="10">
        <f t="shared" si="2"/>
        <v>0.4989561586638831</v>
      </c>
      <c r="F12" s="10">
        <f t="shared" si="2"/>
        <v>0.52694444444444444</v>
      </c>
      <c r="G12" s="10">
        <f t="shared" si="0"/>
        <v>0.58744769874476988</v>
      </c>
      <c r="H12" s="17">
        <f t="shared" si="1"/>
        <v>0.29311064718162838</v>
      </c>
    </row>
    <row r="13" spans="1:8" ht="15.75" thickBot="1" x14ac:dyDescent="0.25">
      <c r="A13" s="8"/>
      <c r="B13" s="25" t="s">
        <v>12</v>
      </c>
      <c r="C13" s="22">
        <f>+C601</f>
        <v>230</v>
      </c>
      <c r="D13" s="18">
        <f>+D601</f>
        <v>498</v>
      </c>
      <c r="E13" s="19">
        <f t="shared" si="2"/>
        <v>9.6033402922755737E-2</v>
      </c>
      <c r="F13" s="19">
        <f t="shared" si="2"/>
        <v>0.13833333333333334</v>
      </c>
      <c r="G13" s="19">
        <f t="shared" si="0"/>
        <v>1.1652173913043478</v>
      </c>
      <c r="H13" s="20">
        <f t="shared" si="1"/>
        <v>0.11189979123173277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5</v>
      </c>
      <c r="D19" s="38">
        <f>SUM(D20:D70)</f>
        <v>22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3.4</v>
      </c>
      <c r="H19" s="40">
        <f t="shared" ref="H19:H50" si="5">+IF(OR(AND(E19=""),(G19="")),"",E19*G19)</f>
        <v>3.4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1</v>
      </c>
      <c r="E27" s="10" t="str">
        <f t="shared" si="3"/>
        <v/>
      </c>
      <c r="F27" s="10">
        <f t="shared" si="4"/>
        <v>4.5454545454545456E-2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5</v>
      </c>
      <c r="E29" s="10">
        <f t="shared" si="3"/>
        <v>0.2</v>
      </c>
      <c r="F29" s="10">
        <f t="shared" si="4"/>
        <v>0.22727272727272727</v>
      </c>
      <c r="G29" s="10">
        <f t="shared" si="6"/>
        <v>4</v>
      </c>
      <c r="H29" s="17">
        <f t="shared" si="5"/>
        <v>0.8</v>
      </c>
    </row>
    <row r="30" spans="1:8" x14ac:dyDescent="0.2">
      <c r="A30" s="8"/>
      <c r="B30" s="24" t="s">
        <v>26</v>
      </c>
      <c r="C30" s="21">
        <v>1</v>
      </c>
      <c r="D30" s="9">
        <v>3</v>
      </c>
      <c r="E30" s="10">
        <f t="shared" si="3"/>
        <v>0.2</v>
      </c>
      <c r="F30" s="10">
        <f t="shared" si="4"/>
        <v>0.13636363636363635</v>
      </c>
      <c r="G30" s="10">
        <f t="shared" si="6"/>
        <v>2</v>
      </c>
      <c r="H30" s="17">
        <f t="shared" si="5"/>
        <v>0.4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1</v>
      </c>
      <c r="D36" s="9">
        <v>0</v>
      </c>
      <c r="E36" s="10">
        <f t="shared" si="3"/>
        <v>0.2</v>
      </c>
      <c r="F36" s="10" t="str">
        <f t="shared" si="4"/>
        <v/>
      </c>
      <c r="G36" s="10">
        <f t="shared" si="6"/>
        <v>-1</v>
      </c>
      <c r="H36" s="17">
        <f t="shared" si="5"/>
        <v>-0.2</v>
      </c>
    </row>
    <row r="37" spans="1:8" ht="25.5" x14ac:dyDescent="0.2">
      <c r="A37" s="8"/>
      <c r="B37" s="24" t="s">
        <v>33</v>
      </c>
      <c r="C37" s="21">
        <v>0</v>
      </c>
      <c r="D37" s="9">
        <v>1</v>
      </c>
      <c r="E37" s="10" t="str">
        <f t="shared" si="3"/>
        <v/>
      </c>
      <c r="F37" s="10">
        <f t="shared" si="4"/>
        <v>4.5454545454545456E-2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1</v>
      </c>
      <c r="E39" s="10" t="str">
        <f t="shared" si="3"/>
        <v/>
      </c>
      <c r="F39" s="10">
        <f t="shared" si="4"/>
        <v>4.5454545454545456E-2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1</v>
      </c>
      <c r="E44" s="10" t="str">
        <f t="shared" si="3"/>
        <v/>
      </c>
      <c r="F44" s="10">
        <f t="shared" si="4"/>
        <v>4.5454545454545456E-2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1</v>
      </c>
      <c r="E47" s="10" t="str">
        <f t="shared" si="3"/>
        <v/>
      </c>
      <c r="F47" s="10">
        <f t="shared" si="4"/>
        <v>4.5454545454545456E-2</v>
      </c>
      <c r="G47" s="10">
        <f t="shared" si="6"/>
        <v>1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1</v>
      </c>
      <c r="E50" s="10" t="str">
        <f t="shared" si="3"/>
        <v/>
      </c>
      <c r="F50" s="10">
        <f t="shared" si="4"/>
        <v>4.5454545454545456E-2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0</v>
      </c>
      <c r="E53" s="10">
        <f t="shared" si="7"/>
        <v>0.2</v>
      </c>
      <c r="F53" s="10" t="str">
        <f t="shared" si="8"/>
        <v/>
      </c>
      <c r="G53" s="10">
        <f t="shared" si="10"/>
        <v>-1</v>
      </c>
      <c r="H53" s="17">
        <f t="shared" si="9"/>
        <v>-0.2</v>
      </c>
    </row>
    <row r="54" spans="1:8" x14ac:dyDescent="0.2">
      <c r="A54" s="8"/>
      <c r="B54" s="24" t="s">
        <v>50</v>
      </c>
      <c r="C54" s="21">
        <v>0</v>
      </c>
      <c r="D54" s="9">
        <v>2</v>
      </c>
      <c r="E54" s="10" t="str">
        <f t="shared" si="7"/>
        <v/>
      </c>
      <c r="F54" s="10">
        <f t="shared" si="8"/>
        <v>9.0909090909090912E-2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4.5454545454545456E-2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4</v>
      </c>
      <c r="E64" s="10" t="str">
        <f t="shared" si="7"/>
        <v/>
      </c>
      <c r="F64" s="10">
        <f t="shared" si="8"/>
        <v>0.18181818181818182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1</v>
      </c>
      <c r="D68" s="9">
        <v>1</v>
      </c>
      <c r="E68" s="10">
        <f t="shared" si="7"/>
        <v>0.2</v>
      </c>
      <c r="F68" s="10">
        <f t="shared" si="8"/>
        <v>4.5454545454545456E-2</v>
      </c>
      <c r="G68" s="10">
        <f t="shared" si="10"/>
        <v>0</v>
      </c>
      <c r="H68" s="17">
        <f t="shared" si="9"/>
        <v>0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495</v>
      </c>
      <c r="D76" s="38">
        <f>SUM(D77:D175)</f>
        <v>876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0.76969696969696966</v>
      </c>
      <c r="H76" s="40">
        <f t="shared" ref="H76:H107" si="13">+IF(OR(AND(E76=""),(G76="")),"",E76*G76)</f>
        <v>0.76969696969696966</v>
      </c>
    </row>
    <row r="77" spans="1:8" x14ac:dyDescent="0.2">
      <c r="A77" s="8"/>
      <c r="B77" s="23" t="s">
        <v>67</v>
      </c>
      <c r="C77" s="44">
        <v>3</v>
      </c>
      <c r="D77" s="41">
        <v>4</v>
      </c>
      <c r="E77" s="42">
        <f t="shared" si="11"/>
        <v>6.0606060606060606E-3</v>
      </c>
      <c r="F77" s="42">
        <f t="shared" si="12"/>
        <v>4.5662100456621002E-3</v>
      </c>
      <c r="G77" s="42">
        <f t="shared" ref="G77:G108" si="14">+IF(AND(C77=0,D77=0)," ",IF(C77=0,1,IF(D77=0,-1,(D77-C77)/C77)))</f>
        <v>0.33333333333333331</v>
      </c>
      <c r="H77" s="43">
        <f t="shared" si="13"/>
        <v>2.0202020202020202E-3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1</v>
      </c>
      <c r="D79" s="9">
        <v>1</v>
      </c>
      <c r="E79" s="10">
        <f t="shared" si="11"/>
        <v>2.0202020202020202E-3</v>
      </c>
      <c r="F79" s="10">
        <f t="shared" si="12"/>
        <v>1.1415525114155251E-3</v>
      </c>
      <c r="G79" s="10">
        <f t="shared" si="14"/>
        <v>0</v>
      </c>
      <c r="H79" s="17">
        <f t="shared" si="13"/>
        <v>0</v>
      </c>
    </row>
    <row r="80" spans="1:8" x14ac:dyDescent="0.2">
      <c r="A80" s="8"/>
      <c r="B80" s="24" t="s">
        <v>70</v>
      </c>
      <c r="C80" s="21">
        <v>2</v>
      </c>
      <c r="D80" s="9">
        <v>7</v>
      </c>
      <c r="E80" s="10">
        <f t="shared" si="11"/>
        <v>4.0404040404040404E-3</v>
      </c>
      <c r="F80" s="10">
        <f t="shared" si="12"/>
        <v>7.9908675799086754E-3</v>
      </c>
      <c r="G80" s="10">
        <f t="shared" si="14"/>
        <v>2.5</v>
      </c>
      <c r="H80" s="17">
        <f t="shared" si="13"/>
        <v>1.01010101010101E-2</v>
      </c>
    </row>
    <row r="81" spans="1:8" ht="25.5" x14ac:dyDescent="0.2">
      <c r="A81" s="8"/>
      <c r="B81" s="24" t="s">
        <v>71</v>
      </c>
      <c r="C81" s="21">
        <v>22</v>
      </c>
      <c r="D81" s="9">
        <v>7</v>
      </c>
      <c r="E81" s="10">
        <f t="shared" si="11"/>
        <v>4.4444444444444446E-2</v>
      </c>
      <c r="F81" s="10">
        <f t="shared" si="12"/>
        <v>7.9908675799086754E-3</v>
      </c>
      <c r="G81" s="10">
        <f t="shared" si="14"/>
        <v>-0.68181818181818177</v>
      </c>
      <c r="H81" s="17">
        <f t="shared" si="13"/>
        <v>-3.03030303030303E-2</v>
      </c>
    </row>
    <row r="82" spans="1:8" x14ac:dyDescent="0.2">
      <c r="A82" s="8"/>
      <c r="B82" s="24" t="s">
        <v>72</v>
      </c>
      <c r="C82" s="21">
        <v>2</v>
      </c>
      <c r="D82" s="9">
        <v>13</v>
      </c>
      <c r="E82" s="10">
        <f t="shared" si="11"/>
        <v>4.0404040404040404E-3</v>
      </c>
      <c r="F82" s="10">
        <f t="shared" si="12"/>
        <v>1.4840182648401826E-2</v>
      </c>
      <c r="G82" s="10">
        <f t="shared" si="14"/>
        <v>5.5</v>
      </c>
      <c r="H82" s="17">
        <f t="shared" si="13"/>
        <v>2.2222222222222223E-2</v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2</v>
      </c>
      <c r="D87" s="9">
        <v>1</v>
      </c>
      <c r="E87" s="10">
        <f t="shared" si="11"/>
        <v>4.0404040404040404E-3</v>
      </c>
      <c r="F87" s="10">
        <f t="shared" si="12"/>
        <v>1.1415525114155251E-3</v>
      </c>
      <c r="G87" s="10">
        <f t="shared" si="14"/>
        <v>-0.5</v>
      </c>
      <c r="H87" s="17">
        <f t="shared" si="13"/>
        <v>-2.0202020202020202E-3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</v>
      </c>
      <c r="D92" s="9">
        <v>1</v>
      </c>
      <c r="E92" s="10">
        <f t="shared" si="11"/>
        <v>2.0202020202020202E-3</v>
      </c>
      <c r="F92" s="10">
        <f t="shared" si="12"/>
        <v>1.1415525114155251E-3</v>
      </c>
      <c r="G92" s="10">
        <f t="shared" si="14"/>
        <v>0</v>
      </c>
      <c r="H92" s="17">
        <f t="shared" si="13"/>
        <v>0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4</v>
      </c>
      <c r="D94" s="9">
        <v>1</v>
      </c>
      <c r="E94" s="10">
        <f t="shared" si="11"/>
        <v>8.0808080808080808E-3</v>
      </c>
      <c r="F94" s="10">
        <f t="shared" si="12"/>
        <v>1.1415525114155251E-3</v>
      </c>
      <c r="G94" s="10">
        <f t="shared" si="14"/>
        <v>-0.75</v>
      </c>
      <c r="H94" s="17">
        <f t="shared" si="13"/>
        <v>-6.0606060606060606E-3</v>
      </c>
    </row>
    <row r="95" spans="1:8" x14ac:dyDescent="0.2">
      <c r="A95" s="8"/>
      <c r="B95" s="24" t="s">
        <v>86</v>
      </c>
      <c r="C95" s="21">
        <v>2</v>
      </c>
      <c r="D95" s="9">
        <v>8</v>
      </c>
      <c r="E95" s="10">
        <f t="shared" si="11"/>
        <v>4.0404040404040404E-3</v>
      </c>
      <c r="F95" s="10">
        <f t="shared" si="12"/>
        <v>9.1324200913242004E-3</v>
      </c>
      <c r="G95" s="10">
        <f t="shared" si="14"/>
        <v>3</v>
      </c>
      <c r="H95" s="17">
        <f t="shared" si="13"/>
        <v>1.2121212121212121E-2</v>
      </c>
    </row>
    <row r="96" spans="1:8" x14ac:dyDescent="0.2">
      <c r="A96" s="8"/>
      <c r="B96" s="24" t="s">
        <v>87</v>
      </c>
      <c r="C96" s="21">
        <v>0</v>
      </c>
      <c r="D96" s="9">
        <v>6</v>
      </c>
      <c r="E96" s="10" t="str">
        <f t="shared" si="11"/>
        <v/>
      </c>
      <c r="F96" s="10">
        <f t="shared" si="12"/>
        <v>6.8493150684931503E-3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8</v>
      </c>
      <c r="D98" s="9">
        <v>15</v>
      </c>
      <c r="E98" s="10">
        <f t="shared" si="11"/>
        <v>1.6161616161616162E-2</v>
      </c>
      <c r="F98" s="10">
        <f t="shared" si="12"/>
        <v>1.7123287671232876E-2</v>
      </c>
      <c r="G98" s="10">
        <f t="shared" si="14"/>
        <v>0.875</v>
      </c>
      <c r="H98" s="17">
        <f t="shared" si="13"/>
        <v>1.4141414141414142E-2</v>
      </c>
    </row>
    <row r="99" spans="1:8" x14ac:dyDescent="0.2">
      <c r="A99" s="8"/>
      <c r="B99" s="24" t="s">
        <v>90</v>
      </c>
      <c r="C99" s="21">
        <v>2</v>
      </c>
      <c r="D99" s="9">
        <v>1</v>
      </c>
      <c r="E99" s="10">
        <f t="shared" si="11"/>
        <v>4.0404040404040404E-3</v>
      </c>
      <c r="F99" s="10">
        <f t="shared" si="12"/>
        <v>1.1415525114155251E-3</v>
      </c>
      <c r="G99" s="10">
        <f t="shared" si="14"/>
        <v>-0.5</v>
      </c>
      <c r="H99" s="17">
        <f t="shared" si="13"/>
        <v>-2.0202020202020202E-3</v>
      </c>
    </row>
    <row r="100" spans="1:8" x14ac:dyDescent="0.2">
      <c r="A100" s="8"/>
      <c r="B100" s="24" t="s">
        <v>91</v>
      </c>
      <c r="C100" s="21">
        <v>10</v>
      </c>
      <c r="D100" s="9">
        <v>2</v>
      </c>
      <c r="E100" s="10">
        <f t="shared" si="11"/>
        <v>2.0202020202020204E-2</v>
      </c>
      <c r="F100" s="10">
        <f t="shared" si="12"/>
        <v>2.2831050228310501E-3</v>
      </c>
      <c r="G100" s="10">
        <f t="shared" si="14"/>
        <v>-0.8</v>
      </c>
      <c r="H100" s="17">
        <f t="shared" si="13"/>
        <v>-1.6161616161616165E-2</v>
      </c>
    </row>
    <row r="101" spans="1:8" x14ac:dyDescent="0.2">
      <c r="A101" s="8"/>
      <c r="B101" s="24" t="s">
        <v>92</v>
      </c>
      <c r="C101" s="21">
        <v>1</v>
      </c>
      <c r="D101" s="9">
        <v>0</v>
      </c>
      <c r="E101" s="10">
        <f t="shared" si="11"/>
        <v>2.0202020202020202E-3</v>
      </c>
      <c r="F101" s="10" t="str">
        <f t="shared" si="12"/>
        <v/>
      </c>
      <c r="G101" s="10">
        <f t="shared" si="14"/>
        <v>-1</v>
      </c>
      <c r="H101" s="17">
        <f t="shared" si="13"/>
        <v>-2.0202020202020202E-3</v>
      </c>
    </row>
    <row r="102" spans="1:8" x14ac:dyDescent="0.2">
      <c r="A102" s="8"/>
      <c r="B102" s="24" t="s">
        <v>93</v>
      </c>
      <c r="C102" s="21">
        <v>0</v>
      </c>
      <c r="D102" s="9">
        <v>1</v>
      </c>
      <c r="E102" s="10" t="str">
        <f t="shared" si="11"/>
        <v/>
      </c>
      <c r="F102" s="10">
        <f t="shared" si="12"/>
        <v>1.1415525114155251E-3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3</v>
      </c>
      <c r="D106" s="9">
        <v>3</v>
      </c>
      <c r="E106" s="10">
        <f t="shared" si="11"/>
        <v>6.0606060606060606E-3</v>
      </c>
      <c r="F106" s="10">
        <f t="shared" si="12"/>
        <v>3.4246575342465752E-3</v>
      </c>
      <c r="G106" s="10">
        <f t="shared" si="14"/>
        <v>0</v>
      </c>
      <c r="H106" s="17">
        <f t="shared" si="13"/>
        <v>0</v>
      </c>
    </row>
    <row r="107" spans="1:8" x14ac:dyDescent="0.2">
      <c r="A107" s="8"/>
      <c r="B107" s="24" t="s">
        <v>98</v>
      </c>
      <c r="C107" s="21">
        <v>1</v>
      </c>
      <c r="D107" s="9">
        <v>0</v>
      </c>
      <c r="E107" s="10">
        <f t="shared" si="11"/>
        <v>2.0202020202020202E-3</v>
      </c>
      <c r="F107" s="10" t="str">
        <f t="shared" si="12"/>
        <v/>
      </c>
      <c r="G107" s="10">
        <f t="shared" si="14"/>
        <v>-1</v>
      </c>
      <c r="H107" s="17">
        <f t="shared" si="13"/>
        <v>-2.0202020202020202E-3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1</v>
      </c>
      <c r="E109" s="10" t="str">
        <f t="shared" si="15"/>
        <v/>
      </c>
      <c r="F109" s="10">
        <f t="shared" si="16"/>
        <v>1.1415525114155251E-3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1</v>
      </c>
      <c r="D110" s="9">
        <v>14</v>
      </c>
      <c r="E110" s="10">
        <f t="shared" si="15"/>
        <v>2.0202020202020202E-3</v>
      </c>
      <c r="F110" s="10">
        <f t="shared" si="16"/>
        <v>1.5981735159817351E-2</v>
      </c>
      <c r="G110" s="10">
        <f t="shared" si="18"/>
        <v>13</v>
      </c>
      <c r="H110" s="17">
        <f t="shared" si="17"/>
        <v>2.6262626262626262E-2</v>
      </c>
    </row>
    <row r="111" spans="1:8" x14ac:dyDescent="0.2">
      <c r="A111" s="8"/>
      <c r="B111" s="24" t="s">
        <v>102</v>
      </c>
      <c r="C111" s="21">
        <v>2</v>
      </c>
      <c r="D111" s="9">
        <v>1</v>
      </c>
      <c r="E111" s="10">
        <f t="shared" si="15"/>
        <v>4.0404040404040404E-3</v>
      </c>
      <c r="F111" s="10">
        <f t="shared" si="16"/>
        <v>1.1415525114155251E-3</v>
      </c>
      <c r="G111" s="10">
        <f t="shared" si="18"/>
        <v>-0.5</v>
      </c>
      <c r="H111" s="17">
        <f t="shared" si="17"/>
        <v>-2.0202020202020202E-3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1</v>
      </c>
      <c r="E113" s="10">
        <f t="shared" si="15"/>
        <v>2.0202020202020202E-3</v>
      </c>
      <c r="F113" s="10">
        <f t="shared" si="16"/>
        <v>1.1415525114155251E-3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2</v>
      </c>
      <c r="E115" s="10" t="str">
        <f t="shared" si="15"/>
        <v/>
      </c>
      <c r="F115" s="10">
        <f t="shared" si="16"/>
        <v>2.2831050228310501E-3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7.9908675799086754E-3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121</v>
      </c>
      <c r="E118" s="10" t="str">
        <f t="shared" si="15"/>
        <v/>
      </c>
      <c r="F118" s="10">
        <f t="shared" si="16"/>
        <v>0.13812785388127855</v>
      </c>
      <c r="G118" s="10">
        <f t="shared" si="18"/>
        <v>1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52</v>
      </c>
      <c r="E119" s="10" t="str">
        <f t="shared" si="15"/>
        <v/>
      </c>
      <c r="F119" s="10">
        <f t="shared" si="16"/>
        <v>5.9360730593607303E-2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2</v>
      </c>
      <c r="E120" s="10" t="str">
        <f t="shared" si="15"/>
        <v/>
      </c>
      <c r="F120" s="10">
        <f t="shared" si="16"/>
        <v>2.2831050228310501E-3</v>
      </c>
      <c r="G120" s="10">
        <f t="shared" si="18"/>
        <v>1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6</v>
      </c>
      <c r="D122" s="9">
        <v>24</v>
      </c>
      <c r="E122" s="10">
        <f t="shared" si="15"/>
        <v>1.2121212121212121E-2</v>
      </c>
      <c r="F122" s="10">
        <f t="shared" si="16"/>
        <v>2.7397260273972601E-2</v>
      </c>
      <c r="G122" s="10">
        <f t="shared" si="18"/>
        <v>3</v>
      </c>
      <c r="H122" s="17">
        <f t="shared" si="17"/>
        <v>3.6363636363636362E-2</v>
      </c>
    </row>
    <row r="123" spans="1:8" x14ac:dyDescent="0.2">
      <c r="A123" s="8"/>
      <c r="B123" s="24" t="s">
        <v>114</v>
      </c>
      <c r="C123" s="21">
        <v>1</v>
      </c>
      <c r="D123" s="9">
        <v>18</v>
      </c>
      <c r="E123" s="10">
        <f t="shared" si="15"/>
        <v>2.0202020202020202E-3</v>
      </c>
      <c r="F123" s="10">
        <f t="shared" si="16"/>
        <v>2.0547945205479451E-2</v>
      </c>
      <c r="G123" s="10">
        <f t="shared" si="18"/>
        <v>17</v>
      </c>
      <c r="H123" s="17">
        <f t="shared" si="17"/>
        <v>3.4343434343434343E-2</v>
      </c>
    </row>
    <row r="124" spans="1:8" x14ac:dyDescent="0.2">
      <c r="A124" s="8"/>
      <c r="B124" s="24" t="s">
        <v>115</v>
      </c>
      <c r="C124" s="21">
        <v>0</v>
      </c>
      <c r="D124" s="9">
        <v>5</v>
      </c>
      <c r="E124" s="10" t="str">
        <f t="shared" si="15"/>
        <v/>
      </c>
      <c r="F124" s="10">
        <f t="shared" si="16"/>
        <v>5.7077625570776253E-3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1</v>
      </c>
      <c r="E125" s="10" t="str">
        <f t="shared" si="15"/>
        <v/>
      </c>
      <c r="F125" s="10">
        <f t="shared" si="16"/>
        <v>1.1415525114155251E-3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1</v>
      </c>
      <c r="D128" s="9">
        <v>1</v>
      </c>
      <c r="E128" s="10">
        <f t="shared" si="15"/>
        <v>2.0202020202020202E-3</v>
      </c>
      <c r="F128" s="10">
        <f t="shared" si="16"/>
        <v>1.1415525114155251E-3</v>
      </c>
      <c r="G128" s="10">
        <f t="shared" si="18"/>
        <v>0</v>
      </c>
      <c r="H128" s="17">
        <f t="shared" si="17"/>
        <v>0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1</v>
      </c>
      <c r="D130" s="9">
        <v>0</v>
      </c>
      <c r="E130" s="10">
        <f t="shared" si="15"/>
        <v>2.0202020202020202E-3</v>
      </c>
      <c r="F130" s="10" t="str">
        <f t="shared" si="16"/>
        <v/>
      </c>
      <c r="G130" s="10">
        <f t="shared" si="18"/>
        <v>-1</v>
      </c>
      <c r="H130" s="17">
        <f t="shared" si="17"/>
        <v>-2.0202020202020202E-3</v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2</v>
      </c>
      <c r="D132" s="9">
        <v>37</v>
      </c>
      <c r="E132" s="10">
        <f t="shared" si="15"/>
        <v>4.0404040404040404E-3</v>
      </c>
      <c r="F132" s="10">
        <f t="shared" si="16"/>
        <v>4.2237442922374427E-2</v>
      </c>
      <c r="G132" s="10">
        <f t="shared" si="18"/>
        <v>17.5</v>
      </c>
      <c r="H132" s="17">
        <f t="shared" si="17"/>
        <v>7.0707070707070704E-2</v>
      </c>
    </row>
    <row r="133" spans="1:8" x14ac:dyDescent="0.2">
      <c r="A133" s="8"/>
      <c r="B133" s="24" t="s">
        <v>124</v>
      </c>
      <c r="C133" s="21">
        <v>1</v>
      </c>
      <c r="D133" s="9">
        <v>0</v>
      </c>
      <c r="E133" s="10">
        <f t="shared" si="15"/>
        <v>2.0202020202020202E-3</v>
      </c>
      <c r="F133" s="10" t="str">
        <f t="shared" si="16"/>
        <v/>
      </c>
      <c r="G133" s="10">
        <f t="shared" si="18"/>
        <v>-1</v>
      </c>
      <c r="H133" s="17">
        <f t="shared" si="17"/>
        <v>-2.0202020202020202E-3</v>
      </c>
    </row>
    <row r="134" spans="1:8" x14ac:dyDescent="0.2">
      <c r="A134" s="8"/>
      <c r="B134" s="24" t="s">
        <v>125</v>
      </c>
      <c r="C134" s="21">
        <v>3</v>
      </c>
      <c r="D134" s="9">
        <v>25</v>
      </c>
      <c r="E134" s="10">
        <f t="shared" si="15"/>
        <v>6.0606060606060606E-3</v>
      </c>
      <c r="F134" s="10">
        <f t="shared" si="16"/>
        <v>2.8538812785388126E-2</v>
      </c>
      <c r="G134" s="10">
        <f t="shared" si="18"/>
        <v>7.333333333333333</v>
      </c>
      <c r="H134" s="17">
        <f t="shared" si="17"/>
        <v>4.4444444444444439E-2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9</v>
      </c>
      <c r="D136" s="9">
        <v>14</v>
      </c>
      <c r="E136" s="10">
        <f t="shared" si="15"/>
        <v>1.8181818181818181E-2</v>
      </c>
      <c r="F136" s="10">
        <f t="shared" si="16"/>
        <v>1.5981735159817351E-2</v>
      </c>
      <c r="G136" s="10">
        <f t="shared" si="18"/>
        <v>0.55555555555555558</v>
      </c>
      <c r="H136" s="17">
        <f t="shared" si="17"/>
        <v>1.01010101010101E-2</v>
      </c>
    </row>
    <row r="137" spans="1:8" x14ac:dyDescent="0.2">
      <c r="A137" s="8"/>
      <c r="B137" s="24" t="s">
        <v>128</v>
      </c>
      <c r="C137" s="21">
        <v>161</v>
      </c>
      <c r="D137" s="9">
        <v>166</v>
      </c>
      <c r="E137" s="10">
        <f t="shared" si="15"/>
        <v>0.32525252525252524</v>
      </c>
      <c r="F137" s="10">
        <f t="shared" si="16"/>
        <v>0.18949771689497716</v>
      </c>
      <c r="G137" s="10">
        <f t="shared" si="18"/>
        <v>3.1055900621118012E-2</v>
      </c>
      <c r="H137" s="17">
        <f t="shared" si="17"/>
        <v>1.01010101010101E-2</v>
      </c>
    </row>
    <row r="138" spans="1:8" x14ac:dyDescent="0.2">
      <c r="A138" s="8"/>
      <c r="B138" s="24" t="s">
        <v>129</v>
      </c>
      <c r="C138" s="21">
        <v>6</v>
      </c>
      <c r="D138" s="9">
        <v>0</v>
      </c>
      <c r="E138" s="10">
        <f t="shared" si="15"/>
        <v>1.2121212121212121E-2</v>
      </c>
      <c r="F138" s="10" t="str">
        <f t="shared" si="16"/>
        <v/>
      </c>
      <c r="G138" s="10">
        <f t="shared" si="18"/>
        <v>-1</v>
      </c>
      <c r="H138" s="17">
        <f t="shared" si="17"/>
        <v>-1.2121212121212121E-2</v>
      </c>
    </row>
    <row r="139" spans="1:8" ht="16.5" customHeight="1" x14ac:dyDescent="0.2">
      <c r="A139" s="8"/>
      <c r="B139" s="24" t="s">
        <v>130</v>
      </c>
      <c r="C139" s="21">
        <v>226</v>
      </c>
      <c r="D139" s="9">
        <v>304</v>
      </c>
      <c r="E139" s="10">
        <f t="shared" si="15"/>
        <v>0.45656565656565656</v>
      </c>
      <c r="F139" s="10">
        <f t="shared" si="16"/>
        <v>0.34703196347031962</v>
      </c>
      <c r="G139" s="10">
        <f t="shared" si="18"/>
        <v>0.34513274336283184</v>
      </c>
      <c r="H139" s="17">
        <f t="shared" si="17"/>
        <v>0.15757575757575756</v>
      </c>
    </row>
    <row r="140" spans="1:8" x14ac:dyDescent="0.2">
      <c r="A140" s="8"/>
      <c r="B140" s="24" t="s">
        <v>131</v>
      </c>
      <c r="C140" s="21">
        <v>5</v>
      </c>
      <c r="D140" s="9">
        <v>0</v>
      </c>
      <c r="E140" s="10">
        <f t="shared" ref="E140:E175" si="19">+IF(C140=0,"",C140/C$76)</f>
        <v>1.0101010101010102E-2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-1.0101010101010102E-2</v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1</v>
      </c>
      <c r="E146" s="10" t="str">
        <f t="shared" si="19"/>
        <v/>
      </c>
      <c r="F146" s="10">
        <f t="shared" si="20"/>
        <v>1.1415525114155251E-3</v>
      </c>
      <c r="G146" s="10">
        <f t="shared" si="22"/>
        <v>1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1</v>
      </c>
      <c r="E147" s="10" t="str">
        <f t="shared" si="19"/>
        <v/>
      </c>
      <c r="F147" s="10">
        <f t="shared" si="20"/>
        <v>1.1415525114155251E-3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2</v>
      </c>
      <c r="D151" s="9">
        <v>2</v>
      </c>
      <c r="E151" s="10">
        <f t="shared" si="19"/>
        <v>4.0404040404040404E-3</v>
      </c>
      <c r="F151" s="10">
        <f t="shared" si="20"/>
        <v>2.2831050228310501E-3</v>
      </c>
      <c r="G151" s="10">
        <f t="shared" si="22"/>
        <v>0</v>
      </c>
      <c r="H151" s="17">
        <f t="shared" si="21"/>
        <v>0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2</v>
      </c>
      <c r="D161" s="9">
        <v>1</v>
      </c>
      <c r="E161" s="10">
        <f t="shared" si="19"/>
        <v>4.0404040404040404E-3</v>
      </c>
      <c r="F161" s="10">
        <f t="shared" si="20"/>
        <v>1.1415525114155251E-3</v>
      </c>
      <c r="G161" s="10">
        <f t="shared" si="22"/>
        <v>-0.5</v>
      </c>
      <c r="H161" s="17">
        <f t="shared" si="21"/>
        <v>-2.0202020202020202E-3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1</v>
      </c>
      <c r="E166" s="10" t="str">
        <f t="shared" si="19"/>
        <v/>
      </c>
      <c r="F166" s="10">
        <f t="shared" si="20"/>
        <v>1.1415525114155251E-3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3</v>
      </c>
      <c r="E172" s="10">
        <f t="shared" si="19"/>
        <v>2.0202020202020202E-3</v>
      </c>
      <c r="F172" s="10">
        <f t="shared" si="20"/>
        <v>3.4246575342465752E-3</v>
      </c>
      <c r="G172" s="10">
        <f t="shared" si="22"/>
        <v>2</v>
      </c>
      <c r="H172" s="17">
        <f t="shared" ref="H172:H203" si="23">+IF(OR(AND(E172=""),(G172="")),"",E172*G172)</f>
        <v>4.0404040404040404E-3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470</v>
      </c>
      <c r="D181" s="38">
        <f>SUM(D182:D356)</f>
        <v>307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-0.34680851063829787</v>
      </c>
      <c r="H181" s="40">
        <f t="shared" ref="H181:H212" si="26">+IF(OR(AND(E181=""),(G181="")),"",E181*G181)</f>
        <v>-0.34680851063829787</v>
      </c>
    </row>
    <row r="182" spans="1:8" x14ac:dyDescent="0.2">
      <c r="A182" s="8"/>
      <c r="B182" s="23" t="s">
        <v>167</v>
      </c>
      <c r="C182" s="44">
        <v>14</v>
      </c>
      <c r="D182" s="41">
        <v>5</v>
      </c>
      <c r="E182" s="42">
        <f t="shared" si="24"/>
        <v>2.9787234042553193E-2</v>
      </c>
      <c r="F182" s="42">
        <f t="shared" si="25"/>
        <v>1.6286644951140065E-2</v>
      </c>
      <c r="G182" s="42">
        <f t="shared" ref="G182:G213" si="27">+IF(AND(C182=0,D182=0)," ",IF(C182=0,1,IF(D182=0,-1,(D182-C182)/C182)))</f>
        <v>-0.6428571428571429</v>
      </c>
      <c r="H182" s="43">
        <f t="shared" si="26"/>
        <v>-1.9148936170212769E-2</v>
      </c>
    </row>
    <row r="183" spans="1:8" x14ac:dyDescent="0.2">
      <c r="A183" s="8"/>
      <c r="B183" s="24" t="s">
        <v>168</v>
      </c>
      <c r="C183" s="21">
        <v>0</v>
      </c>
      <c r="D183" s="9">
        <v>1</v>
      </c>
      <c r="E183" s="10" t="str">
        <f t="shared" si="24"/>
        <v/>
      </c>
      <c r="F183" s="10">
        <f t="shared" si="25"/>
        <v>3.2573289902280132E-3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4</v>
      </c>
      <c r="D186" s="9">
        <v>3</v>
      </c>
      <c r="E186" s="10">
        <f t="shared" si="24"/>
        <v>8.5106382978723406E-3</v>
      </c>
      <c r="F186" s="10">
        <f t="shared" si="25"/>
        <v>9.7719869706840382E-3</v>
      </c>
      <c r="G186" s="10">
        <f t="shared" si="27"/>
        <v>-0.25</v>
      </c>
      <c r="H186" s="17">
        <f t="shared" si="26"/>
        <v>-2.1276595744680851E-3</v>
      </c>
    </row>
    <row r="187" spans="1:8" ht="25.5" x14ac:dyDescent="0.2">
      <c r="A187" s="8"/>
      <c r="B187" s="24" t="s">
        <v>172</v>
      </c>
      <c r="C187" s="21">
        <v>0</v>
      </c>
      <c r="D187" s="9">
        <v>8</v>
      </c>
      <c r="E187" s="10" t="str">
        <f t="shared" si="24"/>
        <v/>
      </c>
      <c r="F187" s="10">
        <f t="shared" si="25"/>
        <v>2.6058631921824105E-2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15</v>
      </c>
      <c r="D188" s="9">
        <v>44</v>
      </c>
      <c r="E188" s="10">
        <f t="shared" si="24"/>
        <v>3.1914893617021274E-2</v>
      </c>
      <c r="F188" s="10">
        <f t="shared" si="25"/>
        <v>0.14332247557003258</v>
      </c>
      <c r="G188" s="10">
        <f t="shared" si="27"/>
        <v>1.9333333333333333</v>
      </c>
      <c r="H188" s="17">
        <f t="shared" si="26"/>
        <v>6.1702127659574467E-2</v>
      </c>
    </row>
    <row r="189" spans="1:8" x14ac:dyDescent="0.2">
      <c r="A189" s="8"/>
      <c r="B189" s="24" t="s">
        <v>174</v>
      </c>
      <c r="C189" s="21">
        <v>0</v>
      </c>
      <c r="D189" s="9">
        <v>1</v>
      </c>
      <c r="E189" s="10" t="str">
        <f t="shared" si="24"/>
        <v/>
      </c>
      <c r="F189" s="10">
        <f t="shared" si="25"/>
        <v>3.2573289902280132E-3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2</v>
      </c>
      <c r="D190" s="9">
        <v>0</v>
      </c>
      <c r="E190" s="10">
        <f t="shared" si="24"/>
        <v>4.2553191489361703E-3</v>
      </c>
      <c r="F190" s="10" t="str">
        <f t="shared" si="25"/>
        <v/>
      </c>
      <c r="G190" s="10">
        <f t="shared" si="27"/>
        <v>-1</v>
      </c>
      <c r="H190" s="17">
        <f t="shared" si="26"/>
        <v>-4.2553191489361703E-3</v>
      </c>
    </row>
    <row r="191" spans="1:8" x14ac:dyDescent="0.2">
      <c r="A191" s="8"/>
      <c r="B191" s="24" t="s">
        <v>176</v>
      </c>
      <c r="C191" s="21">
        <v>0</v>
      </c>
      <c r="D191" s="9">
        <v>1</v>
      </c>
      <c r="E191" s="10" t="str">
        <f t="shared" si="24"/>
        <v/>
      </c>
      <c r="F191" s="10">
        <f t="shared" si="25"/>
        <v>3.2573289902280132E-3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2</v>
      </c>
      <c r="E195" s="10" t="str">
        <f t="shared" si="24"/>
        <v/>
      </c>
      <c r="F195" s="10">
        <f t="shared" si="25"/>
        <v>6.5146579804560263E-3</v>
      </c>
      <c r="G195" s="10">
        <f t="shared" si="27"/>
        <v>1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1</v>
      </c>
      <c r="D196" s="9">
        <v>2</v>
      </c>
      <c r="E196" s="10">
        <f t="shared" si="24"/>
        <v>2.1276595744680851E-3</v>
      </c>
      <c r="F196" s="10">
        <f t="shared" si="25"/>
        <v>6.5146579804560263E-3</v>
      </c>
      <c r="G196" s="10">
        <f t="shared" si="27"/>
        <v>1</v>
      </c>
      <c r="H196" s="17">
        <f t="shared" si="26"/>
        <v>2.1276595744680851E-3</v>
      </c>
    </row>
    <row r="197" spans="1:8" ht="25.5" x14ac:dyDescent="0.2">
      <c r="A197" s="8"/>
      <c r="B197" s="24" t="s">
        <v>182</v>
      </c>
      <c r="C197" s="21">
        <v>16</v>
      </c>
      <c r="D197" s="9">
        <v>0</v>
      </c>
      <c r="E197" s="10">
        <f t="shared" si="24"/>
        <v>3.4042553191489362E-2</v>
      </c>
      <c r="F197" s="10" t="str">
        <f t="shared" si="25"/>
        <v/>
      </c>
      <c r="G197" s="10">
        <f t="shared" si="27"/>
        <v>-1</v>
      </c>
      <c r="H197" s="17">
        <f t="shared" si="26"/>
        <v>-3.4042553191489362E-2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0</v>
      </c>
      <c r="D202" s="9">
        <v>3</v>
      </c>
      <c r="E202" s="10" t="str">
        <f t="shared" si="24"/>
        <v/>
      </c>
      <c r="F202" s="10">
        <f t="shared" si="25"/>
        <v>9.7719869706840382E-3</v>
      </c>
      <c r="G202" s="10">
        <f t="shared" si="27"/>
        <v>1</v>
      </c>
      <c r="H202" s="17" t="str">
        <f t="shared" si="26"/>
        <v/>
      </c>
    </row>
    <row r="203" spans="1:8" x14ac:dyDescent="0.2">
      <c r="A203" s="8"/>
      <c r="B203" s="24" t="s">
        <v>188</v>
      </c>
      <c r="C203" s="21">
        <v>1</v>
      </c>
      <c r="D203" s="9">
        <v>11</v>
      </c>
      <c r="E203" s="10">
        <f t="shared" si="24"/>
        <v>2.1276595744680851E-3</v>
      </c>
      <c r="F203" s="10">
        <f t="shared" si="25"/>
        <v>3.5830618892508145E-2</v>
      </c>
      <c r="G203" s="10">
        <f t="shared" si="27"/>
        <v>10</v>
      </c>
      <c r="H203" s="17">
        <f t="shared" si="26"/>
        <v>2.1276595744680851E-2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3</v>
      </c>
      <c r="E208" s="10" t="str">
        <f t="shared" si="24"/>
        <v/>
      </c>
      <c r="F208" s="10">
        <f t="shared" si="25"/>
        <v>9.7719869706840382E-3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1</v>
      </c>
      <c r="D209" s="9">
        <v>1</v>
      </c>
      <c r="E209" s="10">
        <f t="shared" si="24"/>
        <v>2.1276595744680851E-3</v>
      </c>
      <c r="F209" s="10">
        <f t="shared" si="25"/>
        <v>3.2573289902280132E-3</v>
      </c>
      <c r="G209" s="10">
        <f t="shared" si="27"/>
        <v>0</v>
      </c>
      <c r="H209" s="17">
        <f t="shared" si="26"/>
        <v>0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10</v>
      </c>
      <c r="E211" s="10" t="str">
        <f t="shared" si="24"/>
        <v/>
      </c>
      <c r="F211" s="10">
        <f t="shared" si="25"/>
        <v>3.2573289902280131E-2</v>
      </c>
      <c r="G211" s="10">
        <f t="shared" si="27"/>
        <v>1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5</v>
      </c>
      <c r="D212" s="9">
        <v>10</v>
      </c>
      <c r="E212" s="10">
        <f t="shared" si="24"/>
        <v>1.0638297872340425E-2</v>
      </c>
      <c r="F212" s="10">
        <f t="shared" si="25"/>
        <v>3.2573289902280131E-2</v>
      </c>
      <c r="G212" s="10">
        <f t="shared" si="27"/>
        <v>1</v>
      </c>
      <c r="H212" s="17">
        <f t="shared" si="26"/>
        <v>1.0638297872340425E-2</v>
      </c>
    </row>
    <row r="213" spans="1:8" x14ac:dyDescent="0.2">
      <c r="A213" s="8"/>
      <c r="B213" s="24" t="s">
        <v>198</v>
      </c>
      <c r="C213" s="21">
        <v>7</v>
      </c>
      <c r="D213" s="9">
        <v>13</v>
      </c>
      <c r="E213" s="10">
        <f t="shared" ref="E213:E244" si="28">+IF(C213=0,"",C213/C$181)</f>
        <v>1.4893617021276596E-2</v>
      </c>
      <c r="F213" s="10">
        <f t="shared" ref="F213:F244" si="29">+IF(D213=0,"",D213/D$181)</f>
        <v>4.2345276872964167E-2</v>
      </c>
      <c r="G213" s="10">
        <f t="shared" si="27"/>
        <v>0.8571428571428571</v>
      </c>
      <c r="H213" s="17">
        <f t="shared" ref="H213:H244" si="30">+IF(OR(AND(E213=""),(G213="")),"",E213*G213)</f>
        <v>1.276595744680851E-2</v>
      </c>
    </row>
    <row r="214" spans="1:8" x14ac:dyDescent="0.2">
      <c r="A214" s="8"/>
      <c r="B214" s="24" t="s">
        <v>199</v>
      </c>
      <c r="C214" s="21">
        <v>68</v>
      </c>
      <c r="D214" s="9">
        <v>24</v>
      </c>
      <c r="E214" s="10">
        <f t="shared" si="28"/>
        <v>0.14468085106382977</v>
      </c>
      <c r="F214" s="10">
        <f t="shared" si="29"/>
        <v>7.8175895765472306E-2</v>
      </c>
      <c r="G214" s="10">
        <f t="shared" ref="G214:G245" si="31">+IF(AND(C214=0,D214=0)," ",IF(C214=0,1,IF(D214=0,-1,(D214-C214)/C214)))</f>
        <v>-0.6470588235294118</v>
      </c>
      <c r="H214" s="17">
        <f t="shared" si="30"/>
        <v>-9.3617021276595741E-2</v>
      </c>
    </row>
    <row r="215" spans="1:8" x14ac:dyDescent="0.2">
      <c r="A215" s="8"/>
      <c r="B215" s="24" t="s">
        <v>200</v>
      </c>
      <c r="C215" s="21">
        <v>1</v>
      </c>
      <c r="D215" s="9">
        <v>1</v>
      </c>
      <c r="E215" s="10">
        <f t="shared" si="28"/>
        <v>2.1276595744680851E-3</v>
      </c>
      <c r="F215" s="10">
        <f t="shared" si="29"/>
        <v>3.2573289902280132E-3</v>
      </c>
      <c r="G215" s="10">
        <f t="shared" si="31"/>
        <v>0</v>
      </c>
      <c r="H215" s="17">
        <f t="shared" si="30"/>
        <v>0</v>
      </c>
    </row>
    <row r="216" spans="1:8" x14ac:dyDescent="0.2">
      <c r="A216" s="8"/>
      <c r="B216" s="24" t="s">
        <v>201</v>
      </c>
      <c r="C216" s="21">
        <v>3</v>
      </c>
      <c r="D216" s="9">
        <v>2</v>
      </c>
      <c r="E216" s="10">
        <f t="shared" si="28"/>
        <v>6.382978723404255E-3</v>
      </c>
      <c r="F216" s="10">
        <f t="shared" si="29"/>
        <v>6.5146579804560263E-3</v>
      </c>
      <c r="G216" s="10">
        <f t="shared" si="31"/>
        <v>-0.33333333333333331</v>
      </c>
      <c r="H216" s="17">
        <f t="shared" si="30"/>
        <v>-2.1276595744680847E-3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50</v>
      </c>
      <c r="D218" s="9">
        <v>0</v>
      </c>
      <c r="E218" s="10">
        <f t="shared" si="28"/>
        <v>0.10638297872340426</v>
      </c>
      <c r="F218" s="10" t="str">
        <f t="shared" si="29"/>
        <v/>
      </c>
      <c r="G218" s="10">
        <f t="shared" si="31"/>
        <v>-1</v>
      </c>
      <c r="H218" s="17">
        <f t="shared" si="30"/>
        <v>-0.10638297872340426</v>
      </c>
    </row>
    <row r="219" spans="1:8" x14ac:dyDescent="0.2">
      <c r="A219" s="8"/>
      <c r="B219" s="24" t="s">
        <v>204</v>
      </c>
      <c r="C219" s="21">
        <v>1</v>
      </c>
      <c r="D219" s="9">
        <v>1</v>
      </c>
      <c r="E219" s="10">
        <f t="shared" si="28"/>
        <v>2.1276595744680851E-3</v>
      </c>
      <c r="F219" s="10">
        <f t="shared" si="29"/>
        <v>3.2573289902280132E-3</v>
      </c>
      <c r="G219" s="10">
        <f t="shared" si="31"/>
        <v>0</v>
      </c>
      <c r="H219" s="17">
        <f t="shared" si="30"/>
        <v>0</v>
      </c>
    </row>
    <row r="220" spans="1:8" x14ac:dyDescent="0.2">
      <c r="A220" s="8"/>
      <c r="B220" s="24" t="s">
        <v>205</v>
      </c>
      <c r="C220" s="21">
        <v>1</v>
      </c>
      <c r="D220" s="9">
        <v>1</v>
      </c>
      <c r="E220" s="10">
        <f t="shared" si="28"/>
        <v>2.1276595744680851E-3</v>
      </c>
      <c r="F220" s="10">
        <f t="shared" si="29"/>
        <v>3.2573289902280132E-3</v>
      </c>
      <c r="G220" s="10">
        <f t="shared" si="31"/>
        <v>0</v>
      </c>
      <c r="H220" s="17">
        <f t="shared" si="30"/>
        <v>0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11</v>
      </c>
      <c r="D223" s="9">
        <v>6</v>
      </c>
      <c r="E223" s="10">
        <f t="shared" si="28"/>
        <v>2.3404255319148935E-2</v>
      </c>
      <c r="F223" s="10">
        <f t="shared" si="29"/>
        <v>1.9543973941368076E-2</v>
      </c>
      <c r="G223" s="10">
        <f t="shared" si="31"/>
        <v>-0.45454545454545453</v>
      </c>
      <c r="H223" s="17">
        <f t="shared" si="30"/>
        <v>-1.0638297872340425E-2</v>
      </c>
    </row>
    <row r="224" spans="1:8" x14ac:dyDescent="0.2">
      <c r="A224" s="8"/>
      <c r="B224" s="24" t="s">
        <v>209</v>
      </c>
      <c r="C224" s="21">
        <v>1</v>
      </c>
      <c r="D224" s="9">
        <v>1</v>
      </c>
      <c r="E224" s="10">
        <f t="shared" si="28"/>
        <v>2.1276595744680851E-3</v>
      </c>
      <c r="F224" s="10">
        <f t="shared" si="29"/>
        <v>3.2573289902280132E-3</v>
      </c>
      <c r="G224" s="10">
        <f t="shared" si="31"/>
        <v>0</v>
      </c>
      <c r="H224" s="17">
        <f t="shared" si="30"/>
        <v>0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1</v>
      </c>
      <c r="E226" s="10" t="str">
        <f t="shared" si="28"/>
        <v/>
      </c>
      <c r="F226" s="10">
        <f t="shared" si="29"/>
        <v>3.2573289902280132E-3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3</v>
      </c>
      <c r="E227" s="10" t="str">
        <f t="shared" si="28"/>
        <v/>
      </c>
      <c r="F227" s="10">
        <f t="shared" si="29"/>
        <v>9.7719869706840382E-3</v>
      </c>
      <c r="G227" s="10">
        <f t="shared" si="31"/>
        <v>1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3</v>
      </c>
      <c r="D228" s="9">
        <v>12</v>
      </c>
      <c r="E228" s="10">
        <f t="shared" si="28"/>
        <v>6.382978723404255E-3</v>
      </c>
      <c r="F228" s="10">
        <f t="shared" si="29"/>
        <v>3.9087947882736153E-2</v>
      </c>
      <c r="G228" s="10">
        <f t="shared" si="31"/>
        <v>3</v>
      </c>
      <c r="H228" s="17">
        <f t="shared" si="30"/>
        <v>1.9148936170212766E-2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11</v>
      </c>
      <c r="D231" s="9">
        <v>4</v>
      </c>
      <c r="E231" s="10">
        <f t="shared" si="28"/>
        <v>2.3404255319148935E-2</v>
      </c>
      <c r="F231" s="10">
        <f t="shared" si="29"/>
        <v>1.3029315960912053E-2</v>
      </c>
      <c r="G231" s="10">
        <f t="shared" si="31"/>
        <v>-0.63636363636363635</v>
      </c>
      <c r="H231" s="17">
        <f t="shared" si="30"/>
        <v>-1.4893617021276595E-2</v>
      </c>
    </row>
    <row r="232" spans="1:8" x14ac:dyDescent="0.2">
      <c r="A232" s="8"/>
      <c r="B232" s="24" t="s">
        <v>217</v>
      </c>
      <c r="C232" s="21">
        <v>2</v>
      </c>
      <c r="D232" s="9">
        <v>2</v>
      </c>
      <c r="E232" s="10">
        <f t="shared" si="28"/>
        <v>4.2553191489361703E-3</v>
      </c>
      <c r="F232" s="10">
        <f t="shared" si="29"/>
        <v>6.5146579804560263E-3</v>
      </c>
      <c r="G232" s="10">
        <f t="shared" si="31"/>
        <v>0</v>
      </c>
      <c r="H232" s="17">
        <f t="shared" si="30"/>
        <v>0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0</v>
      </c>
      <c r="D235" s="9">
        <v>2</v>
      </c>
      <c r="E235" s="10" t="str">
        <f t="shared" si="28"/>
        <v/>
      </c>
      <c r="F235" s="10">
        <f t="shared" si="29"/>
        <v>6.5146579804560263E-3</v>
      </c>
      <c r="G235" s="10">
        <f t="shared" si="31"/>
        <v>1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1</v>
      </c>
      <c r="D245" s="9">
        <v>0</v>
      </c>
      <c r="E245" s="10">
        <f t="shared" ref="E245:E276" si="32">+IF(C245=0,"",C245/C$181)</f>
        <v>2.1276595744680851E-3</v>
      </c>
      <c r="F245" s="10" t="str">
        <f t="shared" ref="F245:F276" si="33">+IF(D245=0,"",D245/D$181)</f>
        <v/>
      </c>
      <c r="G245" s="10">
        <f t="shared" si="31"/>
        <v>-1</v>
      </c>
      <c r="H245" s="17">
        <f t="shared" ref="H245:H276" si="34">+IF(OR(AND(E245=""),(G245="")),"",E245*G245)</f>
        <v>-2.1276595744680851E-3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2</v>
      </c>
      <c r="D248" s="9">
        <v>1</v>
      </c>
      <c r="E248" s="10">
        <f t="shared" si="32"/>
        <v>4.2553191489361703E-3</v>
      </c>
      <c r="F248" s="10">
        <f t="shared" si="33"/>
        <v>3.2573289902280132E-3</v>
      </c>
      <c r="G248" s="10">
        <f t="shared" si="35"/>
        <v>-0.5</v>
      </c>
      <c r="H248" s="17">
        <f t="shared" si="34"/>
        <v>-2.1276595744680851E-3</v>
      </c>
    </row>
    <row r="249" spans="1:8" x14ac:dyDescent="0.2">
      <c r="A249" s="8"/>
      <c r="B249" s="24" t="s">
        <v>234</v>
      </c>
      <c r="C249" s="21">
        <v>10</v>
      </c>
      <c r="D249" s="9">
        <v>10</v>
      </c>
      <c r="E249" s="10">
        <f t="shared" si="32"/>
        <v>2.1276595744680851E-2</v>
      </c>
      <c r="F249" s="10">
        <f t="shared" si="33"/>
        <v>3.2573289902280131E-2</v>
      </c>
      <c r="G249" s="10">
        <f t="shared" si="35"/>
        <v>0</v>
      </c>
      <c r="H249" s="17">
        <f t="shared" si="34"/>
        <v>0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7</v>
      </c>
      <c r="D251" s="9">
        <v>16</v>
      </c>
      <c r="E251" s="10">
        <f t="shared" si="32"/>
        <v>1.4893617021276596E-2</v>
      </c>
      <c r="F251" s="10">
        <f t="shared" si="33"/>
        <v>5.2117263843648211E-2</v>
      </c>
      <c r="G251" s="10">
        <f t="shared" si="35"/>
        <v>1.2857142857142858</v>
      </c>
      <c r="H251" s="17">
        <f t="shared" si="34"/>
        <v>1.9148936170212769E-2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2</v>
      </c>
      <c r="E256" s="10" t="str">
        <f t="shared" si="32"/>
        <v/>
      </c>
      <c r="F256" s="10">
        <f t="shared" si="33"/>
        <v>6.5146579804560263E-3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3</v>
      </c>
      <c r="E270" s="10" t="str">
        <f t="shared" si="32"/>
        <v/>
      </c>
      <c r="F270" s="10">
        <f t="shared" si="33"/>
        <v>9.7719869706840382E-3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2</v>
      </c>
      <c r="D274" s="9">
        <v>1</v>
      </c>
      <c r="E274" s="10">
        <f t="shared" si="32"/>
        <v>4.2553191489361703E-3</v>
      </c>
      <c r="F274" s="10">
        <f t="shared" si="33"/>
        <v>3.2573289902280132E-3</v>
      </c>
      <c r="G274" s="10">
        <f t="shared" si="35"/>
        <v>-0.5</v>
      </c>
      <c r="H274" s="17">
        <f t="shared" si="34"/>
        <v>-2.1276595744680851E-3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</v>
      </c>
      <c r="D285" s="9">
        <v>2</v>
      </c>
      <c r="E285" s="10">
        <f t="shared" si="36"/>
        <v>2.1276595744680851E-3</v>
      </c>
      <c r="F285" s="10">
        <f t="shared" si="37"/>
        <v>6.5146579804560263E-3</v>
      </c>
      <c r="G285" s="10">
        <f t="shared" si="39"/>
        <v>1</v>
      </c>
      <c r="H285" s="17">
        <f t="shared" si="38"/>
        <v>2.1276595744680851E-3</v>
      </c>
    </row>
    <row r="286" spans="1:8" ht="25.5" x14ac:dyDescent="0.2">
      <c r="A286" s="8"/>
      <c r="B286" s="24" t="s">
        <v>271</v>
      </c>
      <c r="C286" s="21">
        <v>3</v>
      </c>
      <c r="D286" s="9">
        <v>4</v>
      </c>
      <c r="E286" s="10">
        <f t="shared" si="36"/>
        <v>6.382978723404255E-3</v>
      </c>
      <c r="F286" s="10">
        <f t="shared" si="37"/>
        <v>1.3029315960912053E-2</v>
      </c>
      <c r="G286" s="10">
        <f t="shared" si="39"/>
        <v>0.33333333333333331</v>
      </c>
      <c r="H286" s="17">
        <f t="shared" si="38"/>
        <v>2.1276595744680847E-3</v>
      </c>
    </row>
    <row r="287" spans="1:8" x14ac:dyDescent="0.2">
      <c r="A287" s="8"/>
      <c r="B287" s="24" t="s">
        <v>272</v>
      </c>
      <c r="C287" s="21">
        <v>0</v>
      </c>
      <c r="D287" s="9">
        <v>1</v>
      </c>
      <c r="E287" s="10" t="str">
        <f t="shared" si="36"/>
        <v/>
      </c>
      <c r="F287" s="10">
        <f t="shared" si="37"/>
        <v>3.2573289902280132E-3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1</v>
      </c>
      <c r="E288" s="10" t="str">
        <f t="shared" si="36"/>
        <v/>
      </c>
      <c r="F288" s="10">
        <f t="shared" si="37"/>
        <v>3.2573289902280132E-3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</v>
      </c>
      <c r="D290" s="9">
        <v>5</v>
      </c>
      <c r="E290" s="10">
        <f t="shared" si="36"/>
        <v>2.1276595744680851E-3</v>
      </c>
      <c r="F290" s="10">
        <f t="shared" si="37"/>
        <v>1.6286644951140065E-2</v>
      </c>
      <c r="G290" s="10">
        <f t="shared" si="39"/>
        <v>4</v>
      </c>
      <c r="H290" s="17">
        <f t="shared" si="38"/>
        <v>8.5106382978723406E-3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1</v>
      </c>
      <c r="E292" s="10" t="str">
        <f t="shared" si="36"/>
        <v/>
      </c>
      <c r="F292" s="10">
        <f t="shared" si="37"/>
        <v>3.2573289902280132E-3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1</v>
      </c>
      <c r="D293" s="9">
        <v>2</v>
      </c>
      <c r="E293" s="10">
        <f t="shared" si="36"/>
        <v>2.1276595744680851E-3</v>
      </c>
      <c r="F293" s="10">
        <f t="shared" si="37"/>
        <v>6.5146579804560263E-3</v>
      </c>
      <c r="G293" s="10">
        <f t="shared" si="39"/>
        <v>1</v>
      </c>
      <c r="H293" s="17">
        <f t="shared" si="38"/>
        <v>2.1276595744680851E-3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2</v>
      </c>
      <c r="D299" s="9">
        <v>3</v>
      </c>
      <c r="E299" s="10">
        <f t="shared" si="36"/>
        <v>4.2553191489361703E-3</v>
      </c>
      <c r="F299" s="10">
        <f t="shared" si="37"/>
        <v>9.7719869706840382E-3</v>
      </c>
      <c r="G299" s="10">
        <f t="shared" si="39"/>
        <v>0.5</v>
      </c>
      <c r="H299" s="17">
        <f t="shared" si="38"/>
        <v>2.1276595744680851E-3</v>
      </c>
    </row>
    <row r="300" spans="1:8" x14ac:dyDescent="0.2">
      <c r="A300" s="8"/>
      <c r="B300" s="24" t="s">
        <v>285</v>
      </c>
      <c r="C300" s="21">
        <v>0</v>
      </c>
      <c r="D300" s="9">
        <v>1</v>
      </c>
      <c r="E300" s="10" t="str">
        <f t="shared" si="36"/>
        <v/>
      </c>
      <c r="F300" s="10">
        <f t="shared" si="37"/>
        <v>3.2573289902280132E-3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3</v>
      </c>
      <c r="D301" s="9">
        <v>9</v>
      </c>
      <c r="E301" s="10">
        <f t="shared" si="36"/>
        <v>6.382978723404255E-3</v>
      </c>
      <c r="F301" s="10">
        <f t="shared" si="37"/>
        <v>2.9315960912052116E-2</v>
      </c>
      <c r="G301" s="10">
        <f t="shared" si="39"/>
        <v>2</v>
      </c>
      <c r="H301" s="17">
        <f t="shared" si="38"/>
        <v>1.276595744680851E-2</v>
      </c>
    </row>
    <row r="302" spans="1:8" x14ac:dyDescent="0.2">
      <c r="A302" s="8"/>
      <c r="B302" s="24" t="s">
        <v>287</v>
      </c>
      <c r="C302" s="21">
        <v>3</v>
      </c>
      <c r="D302" s="9">
        <v>0</v>
      </c>
      <c r="E302" s="10">
        <f t="shared" si="36"/>
        <v>6.382978723404255E-3</v>
      </c>
      <c r="F302" s="10" t="str">
        <f t="shared" si="37"/>
        <v/>
      </c>
      <c r="G302" s="10">
        <f t="shared" si="39"/>
        <v>-1</v>
      </c>
      <c r="H302" s="17">
        <f t="shared" si="38"/>
        <v>-6.382978723404255E-3</v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3</v>
      </c>
      <c r="D305" s="9">
        <v>6</v>
      </c>
      <c r="E305" s="10">
        <f t="shared" si="36"/>
        <v>6.382978723404255E-3</v>
      </c>
      <c r="F305" s="10">
        <f t="shared" si="37"/>
        <v>1.9543973941368076E-2</v>
      </c>
      <c r="G305" s="10">
        <f t="shared" si="39"/>
        <v>1</v>
      </c>
      <c r="H305" s="17">
        <f t="shared" si="38"/>
        <v>6.382978723404255E-3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1</v>
      </c>
      <c r="D309" s="9">
        <v>3</v>
      </c>
      <c r="E309" s="10">
        <f t="shared" ref="E309:E340" si="40">+IF(C309=0,"",C309/C$181)</f>
        <v>2.1276595744680851E-3</v>
      </c>
      <c r="F309" s="10">
        <f t="shared" ref="F309:F340" si="41">+IF(D309=0,"",D309/D$181)</f>
        <v>9.7719869706840382E-3</v>
      </c>
      <c r="G309" s="10">
        <f t="shared" si="39"/>
        <v>2</v>
      </c>
      <c r="H309" s="17">
        <f t="shared" ref="H309:H340" si="42">+IF(OR(AND(E309=""),(G309="")),"",E309*G309)</f>
        <v>4.2553191489361703E-3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22</v>
      </c>
      <c r="D314" s="9">
        <v>16</v>
      </c>
      <c r="E314" s="10">
        <f t="shared" si="40"/>
        <v>4.6808510638297871E-2</v>
      </c>
      <c r="F314" s="10">
        <f t="shared" si="41"/>
        <v>5.2117263843648211E-2</v>
      </c>
      <c r="G314" s="10">
        <f t="shared" si="43"/>
        <v>-0.27272727272727271</v>
      </c>
      <c r="H314" s="17">
        <f t="shared" si="42"/>
        <v>-1.276595744680851E-2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14</v>
      </c>
      <c r="D317" s="9">
        <v>13</v>
      </c>
      <c r="E317" s="10">
        <f t="shared" si="40"/>
        <v>2.9787234042553193E-2</v>
      </c>
      <c r="F317" s="10">
        <f t="shared" si="41"/>
        <v>4.2345276872964167E-2</v>
      </c>
      <c r="G317" s="10">
        <f t="shared" si="43"/>
        <v>-7.1428571428571425E-2</v>
      </c>
      <c r="H317" s="17">
        <f t="shared" si="42"/>
        <v>-2.1276595744680851E-3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5</v>
      </c>
      <c r="D320" s="9">
        <v>11</v>
      </c>
      <c r="E320" s="10">
        <f t="shared" si="40"/>
        <v>1.0638297872340425E-2</v>
      </c>
      <c r="F320" s="10">
        <f t="shared" si="41"/>
        <v>3.5830618892508145E-2</v>
      </c>
      <c r="G320" s="10">
        <f t="shared" si="43"/>
        <v>1.2</v>
      </c>
      <c r="H320" s="17">
        <f t="shared" si="42"/>
        <v>1.276595744680851E-2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1</v>
      </c>
      <c r="D327" s="9">
        <v>2</v>
      </c>
      <c r="E327" s="10">
        <f t="shared" si="40"/>
        <v>2.1276595744680851E-3</v>
      </c>
      <c r="F327" s="10">
        <f t="shared" si="41"/>
        <v>6.5146579804560263E-3</v>
      </c>
      <c r="G327" s="10">
        <f t="shared" si="43"/>
        <v>1</v>
      </c>
      <c r="H327" s="17">
        <f t="shared" si="42"/>
        <v>2.1276595744680851E-3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8</v>
      </c>
      <c r="D329" s="9">
        <v>2</v>
      </c>
      <c r="E329" s="10">
        <f t="shared" si="40"/>
        <v>1.7021276595744681E-2</v>
      </c>
      <c r="F329" s="10">
        <f t="shared" si="41"/>
        <v>6.5146579804560263E-3</v>
      </c>
      <c r="G329" s="10">
        <f t="shared" si="43"/>
        <v>-0.75</v>
      </c>
      <c r="H329" s="17">
        <f t="shared" si="42"/>
        <v>-1.2765957446808512E-2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160</v>
      </c>
      <c r="D331" s="9">
        <v>10</v>
      </c>
      <c r="E331" s="10">
        <f t="shared" si="40"/>
        <v>0.34042553191489361</v>
      </c>
      <c r="F331" s="10">
        <f t="shared" si="41"/>
        <v>3.2573289902280131E-2</v>
      </c>
      <c r="G331" s="10">
        <f t="shared" si="43"/>
        <v>-0.9375</v>
      </c>
      <c r="H331" s="17">
        <f t="shared" si="42"/>
        <v>-0.31914893617021278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2</v>
      </c>
      <c r="D333" s="9">
        <v>3</v>
      </c>
      <c r="E333" s="10">
        <f t="shared" si="40"/>
        <v>4.2553191489361703E-3</v>
      </c>
      <c r="F333" s="10">
        <f t="shared" si="41"/>
        <v>9.7719869706840382E-3</v>
      </c>
      <c r="G333" s="10">
        <f t="shared" si="43"/>
        <v>0.5</v>
      </c>
      <c r="H333" s="17">
        <f t="shared" si="42"/>
        <v>2.1276595744680851E-3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1</v>
      </c>
      <c r="E354" s="10" t="str">
        <f t="shared" si="44"/>
        <v/>
      </c>
      <c r="F354" s="10">
        <f t="shared" si="45"/>
        <v>3.2573289902280132E-3</v>
      </c>
      <c r="G354" s="10">
        <f t="shared" si="47"/>
        <v>1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1195</v>
      </c>
      <c r="D362" s="38">
        <f>SUM(D363:D595)</f>
        <v>1897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0.58744769874476988</v>
      </c>
      <c r="H362" s="40">
        <f t="shared" ref="H362:H425" si="50">+IF(OR(AND(E362=""),(G362="")),"",E362*G362)</f>
        <v>0.58744769874476988</v>
      </c>
    </row>
    <row r="363" spans="1:8" x14ac:dyDescent="0.2">
      <c r="A363" s="8"/>
      <c r="B363" s="23" t="s">
        <v>342</v>
      </c>
      <c r="C363" s="44">
        <v>0</v>
      </c>
      <c r="D363" s="41">
        <v>10</v>
      </c>
      <c r="E363" s="42" t="str">
        <f t="shared" si="48"/>
        <v/>
      </c>
      <c r="F363" s="42">
        <f t="shared" si="49"/>
        <v>5.2714812862414339E-3</v>
      </c>
      <c r="G363" s="42">
        <f t="shared" ref="G363:G426" si="51">+IF(AND(C363=0,D363=0)," ",IF(C363=0,1,IF(D363=0,-1,(D363-C363)/C363)))</f>
        <v>1</v>
      </c>
      <c r="H363" s="43" t="str">
        <f t="shared" si="50"/>
        <v/>
      </c>
    </row>
    <row r="364" spans="1:8" x14ac:dyDescent="0.2">
      <c r="A364" s="8"/>
      <c r="B364" s="24" t="s">
        <v>343</v>
      </c>
      <c r="C364" s="21">
        <v>4</v>
      </c>
      <c r="D364" s="9">
        <v>3</v>
      </c>
      <c r="E364" s="10">
        <f t="shared" si="48"/>
        <v>3.3472803347280333E-3</v>
      </c>
      <c r="F364" s="10">
        <f t="shared" si="49"/>
        <v>1.5814443858724301E-3</v>
      </c>
      <c r="G364" s="10">
        <f t="shared" si="51"/>
        <v>-0.25</v>
      </c>
      <c r="H364" s="17">
        <f t="shared" si="50"/>
        <v>-8.3682008368200832E-4</v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7</v>
      </c>
      <c r="D368" s="9">
        <v>21</v>
      </c>
      <c r="E368" s="10">
        <f t="shared" si="48"/>
        <v>5.8577405857740588E-3</v>
      </c>
      <c r="F368" s="10">
        <f t="shared" si="49"/>
        <v>1.107011070110701E-2</v>
      </c>
      <c r="G368" s="10">
        <f t="shared" si="51"/>
        <v>2</v>
      </c>
      <c r="H368" s="17">
        <f t="shared" si="50"/>
        <v>1.1715481171548118E-2</v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2</v>
      </c>
      <c r="D371" s="9">
        <v>0</v>
      </c>
      <c r="E371" s="10">
        <f t="shared" si="48"/>
        <v>1.6736401673640166E-3</v>
      </c>
      <c r="F371" s="10" t="str">
        <f t="shared" si="49"/>
        <v/>
      </c>
      <c r="G371" s="10">
        <f t="shared" si="51"/>
        <v>-1</v>
      </c>
      <c r="H371" s="17">
        <f t="shared" si="50"/>
        <v>-1.6736401673640166E-3</v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49</v>
      </c>
      <c r="D374" s="9">
        <v>743</v>
      </c>
      <c r="E374" s="10">
        <f t="shared" si="48"/>
        <v>4.1004184100418409E-2</v>
      </c>
      <c r="F374" s="10">
        <f t="shared" si="49"/>
        <v>0.39167105956773851</v>
      </c>
      <c r="G374" s="10">
        <f t="shared" si="51"/>
        <v>14.163265306122449</v>
      </c>
      <c r="H374" s="17">
        <f t="shared" si="50"/>
        <v>0.58075313807531381</v>
      </c>
    </row>
    <row r="375" spans="1:8" x14ac:dyDescent="0.2">
      <c r="A375" s="8"/>
      <c r="B375" s="24" t="s">
        <v>354</v>
      </c>
      <c r="C375" s="21">
        <v>7</v>
      </c>
      <c r="D375" s="9">
        <v>23</v>
      </c>
      <c r="E375" s="10">
        <f t="shared" si="48"/>
        <v>5.8577405857740588E-3</v>
      </c>
      <c r="F375" s="10">
        <f t="shared" si="49"/>
        <v>1.2124406958355299E-2</v>
      </c>
      <c r="G375" s="10">
        <f t="shared" si="51"/>
        <v>2.2857142857142856</v>
      </c>
      <c r="H375" s="17">
        <f t="shared" si="50"/>
        <v>1.3389121338912133E-2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5</v>
      </c>
      <c r="D377" s="9">
        <v>6</v>
      </c>
      <c r="E377" s="10">
        <f t="shared" si="48"/>
        <v>4.1841004184100415E-3</v>
      </c>
      <c r="F377" s="10">
        <f t="shared" si="49"/>
        <v>3.1628887717448603E-3</v>
      </c>
      <c r="G377" s="10">
        <f t="shared" si="51"/>
        <v>0.2</v>
      </c>
      <c r="H377" s="17">
        <f t="shared" si="50"/>
        <v>8.3682008368200832E-4</v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2</v>
      </c>
      <c r="D380" s="9">
        <v>0</v>
      </c>
      <c r="E380" s="10">
        <f t="shared" si="48"/>
        <v>1.6736401673640166E-3</v>
      </c>
      <c r="F380" s="10" t="str">
        <f t="shared" si="49"/>
        <v/>
      </c>
      <c r="G380" s="10">
        <f t="shared" si="51"/>
        <v>-1</v>
      </c>
      <c r="H380" s="17">
        <f t="shared" si="50"/>
        <v>-1.6736401673640166E-3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4</v>
      </c>
      <c r="D382" s="9">
        <v>41</v>
      </c>
      <c r="E382" s="10">
        <f t="shared" si="48"/>
        <v>3.3472803347280333E-3</v>
      </c>
      <c r="F382" s="10">
        <f t="shared" si="49"/>
        <v>2.161307327358988E-2</v>
      </c>
      <c r="G382" s="10">
        <f t="shared" si="51"/>
        <v>9.25</v>
      </c>
      <c r="H382" s="17">
        <f t="shared" si="50"/>
        <v>3.0962343096234309E-2</v>
      </c>
    </row>
    <row r="383" spans="1:8" x14ac:dyDescent="0.2">
      <c r="A383" s="8"/>
      <c r="B383" s="24" t="s">
        <v>362</v>
      </c>
      <c r="C383" s="21">
        <v>1</v>
      </c>
      <c r="D383" s="9">
        <v>0</v>
      </c>
      <c r="E383" s="10">
        <f t="shared" si="48"/>
        <v>8.3682008368200832E-4</v>
      </c>
      <c r="F383" s="10" t="str">
        <f t="shared" si="49"/>
        <v/>
      </c>
      <c r="G383" s="10">
        <f t="shared" si="51"/>
        <v>-1</v>
      </c>
      <c r="H383" s="17">
        <f t="shared" si="50"/>
        <v>-8.3682008368200832E-4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13</v>
      </c>
      <c r="D385" s="9">
        <v>0</v>
      </c>
      <c r="E385" s="10">
        <f t="shared" si="48"/>
        <v>1.0878661087866108E-2</v>
      </c>
      <c r="F385" s="10" t="str">
        <f t="shared" si="49"/>
        <v/>
      </c>
      <c r="G385" s="10">
        <f t="shared" si="51"/>
        <v>-1</v>
      </c>
      <c r="H385" s="17">
        <f t="shared" si="50"/>
        <v>-1.0878661087866108E-2</v>
      </c>
    </row>
    <row r="386" spans="1:8" x14ac:dyDescent="0.2">
      <c r="A386" s="8"/>
      <c r="B386" s="24" t="s">
        <v>365</v>
      </c>
      <c r="C386" s="21">
        <v>50</v>
      </c>
      <c r="D386" s="9">
        <v>20</v>
      </c>
      <c r="E386" s="10">
        <f t="shared" si="48"/>
        <v>4.1841004184100417E-2</v>
      </c>
      <c r="F386" s="10">
        <f t="shared" si="49"/>
        <v>1.0542962572482868E-2</v>
      </c>
      <c r="G386" s="10">
        <f t="shared" si="51"/>
        <v>-0.6</v>
      </c>
      <c r="H386" s="17">
        <f t="shared" si="50"/>
        <v>-2.5104602510460251E-2</v>
      </c>
    </row>
    <row r="387" spans="1:8" x14ac:dyDescent="0.2">
      <c r="A387" s="8"/>
      <c r="B387" s="24" t="s">
        <v>366</v>
      </c>
      <c r="C387" s="21">
        <v>0</v>
      </c>
      <c r="D387" s="9">
        <v>1</v>
      </c>
      <c r="E387" s="10" t="str">
        <f t="shared" si="48"/>
        <v/>
      </c>
      <c r="F387" s="10">
        <f t="shared" si="49"/>
        <v>5.2714812862414342E-4</v>
      </c>
      <c r="G387" s="10">
        <f t="shared" si="51"/>
        <v>1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1</v>
      </c>
      <c r="E389" s="10" t="str">
        <f t="shared" si="48"/>
        <v/>
      </c>
      <c r="F389" s="10">
        <f t="shared" si="49"/>
        <v>5.2714812862414342E-4</v>
      </c>
      <c r="G389" s="10">
        <f t="shared" si="51"/>
        <v>1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2</v>
      </c>
      <c r="D392" s="9">
        <v>2</v>
      </c>
      <c r="E392" s="10">
        <f t="shared" si="48"/>
        <v>1.6736401673640166E-3</v>
      </c>
      <c r="F392" s="10">
        <f t="shared" si="49"/>
        <v>1.0542962572482868E-3</v>
      </c>
      <c r="G392" s="10">
        <f t="shared" si="51"/>
        <v>0</v>
      </c>
      <c r="H392" s="17">
        <f t="shared" si="50"/>
        <v>0</v>
      </c>
    </row>
    <row r="393" spans="1:8" x14ac:dyDescent="0.2">
      <c r="A393" s="8"/>
      <c r="B393" s="24" t="s">
        <v>372</v>
      </c>
      <c r="C393" s="21">
        <v>0</v>
      </c>
      <c r="D393" s="9">
        <v>4</v>
      </c>
      <c r="E393" s="10" t="str">
        <f t="shared" si="48"/>
        <v/>
      </c>
      <c r="F393" s="10">
        <f t="shared" si="49"/>
        <v>2.1085925144965737E-3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1</v>
      </c>
      <c r="D395" s="9">
        <v>3</v>
      </c>
      <c r="E395" s="10">
        <f t="shared" si="48"/>
        <v>8.3682008368200832E-4</v>
      </c>
      <c r="F395" s="10">
        <f t="shared" si="49"/>
        <v>1.5814443858724301E-3</v>
      </c>
      <c r="G395" s="10">
        <f t="shared" si="51"/>
        <v>2</v>
      </c>
      <c r="H395" s="17">
        <f t="shared" si="50"/>
        <v>1.6736401673640166E-3</v>
      </c>
    </row>
    <row r="396" spans="1:8" ht="25.5" x14ac:dyDescent="0.2">
      <c r="A396" s="8"/>
      <c r="B396" s="24" t="s">
        <v>375</v>
      </c>
      <c r="C396" s="21">
        <v>1</v>
      </c>
      <c r="D396" s="9">
        <v>4</v>
      </c>
      <c r="E396" s="10">
        <f t="shared" si="48"/>
        <v>8.3682008368200832E-4</v>
      </c>
      <c r="F396" s="10">
        <f t="shared" si="49"/>
        <v>2.1085925144965737E-3</v>
      </c>
      <c r="G396" s="10">
        <f t="shared" si="51"/>
        <v>3</v>
      </c>
      <c r="H396" s="17">
        <f t="shared" si="50"/>
        <v>2.5104602510460251E-3</v>
      </c>
    </row>
    <row r="397" spans="1:8" x14ac:dyDescent="0.2">
      <c r="A397" s="8"/>
      <c r="B397" s="24" t="s">
        <v>376</v>
      </c>
      <c r="C397" s="21">
        <v>24</v>
      </c>
      <c r="D397" s="9">
        <v>9</v>
      </c>
      <c r="E397" s="10">
        <f t="shared" si="48"/>
        <v>2.0083682008368201E-2</v>
      </c>
      <c r="F397" s="10">
        <f t="shared" si="49"/>
        <v>4.7443331576172906E-3</v>
      </c>
      <c r="G397" s="10">
        <f t="shared" si="51"/>
        <v>-0.625</v>
      </c>
      <c r="H397" s="17">
        <f t="shared" si="50"/>
        <v>-1.2552301255230125E-2</v>
      </c>
    </row>
    <row r="398" spans="1:8" x14ac:dyDescent="0.2">
      <c r="A398" s="8"/>
      <c r="B398" s="24" t="s">
        <v>377</v>
      </c>
      <c r="C398" s="21">
        <v>1</v>
      </c>
      <c r="D398" s="9">
        <v>3</v>
      </c>
      <c r="E398" s="10">
        <f t="shared" si="48"/>
        <v>8.3682008368200832E-4</v>
      </c>
      <c r="F398" s="10">
        <f t="shared" si="49"/>
        <v>1.5814443858724301E-3</v>
      </c>
      <c r="G398" s="10">
        <f t="shared" si="51"/>
        <v>2</v>
      </c>
      <c r="H398" s="17">
        <f t="shared" si="50"/>
        <v>1.6736401673640166E-3</v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5</v>
      </c>
      <c r="D401" s="9">
        <v>3</v>
      </c>
      <c r="E401" s="10">
        <f t="shared" si="48"/>
        <v>4.1841004184100415E-3</v>
      </c>
      <c r="F401" s="10">
        <f t="shared" si="49"/>
        <v>1.5814443858724301E-3</v>
      </c>
      <c r="G401" s="10">
        <f t="shared" si="51"/>
        <v>-0.4</v>
      </c>
      <c r="H401" s="17">
        <f t="shared" si="50"/>
        <v>-1.6736401673640166E-3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223</v>
      </c>
      <c r="D404" s="9">
        <v>98</v>
      </c>
      <c r="E404" s="10">
        <f t="shared" si="48"/>
        <v>0.18661087866108786</v>
      </c>
      <c r="F404" s="10">
        <f t="shared" si="49"/>
        <v>5.1660516605166053E-2</v>
      </c>
      <c r="G404" s="10">
        <f t="shared" si="51"/>
        <v>-0.5605381165919282</v>
      </c>
      <c r="H404" s="17">
        <f t="shared" si="50"/>
        <v>-0.10460251046025103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280</v>
      </c>
      <c r="D410" s="9">
        <v>103</v>
      </c>
      <c r="E410" s="10">
        <f t="shared" si="48"/>
        <v>0.23430962343096234</v>
      </c>
      <c r="F410" s="10">
        <f t="shared" si="49"/>
        <v>5.4296257248286767E-2</v>
      </c>
      <c r="G410" s="10">
        <f t="shared" si="51"/>
        <v>-0.63214285714285712</v>
      </c>
      <c r="H410" s="17">
        <f t="shared" si="50"/>
        <v>-0.14811715481171547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2</v>
      </c>
      <c r="D413" s="9">
        <v>12</v>
      </c>
      <c r="E413" s="10">
        <f t="shared" si="48"/>
        <v>1.6736401673640166E-3</v>
      </c>
      <c r="F413" s="10">
        <f t="shared" si="49"/>
        <v>6.3257775434897206E-3</v>
      </c>
      <c r="G413" s="10">
        <f t="shared" si="51"/>
        <v>5</v>
      </c>
      <c r="H413" s="17">
        <f t="shared" si="50"/>
        <v>8.368200836820083E-3</v>
      </c>
    </row>
    <row r="414" spans="1:8" x14ac:dyDescent="0.2">
      <c r="A414" s="8"/>
      <c r="B414" s="24" t="s">
        <v>393</v>
      </c>
      <c r="C414" s="21">
        <v>10</v>
      </c>
      <c r="D414" s="9">
        <v>71</v>
      </c>
      <c r="E414" s="10">
        <f t="shared" si="48"/>
        <v>8.368200836820083E-3</v>
      </c>
      <c r="F414" s="10">
        <f t="shared" si="49"/>
        <v>3.7427517132314181E-2</v>
      </c>
      <c r="G414" s="10">
        <f t="shared" si="51"/>
        <v>6.1</v>
      </c>
      <c r="H414" s="17">
        <f t="shared" si="50"/>
        <v>5.1046025104602502E-2</v>
      </c>
    </row>
    <row r="415" spans="1:8" x14ac:dyDescent="0.2">
      <c r="A415" s="8"/>
      <c r="B415" s="24" t="s">
        <v>394</v>
      </c>
      <c r="C415" s="21">
        <v>2</v>
      </c>
      <c r="D415" s="9">
        <v>9</v>
      </c>
      <c r="E415" s="10">
        <f t="shared" si="48"/>
        <v>1.6736401673640166E-3</v>
      </c>
      <c r="F415" s="10">
        <f t="shared" si="49"/>
        <v>4.7443331576172906E-3</v>
      </c>
      <c r="G415" s="10">
        <f t="shared" si="51"/>
        <v>3.5</v>
      </c>
      <c r="H415" s="17">
        <f t="shared" si="50"/>
        <v>5.8577405857740579E-3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2</v>
      </c>
      <c r="E418" s="10" t="str">
        <f t="shared" si="48"/>
        <v/>
      </c>
      <c r="F418" s="10">
        <f t="shared" si="49"/>
        <v>1.0542962572482868E-3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2</v>
      </c>
      <c r="D419" s="9">
        <v>6</v>
      </c>
      <c r="E419" s="10">
        <f t="shared" si="48"/>
        <v>1.6736401673640166E-3</v>
      </c>
      <c r="F419" s="10">
        <f t="shared" si="49"/>
        <v>3.1628887717448603E-3</v>
      </c>
      <c r="G419" s="10">
        <f t="shared" si="51"/>
        <v>2</v>
      </c>
      <c r="H419" s="17">
        <f t="shared" si="50"/>
        <v>3.3472803347280333E-3</v>
      </c>
    </row>
    <row r="420" spans="1:8" x14ac:dyDescent="0.2">
      <c r="A420" s="8"/>
      <c r="B420" s="24" t="s">
        <v>399</v>
      </c>
      <c r="C420" s="21">
        <v>0</v>
      </c>
      <c r="D420" s="9">
        <v>1</v>
      </c>
      <c r="E420" s="10" t="str">
        <f t="shared" si="48"/>
        <v/>
      </c>
      <c r="F420" s="10">
        <f t="shared" si="49"/>
        <v>5.2714812862414342E-4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1</v>
      </c>
      <c r="E421" s="10" t="str">
        <f t="shared" si="48"/>
        <v/>
      </c>
      <c r="F421" s="10">
        <f t="shared" si="49"/>
        <v>5.2714812862414342E-4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1</v>
      </c>
      <c r="D424" s="9">
        <v>0</v>
      </c>
      <c r="E424" s="10">
        <f t="shared" si="48"/>
        <v>8.3682008368200832E-4</v>
      </c>
      <c r="F424" s="10" t="str">
        <f t="shared" si="49"/>
        <v/>
      </c>
      <c r="G424" s="10">
        <f t="shared" si="51"/>
        <v>-1</v>
      </c>
      <c r="H424" s="17">
        <f t="shared" si="50"/>
        <v>-8.3682008368200832E-4</v>
      </c>
    </row>
    <row r="425" spans="1:8" x14ac:dyDescent="0.2">
      <c r="A425" s="8"/>
      <c r="B425" s="24" t="s">
        <v>404</v>
      </c>
      <c r="C425" s="21">
        <v>7</v>
      </c>
      <c r="D425" s="9">
        <v>5</v>
      </c>
      <c r="E425" s="10">
        <f t="shared" si="48"/>
        <v>5.8577405857740588E-3</v>
      </c>
      <c r="F425" s="10">
        <f t="shared" si="49"/>
        <v>2.635740643120717E-3</v>
      </c>
      <c r="G425" s="10">
        <f t="shared" si="51"/>
        <v>-0.2857142857142857</v>
      </c>
      <c r="H425" s="17">
        <f t="shared" si="50"/>
        <v>-1.6736401673640166E-3</v>
      </c>
    </row>
    <row r="426" spans="1:8" x14ac:dyDescent="0.2">
      <c r="A426" s="8"/>
      <c r="B426" s="24" t="s">
        <v>405</v>
      </c>
      <c r="C426" s="21">
        <v>23</v>
      </c>
      <c r="D426" s="9">
        <v>55</v>
      </c>
      <c r="E426" s="10">
        <f t="shared" ref="E426:E489" si="52">+IF(C426=0,"",C426/C$362)</f>
        <v>1.9246861924686193E-2</v>
      </c>
      <c r="F426" s="10">
        <f t="shared" ref="F426:F489" si="53">+IF(D426=0,"",D426/D$362)</f>
        <v>2.8993147074327884E-2</v>
      </c>
      <c r="G426" s="10">
        <f t="shared" si="51"/>
        <v>1.3913043478260869</v>
      </c>
      <c r="H426" s="17">
        <f t="shared" ref="H426:H489" si="54">+IF(OR(AND(E426=""),(G426="")),"",E426*G426)</f>
        <v>2.6778242677824266E-2</v>
      </c>
    </row>
    <row r="427" spans="1:8" x14ac:dyDescent="0.2">
      <c r="A427" s="8"/>
      <c r="B427" s="24" t="s">
        <v>406</v>
      </c>
      <c r="C427" s="21">
        <v>1</v>
      </c>
      <c r="D427" s="9">
        <v>2</v>
      </c>
      <c r="E427" s="10">
        <f t="shared" si="52"/>
        <v>8.3682008368200832E-4</v>
      </c>
      <c r="F427" s="10">
        <f t="shared" si="53"/>
        <v>1.0542962572482868E-3</v>
      </c>
      <c r="G427" s="10">
        <f t="shared" ref="G427:G490" si="55">+IF(AND(C427=0,D427=0)," ",IF(C427=0,1,IF(D427=0,-1,(D427-C427)/C427)))</f>
        <v>1</v>
      </c>
      <c r="H427" s="17">
        <f t="shared" si="54"/>
        <v>8.3682008368200832E-4</v>
      </c>
    </row>
    <row r="428" spans="1:8" x14ac:dyDescent="0.2">
      <c r="A428" s="8"/>
      <c r="B428" s="24" t="s">
        <v>407</v>
      </c>
      <c r="C428" s="21">
        <v>10</v>
      </c>
      <c r="D428" s="9">
        <v>27</v>
      </c>
      <c r="E428" s="10">
        <f t="shared" si="52"/>
        <v>8.368200836820083E-3</v>
      </c>
      <c r="F428" s="10">
        <f t="shared" si="53"/>
        <v>1.4232999472851872E-2</v>
      </c>
      <c r="G428" s="10">
        <f t="shared" si="55"/>
        <v>1.7</v>
      </c>
      <c r="H428" s="17">
        <f t="shared" si="54"/>
        <v>1.4225941422594141E-2</v>
      </c>
    </row>
    <row r="429" spans="1:8" x14ac:dyDescent="0.2">
      <c r="A429" s="8"/>
      <c r="B429" s="24" t="s">
        <v>408</v>
      </c>
      <c r="C429" s="21">
        <v>0</v>
      </c>
      <c r="D429" s="9">
        <v>1</v>
      </c>
      <c r="E429" s="10" t="str">
        <f t="shared" si="52"/>
        <v/>
      </c>
      <c r="F429" s="10">
        <f t="shared" si="53"/>
        <v>5.2714812862414342E-4</v>
      </c>
      <c r="G429" s="10">
        <f t="shared" si="55"/>
        <v>1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1</v>
      </c>
      <c r="D433" s="9">
        <v>0</v>
      </c>
      <c r="E433" s="10">
        <f t="shared" si="52"/>
        <v>8.3682008368200832E-4</v>
      </c>
      <c r="F433" s="10" t="str">
        <f t="shared" si="53"/>
        <v/>
      </c>
      <c r="G433" s="10">
        <f t="shared" si="55"/>
        <v>-1</v>
      </c>
      <c r="H433" s="17">
        <f t="shared" si="54"/>
        <v>-8.3682008368200832E-4</v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108</v>
      </c>
      <c r="D437" s="9">
        <v>47</v>
      </c>
      <c r="E437" s="10">
        <f t="shared" si="52"/>
        <v>9.0376569037656909E-2</v>
      </c>
      <c r="F437" s="10">
        <f t="shared" si="53"/>
        <v>2.4775962045334738E-2</v>
      </c>
      <c r="G437" s="10">
        <f t="shared" si="55"/>
        <v>-0.56481481481481477</v>
      </c>
      <c r="H437" s="17">
        <f t="shared" si="54"/>
        <v>-5.1046025104602509E-2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2</v>
      </c>
      <c r="D441" s="9">
        <v>2</v>
      </c>
      <c r="E441" s="10">
        <f t="shared" si="52"/>
        <v>1.6736401673640166E-3</v>
      </c>
      <c r="F441" s="10">
        <f t="shared" si="53"/>
        <v>1.0542962572482868E-3</v>
      </c>
      <c r="G441" s="10">
        <f t="shared" si="55"/>
        <v>0</v>
      </c>
      <c r="H441" s="17">
        <f t="shared" si="54"/>
        <v>0</v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2</v>
      </c>
      <c r="D445" s="9">
        <v>2</v>
      </c>
      <c r="E445" s="10">
        <f t="shared" si="52"/>
        <v>1.6736401673640166E-3</v>
      </c>
      <c r="F445" s="10">
        <f t="shared" si="53"/>
        <v>1.0542962572482868E-3</v>
      </c>
      <c r="G445" s="10">
        <f t="shared" si="55"/>
        <v>0</v>
      </c>
      <c r="H445" s="17">
        <f t="shared" si="54"/>
        <v>0</v>
      </c>
    </row>
    <row r="446" spans="1:8" x14ac:dyDescent="0.2">
      <c r="A446" s="8"/>
      <c r="B446" s="24" t="s">
        <v>425</v>
      </c>
      <c r="C446" s="21">
        <v>0</v>
      </c>
      <c r="D446" s="9">
        <v>2</v>
      </c>
      <c r="E446" s="10" t="str">
        <f t="shared" si="52"/>
        <v/>
      </c>
      <c r="F446" s="10">
        <f t="shared" si="53"/>
        <v>1.0542962572482868E-3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33</v>
      </c>
      <c r="D451" s="9">
        <v>82</v>
      </c>
      <c r="E451" s="10">
        <f t="shared" si="52"/>
        <v>2.7615062761506277E-2</v>
      </c>
      <c r="F451" s="10">
        <f t="shared" si="53"/>
        <v>4.322614654717976E-2</v>
      </c>
      <c r="G451" s="10">
        <f t="shared" si="55"/>
        <v>1.4848484848484849</v>
      </c>
      <c r="H451" s="17">
        <f t="shared" si="54"/>
        <v>4.1004184100418416E-2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3</v>
      </c>
      <c r="D453" s="9">
        <v>7</v>
      </c>
      <c r="E453" s="10">
        <f t="shared" si="52"/>
        <v>2.5104602510460251E-3</v>
      </c>
      <c r="F453" s="10">
        <f t="shared" si="53"/>
        <v>3.6900369003690036E-3</v>
      </c>
      <c r="G453" s="10">
        <f t="shared" si="55"/>
        <v>1.3333333333333333</v>
      </c>
      <c r="H453" s="17">
        <f t="shared" si="54"/>
        <v>3.3472803347280333E-3</v>
      </c>
    </row>
    <row r="454" spans="1:8" ht="25.5" x14ac:dyDescent="0.2">
      <c r="A454" s="8"/>
      <c r="B454" s="24" t="s">
        <v>433</v>
      </c>
      <c r="C454" s="21">
        <v>0</v>
      </c>
      <c r="D454" s="9">
        <v>1</v>
      </c>
      <c r="E454" s="10" t="str">
        <f t="shared" si="52"/>
        <v/>
      </c>
      <c r="F454" s="10">
        <f t="shared" si="53"/>
        <v>5.2714812862414342E-4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1</v>
      </c>
      <c r="E455" s="10" t="str">
        <f t="shared" si="52"/>
        <v/>
      </c>
      <c r="F455" s="10">
        <f t="shared" si="53"/>
        <v>5.2714812862414342E-4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4</v>
      </c>
      <c r="D456" s="9">
        <v>0</v>
      </c>
      <c r="E456" s="10">
        <f t="shared" si="52"/>
        <v>3.3472803347280333E-3</v>
      </c>
      <c r="F456" s="10" t="str">
        <f t="shared" si="53"/>
        <v/>
      </c>
      <c r="G456" s="10">
        <f t="shared" si="55"/>
        <v>-1</v>
      </c>
      <c r="H456" s="17">
        <f t="shared" si="54"/>
        <v>-3.3472803347280333E-3</v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20</v>
      </c>
      <c r="D458" s="9">
        <v>32</v>
      </c>
      <c r="E458" s="10">
        <f t="shared" si="52"/>
        <v>1.6736401673640166E-2</v>
      </c>
      <c r="F458" s="10">
        <f t="shared" si="53"/>
        <v>1.6868740115972589E-2</v>
      </c>
      <c r="G458" s="10">
        <f t="shared" si="55"/>
        <v>0.6</v>
      </c>
      <c r="H458" s="17">
        <f t="shared" si="54"/>
        <v>1.0041841004184099E-2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14</v>
      </c>
      <c r="D460" s="9">
        <v>0</v>
      </c>
      <c r="E460" s="10">
        <f t="shared" si="52"/>
        <v>1.1715481171548118E-2</v>
      </c>
      <c r="F460" s="10" t="str">
        <f t="shared" si="53"/>
        <v/>
      </c>
      <c r="G460" s="10">
        <f t="shared" si="55"/>
        <v>-1</v>
      </c>
      <c r="H460" s="17">
        <f t="shared" si="54"/>
        <v>-1.1715481171548118E-2</v>
      </c>
    </row>
    <row r="461" spans="1:8" x14ac:dyDescent="0.2">
      <c r="A461" s="8"/>
      <c r="B461" s="24" t="s">
        <v>440</v>
      </c>
      <c r="C461" s="21">
        <v>4</v>
      </c>
      <c r="D461" s="9">
        <v>25</v>
      </c>
      <c r="E461" s="10">
        <f t="shared" si="52"/>
        <v>3.3472803347280333E-3</v>
      </c>
      <c r="F461" s="10">
        <f t="shared" si="53"/>
        <v>1.3178703215603585E-2</v>
      </c>
      <c r="G461" s="10">
        <f t="shared" si="55"/>
        <v>5.25</v>
      </c>
      <c r="H461" s="17">
        <f t="shared" si="54"/>
        <v>1.7573221757322174E-2</v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10</v>
      </c>
      <c r="E464" s="10" t="str">
        <f t="shared" si="52"/>
        <v/>
      </c>
      <c r="F464" s="10">
        <f t="shared" si="53"/>
        <v>5.2714812862414339E-3</v>
      </c>
      <c r="G464" s="10">
        <f t="shared" si="55"/>
        <v>1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1</v>
      </c>
      <c r="D471" s="9">
        <v>0</v>
      </c>
      <c r="E471" s="10">
        <f t="shared" si="52"/>
        <v>8.3682008368200832E-4</v>
      </c>
      <c r="F471" s="10" t="str">
        <f t="shared" si="53"/>
        <v/>
      </c>
      <c r="G471" s="10">
        <f t="shared" si="55"/>
        <v>-1</v>
      </c>
      <c r="H471" s="17">
        <f t="shared" si="54"/>
        <v>-8.3682008368200832E-4</v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0</v>
      </c>
      <c r="D475" s="9">
        <v>14</v>
      </c>
      <c r="E475" s="10" t="str">
        <f t="shared" si="52"/>
        <v/>
      </c>
      <c r="F475" s="10">
        <f t="shared" si="53"/>
        <v>7.3800738007380072E-3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2</v>
      </c>
      <c r="E477" s="10" t="str">
        <f t="shared" si="52"/>
        <v/>
      </c>
      <c r="F477" s="10">
        <f t="shared" si="53"/>
        <v>1.0542962572482868E-3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1</v>
      </c>
      <c r="E478" s="10" t="str">
        <f t="shared" si="52"/>
        <v/>
      </c>
      <c r="F478" s="10">
        <f t="shared" si="53"/>
        <v>5.2714812862414342E-4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2</v>
      </c>
      <c r="D480" s="9">
        <v>6</v>
      </c>
      <c r="E480" s="10">
        <f t="shared" si="52"/>
        <v>1.6736401673640166E-3</v>
      </c>
      <c r="F480" s="10">
        <f t="shared" si="53"/>
        <v>3.1628887717448603E-3</v>
      </c>
      <c r="G480" s="10">
        <f t="shared" si="55"/>
        <v>2</v>
      </c>
      <c r="H480" s="17">
        <f t="shared" si="54"/>
        <v>3.3472803347280333E-3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1</v>
      </c>
      <c r="D482" s="9">
        <v>0</v>
      </c>
      <c r="E482" s="10">
        <f t="shared" si="52"/>
        <v>8.3682008368200832E-4</v>
      </c>
      <c r="F482" s="10" t="str">
        <f t="shared" si="53"/>
        <v/>
      </c>
      <c r="G482" s="10">
        <f t="shared" si="55"/>
        <v>-1</v>
      </c>
      <c r="H482" s="17">
        <f t="shared" si="54"/>
        <v>-8.3682008368200832E-4</v>
      </c>
    </row>
    <row r="483" spans="1:8" x14ac:dyDescent="0.2">
      <c r="A483" s="8"/>
      <c r="B483" s="24" t="s">
        <v>462</v>
      </c>
      <c r="C483" s="21">
        <v>0</v>
      </c>
      <c r="D483" s="9">
        <v>4</v>
      </c>
      <c r="E483" s="10" t="str">
        <f t="shared" si="52"/>
        <v/>
      </c>
      <c r="F483" s="10">
        <f t="shared" si="53"/>
        <v>2.1085925144965737E-3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16</v>
      </c>
      <c r="D484" s="9">
        <v>34</v>
      </c>
      <c r="E484" s="10">
        <f t="shared" si="52"/>
        <v>1.3389121338912133E-2</v>
      </c>
      <c r="F484" s="10">
        <f t="shared" si="53"/>
        <v>1.7923036373220874E-2</v>
      </c>
      <c r="G484" s="10">
        <f t="shared" si="55"/>
        <v>1.125</v>
      </c>
      <c r="H484" s="17">
        <f t="shared" si="54"/>
        <v>1.506276150627615E-2</v>
      </c>
    </row>
    <row r="485" spans="1:8" x14ac:dyDescent="0.2">
      <c r="A485" s="8"/>
      <c r="B485" s="24" t="s">
        <v>464</v>
      </c>
      <c r="C485" s="21">
        <v>5</v>
      </c>
      <c r="D485" s="9">
        <v>19</v>
      </c>
      <c r="E485" s="10">
        <f t="shared" si="52"/>
        <v>4.1841004184100415E-3</v>
      </c>
      <c r="F485" s="10">
        <f t="shared" si="53"/>
        <v>1.0015814443858724E-2</v>
      </c>
      <c r="G485" s="10">
        <f t="shared" si="55"/>
        <v>2.8</v>
      </c>
      <c r="H485" s="17">
        <f t="shared" si="54"/>
        <v>1.1715481171548116E-2</v>
      </c>
    </row>
    <row r="486" spans="1:8" x14ac:dyDescent="0.2">
      <c r="A486" s="8"/>
      <c r="B486" s="24" t="s">
        <v>465</v>
      </c>
      <c r="C486" s="21">
        <v>6</v>
      </c>
      <c r="D486" s="9">
        <v>0</v>
      </c>
      <c r="E486" s="10">
        <f t="shared" si="52"/>
        <v>5.0209205020920501E-3</v>
      </c>
      <c r="F486" s="10" t="str">
        <f t="shared" si="53"/>
        <v/>
      </c>
      <c r="G486" s="10">
        <f t="shared" si="55"/>
        <v>-1</v>
      </c>
      <c r="H486" s="17">
        <f t="shared" si="54"/>
        <v>-5.0209205020920501E-3</v>
      </c>
    </row>
    <row r="487" spans="1:8" x14ac:dyDescent="0.2">
      <c r="A487" s="8"/>
      <c r="B487" s="24" t="s">
        <v>466</v>
      </c>
      <c r="C487" s="21">
        <v>8</v>
      </c>
      <c r="D487" s="9">
        <v>5</v>
      </c>
      <c r="E487" s="10">
        <f t="shared" si="52"/>
        <v>6.6945606694560665E-3</v>
      </c>
      <c r="F487" s="10">
        <f t="shared" si="53"/>
        <v>2.635740643120717E-3</v>
      </c>
      <c r="G487" s="10">
        <f t="shared" si="55"/>
        <v>-0.375</v>
      </c>
      <c r="H487" s="17">
        <f t="shared" si="54"/>
        <v>-2.5104602510460251E-3</v>
      </c>
    </row>
    <row r="488" spans="1:8" x14ac:dyDescent="0.2">
      <c r="A488" s="8"/>
      <c r="B488" s="24" t="s">
        <v>467</v>
      </c>
      <c r="C488" s="21">
        <v>3</v>
      </c>
      <c r="D488" s="9">
        <v>3</v>
      </c>
      <c r="E488" s="10">
        <f t="shared" si="52"/>
        <v>2.5104602510460251E-3</v>
      </c>
      <c r="F488" s="10">
        <f t="shared" si="53"/>
        <v>1.5814443858724301E-3</v>
      </c>
      <c r="G488" s="10">
        <f t="shared" si="55"/>
        <v>0</v>
      </c>
      <c r="H488" s="17">
        <f t="shared" si="54"/>
        <v>0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11</v>
      </c>
      <c r="D490" s="9">
        <v>80</v>
      </c>
      <c r="E490" s="10">
        <f t="shared" ref="E490:E553" si="56">+IF(C490=0,"",C490/C$362)</f>
        <v>9.2050209205020925E-3</v>
      </c>
      <c r="F490" s="10">
        <f t="shared" ref="F490:F553" si="57">+IF(D490=0,"",D490/D$362)</f>
        <v>4.2171850289931472E-2</v>
      </c>
      <c r="G490" s="10">
        <f t="shared" si="55"/>
        <v>6.2727272727272725</v>
      </c>
      <c r="H490" s="17">
        <f t="shared" ref="H490:H553" si="58">+IF(OR(AND(E490=""),(G490="")),"",E490*G490)</f>
        <v>5.7740585774058578E-2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3</v>
      </c>
      <c r="E492" s="10" t="str">
        <f t="shared" si="56"/>
        <v/>
      </c>
      <c r="F492" s="10">
        <f t="shared" si="57"/>
        <v>1.5814443858724301E-3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1</v>
      </c>
      <c r="D494" s="9">
        <v>0</v>
      </c>
      <c r="E494" s="10">
        <f t="shared" si="56"/>
        <v>8.3682008368200832E-4</v>
      </c>
      <c r="F494" s="10" t="str">
        <f t="shared" si="57"/>
        <v/>
      </c>
      <c r="G494" s="10">
        <f t="shared" si="59"/>
        <v>-1</v>
      </c>
      <c r="H494" s="17">
        <f t="shared" si="58"/>
        <v>-8.3682008368200832E-4</v>
      </c>
    </row>
    <row r="495" spans="1:8" x14ac:dyDescent="0.2">
      <c r="A495" s="8"/>
      <c r="B495" s="24" t="s">
        <v>474</v>
      </c>
      <c r="C495" s="21">
        <v>0</v>
      </c>
      <c r="D495" s="9">
        <v>1</v>
      </c>
      <c r="E495" s="10" t="str">
        <f t="shared" si="56"/>
        <v/>
      </c>
      <c r="F495" s="10">
        <f t="shared" si="57"/>
        <v>5.2714812862414342E-4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5</v>
      </c>
      <c r="D498" s="9">
        <v>11</v>
      </c>
      <c r="E498" s="10">
        <f t="shared" si="56"/>
        <v>4.1841004184100415E-3</v>
      </c>
      <c r="F498" s="10">
        <f t="shared" si="57"/>
        <v>5.7986294148655772E-3</v>
      </c>
      <c r="G498" s="10">
        <f t="shared" si="59"/>
        <v>1.2</v>
      </c>
      <c r="H498" s="17">
        <f t="shared" si="58"/>
        <v>5.0209205020920493E-3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2</v>
      </c>
      <c r="E500" s="10" t="str">
        <f t="shared" si="56"/>
        <v/>
      </c>
      <c r="F500" s="10">
        <f t="shared" si="57"/>
        <v>1.0542962572482868E-3</v>
      </c>
      <c r="G500" s="10">
        <f t="shared" si="59"/>
        <v>1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6</v>
      </c>
      <c r="D502" s="9">
        <v>4</v>
      </c>
      <c r="E502" s="10">
        <f t="shared" si="56"/>
        <v>5.0209205020920501E-3</v>
      </c>
      <c r="F502" s="10">
        <f t="shared" si="57"/>
        <v>2.1085925144965737E-3</v>
      </c>
      <c r="G502" s="10">
        <f t="shared" si="59"/>
        <v>-0.33333333333333331</v>
      </c>
      <c r="H502" s="17">
        <f t="shared" si="58"/>
        <v>-1.6736401673640166E-3</v>
      </c>
    </row>
    <row r="503" spans="1:8" x14ac:dyDescent="0.2">
      <c r="A503" s="8"/>
      <c r="B503" s="24" t="s">
        <v>482</v>
      </c>
      <c r="C503" s="21">
        <v>1</v>
      </c>
      <c r="D503" s="9">
        <v>2</v>
      </c>
      <c r="E503" s="10">
        <f t="shared" si="56"/>
        <v>8.3682008368200832E-4</v>
      </c>
      <c r="F503" s="10">
        <f t="shared" si="57"/>
        <v>1.0542962572482868E-3</v>
      </c>
      <c r="G503" s="10">
        <f t="shared" si="59"/>
        <v>1</v>
      </c>
      <c r="H503" s="17">
        <f t="shared" si="58"/>
        <v>8.3682008368200832E-4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11</v>
      </c>
      <c r="D505" s="9">
        <v>0</v>
      </c>
      <c r="E505" s="10">
        <f t="shared" si="56"/>
        <v>9.2050209205020925E-3</v>
      </c>
      <c r="F505" s="10" t="str">
        <f t="shared" si="57"/>
        <v/>
      </c>
      <c r="G505" s="10">
        <f t="shared" si="59"/>
        <v>-1</v>
      </c>
      <c r="H505" s="17">
        <f t="shared" si="58"/>
        <v>-9.2050209205020925E-3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1</v>
      </c>
      <c r="E508" s="10" t="str">
        <f t="shared" si="56"/>
        <v/>
      </c>
      <c r="F508" s="10">
        <f t="shared" si="57"/>
        <v>5.2714812862414342E-4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4</v>
      </c>
      <c r="E509" s="10" t="str">
        <f t="shared" si="56"/>
        <v/>
      </c>
      <c r="F509" s="10">
        <f t="shared" si="57"/>
        <v>2.1085925144965737E-3</v>
      </c>
      <c r="G509" s="10">
        <f t="shared" si="59"/>
        <v>1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1</v>
      </c>
      <c r="D516" s="9">
        <v>0</v>
      </c>
      <c r="E516" s="10">
        <f t="shared" si="56"/>
        <v>8.3682008368200832E-4</v>
      </c>
      <c r="F516" s="10" t="str">
        <f t="shared" si="57"/>
        <v/>
      </c>
      <c r="G516" s="10">
        <f t="shared" si="59"/>
        <v>-1</v>
      </c>
      <c r="H516" s="17">
        <f t="shared" si="58"/>
        <v>-8.3682008368200832E-4</v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3</v>
      </c>
      <c r="D530" s="9">
        <v>5</v>
      </c>
      <c r="E530" s="10">
        <f t="shared" si="56"/>
        <v>2.5104602510460251E-3</v>
      </c>
      <c r="F530" s="10">
        <f t="shared" si="57"/>
        <v>2.635740643120717E-3</v>
      </c>
      <c r="G530" s="10">
        <f t="shared" si="59"/>
        <v>0.66666666666666663</v>
      </c>
      <c r="H530" s="17">
        <f t="shared" si="58"/>
        <v>1.6736401673640166E-3</v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33</v>
      </c>
      <c r="D535" s="9">
        <v>1</v>
      </c>
      <c r="E535" s="10">
        <f t="shared" si="56"/>
        <v>2.7615062761506277E-2</v>
      </c>
      <c r="F535" s="10">
        <f t="shared" si="57"/>
        <v>5.2714812862414342E-4</v>
      </c>
      <c r="G535" s="10">
        <f t="shared" si="59"/>
        <v>-0.96969696969696972</v>
      </c>
      <c r="H535" s="17">
        <f t="shared" si="58"/>
        <v>-2.677824267782427E-2</v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1</v>
      </c>
      <c r="E552" s="10" t="str">
        <f t="shared" si="56"/>
        <v/>
      </c>
      <c r="F552" s="10">
        <f t="shared" si="57"/>
        <v>5.2714812862414342E-4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6</v>
      </c>
      <c r="D555" s="9">
        <v>3</v>
      </c>
      <c r="E555" s="10">
        <f t="shared" si="60"/>
        <v>5.0209205020920501E-3</v>
      </c>
      <c r="F555" s="10">
        <f t="shared" si="61"/>
        <v>1.5814443858724301E-3</v>
      </c>
      <c r="G555" s="10">
        <f t="shared" ref="G555:G595" si="63">+IF(AND(C555=0,D555=0)," ",IF(C555=0,1,IF(D555=0,-1,(D555-C555)/C555)))</f>
        <v>-0.5</v>
      </c>
      <c r="H555" s="17">
        <f t="shared" si="62"/>
        <v>-2.5104602510460251E-3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1</v>
      </c>
      <c r="D557" s="9">
        <v>3</v>
      </c>
      <c r="E557" s="10">
        <f t="shared" si="60"/>
        <v>8.3682008368200832E-4</v>
      </c>
      <c r="F557" s="10">
        <f t="shared" si="61"/>
        <v>1.5814443858724301E-3</v>
      </c>
      <c r="G557" s="10">
        <f t="shared" si="63"/>
        <v>2</v>
      </c>
      <c r="H557" s="17">
        <f t="shared" si="62"/>
        <v>1.6736401673640166E-3</v>
      </c>
    </row>
    <row r="558" spans="1:8" x14ac:dyDescent="0.2">
      <c r="A558" s="8"/>
      <c r="B558" s="24" t="s">
        <v>537</v>
      </c>
      <c r="C558" s="21">
        <v>5</v>
      </c>
      <c r="D558" s="9">
        <v>23</v>
      </c>
      <c r="E558" s="10">
        <f t="shared" si="60"/>
        <v>4.1841004184100415E-3</v>
      </c>
      <c r="F558" s="10">
        <f t="shared" si="61"/>
        <v>1.2124406958355299E-2</v>
      </c>
      <c r="G558" s="10">
        <f t="shared" si="63"/>
        <v>3.6</v>
      </c>
      <c r="H558" s="17">
        <f t="shared" si="62"/>
        <v>1.506276150627615E-2</v>
      </c>
    </row>
    <row r="559" spans="1:8" x14ac:dyDescent="0.2">
      <c r="A559" s="8"/>
      <c r="B559" s="24" t="s">
        <v>538</v>
      </c>
      <c r="C559" s="21">
        <v>9</v>
      </c>
      <c r="D559" s="9">
        <v>16</v>
      </c>
      <c r="E559" s="10">
        <f t="shared" si="60"/>
        <v>7.5313807531380752E-3</v>
      </c>
      <c r="F559" s="10">
        <f t="shared" si="61"/>
        <v>8.4343700579862946E-3</v>
      </c>
      <c r="G559" s="10">
        <f t="shared" si="63"/>
        <v>0.77777777777777779</v>
      </c>
      <c r="H559" s="17">
        <f t="shared" si="62"/>
        <v>5.8577405857740588E-3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1</v>
      </c>
      <c r="D562" s="9">
        <v>4</v>
      </c>
      <c r="E562" s="10">
        <f t="shared" si="60"/>
        <v>8.3682008368200832E-4</v>
      </c>
      <c r="F562" s="10">
        <f t="shared" si="61"/>
        <v>2.1085925144965737E-3</v>
      </c>
      <c r="G562" s="10">
        <f t="shared" si="63"/>
        <v>3</v>
      </c>
      <c r="H562" s="17">
        <f t="shared" si="62"/>
        <v>2.5104602510460251E-3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3</v>
      </c>
      <c r="E566" s="10" t="str">
        <f t="shared" si="60"/>
        <v/>
      </c>
      <c r="F566" s="10">
        <f t="shared" si="61"/>
        <v>1.5814443858724301E-3</v>
      </c>
      <c r="G566" s="10">
        <f t="shared" si="63"/>
        <v>1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3</v>
      </c>
      <c r="E567" s="10" t="str">
        <f t="shared" si="60"/>
        <v/>
      </c>
      <c r="F567" s="10">
        <f t="shared" si="61"/>
        <v>1.5814443858724301E-3</v>
      </c>
      <c r="G567" s="10">
        <f t="shared" si="63"/>
        <v>1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3</v>
      </c>
      <c r="E569" s="10" t="str">
        <f t="shared" si="60"/>
        <v/>
      </c>
      <c r="F569" s="10">
        <f t="shared" si="61"/>
        <v>1.5814443858724301E-3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2</v>
      </c>
      <c r="E571" s="10" t="str">
        <f t="shared" si="60"/>
        <v/>
      </c>
      <c r="F571" s="10">
        <f t="shared" si="61"/>
        <v>1.0542962572482868E-3</v>
      </c>
      <c r="G571" s="10">
        <f t="shared" si="63"/>
        <v>1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10</v>
      </c>
      <c r="D574" s="9">
        <v>17</v>
      </c>
      <c r="E574" s="10">
        <f t="shared" si="60"/>
        <v>8.368200836820083E-3</v>
      </c>
      <c r="F574" s="10">
        <f t="shared" si="61"/>
        <v>8.9615181866104371E-3</v>
      </c>
      <c r="G574" s="10">
        <f t="shared" si="63"/>
        <v>0.7</v>
      </c>
      <c r="H574" s="17">
        <f t="shared" si="62"/>
        <v>5.8577405857740579E-3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</v>
      </c>
      <c r="D576" s="9">
        <v>0</v>
      </c>
      <c r="E576" s="10">
        <f t="shared" si="60"/>
        <v>8.3682008368200832E-4</v>
      </c>
      <c r="F576" s="10" t="str">
        <f t="shared" si="61"/>
        <v/>
      </c>
      <c r="G576" s="10">
        <f t="shared" si="63"/>
        <v>-1</v>
      </c>
      <c r="H576" s="17">
        <f t="shared" si="62"/>
        <v>-8.3682008368200832E-4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48</v>
      </c>
      <c r="D579" s="9">
        <v>20</v>
      </c>
      <c r="E579" s="10">
        <f t="shared" si="60"/>
        <v>4.0167364016736401E-2</v>
      </c>
      <c r="F579" s="10">
        <f t="shared" si="61"/>
        <v>1.0542962572482868E-2</v>
      </c>
      <c r="G579" s="10">
        <f t="shared" si="63"/>
        <v>-0.58333333333333337</v>
      </c>
      <c r="H579" s="17">
        <f t="shared" si="62"/>
        <v>-2.3430962343096235E-2</v>
      </c>
    </row>
    <row r="580" spans="1:8" ht="25.5" x14ac:dyDescent="0.2">
      <c r="A580" s="8"/>
      <c r="B580" s="24" t="s">
        <v>559</v>
      </c>
      <c r="C580" s="21">
        <v>0</v>
      </c>
      <c r="D580" s="9">
        <v>9</v>
      </c>
      <c r="E580" s="10" t="str">
        <f t="shared" si="60"/>
        <v/>
      </c>
      <c r="F580" s="10">
        <f t="shared" si="61"/>
        <v>4.7443331576172906E-3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29</v>
      </c>
      <c r="D581" s="9">
        <v>22</v>
      </c>
      <c r="E581" s="10">
        <f t="shared" si="60"/>
        <v>2.4267782426778243E-2</v>
      </c>
      <c r="F581" s="10">
        <f t="shared" si="61"/>
        <v>1.1597258829731154E-2</v>
      </c>
      <c r="G581" s="10">
        <f t="shared" si="63"/>
        <v>-0.2413793103448276</v>
      </c>
      <c r="H581" s="17">
        <f t="shared" si="62"/>
        <v>-5.8577405857740588E-3</v>
      </c>
    </row>
    <row r="582" spans="1:8" x14ac:dyDescent="0.2">
      <c r="A582" s="8"/>
      <c r="B582" s="24" t="s">
        <v>561</v>
      </c>
      <c r="C582" s="21">
        <v>0</v>
      </c>
      <c r="D582" s="9">
        <v>3</v>
      </c>
      <c r="E582" s="10" t="str">
        <f t="shared" si="60"/>
        <v/>
      </c>
      <c r="F582" s="10">
        <f t="shared" si="61"/>
        <v>1.5814443858724301E-3</v>
      </c>
      <c r="G582" s="10">
        <f t="shared" si="63"/>
        <v>1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8</v>
      </c>
      <c r="D583" s="9">
        <v>8</v>
      </c>
      <c r="E583" s="10">
        <f t="shared" si="60"/>
        <v>6.6945606694560665E-3</v>
      </c>
      <c r="F583" s="10">
        <f t="shared" si="61"/>
        <v>4.2171850289931473E-3</v>
      </c>
      <c r="G583" s="10">
        <f t="shared" si="63"/>
        <v>0</v>
      </c>
      <c r="H583" s="17">
        <f t="shared" si="62"/>
        <v>0</v>
      </c>
    </row>
    <row r="584" spans="1:8" x14ac:dyDescent="0.2">
      <c r="A584" s="8"/>
      <c r="B584" s="24" t="s">
        <v>563</v>
      </c>
      <c r="C584" s="21">
        <v>0</v>
      </c>
      <c r="D584" s="9">
        <v>3</v>
      </c>
      <c r="E584" s="10" t="str">
        <f t="shared" si="60"/>
        <v/>
      </c>
      <c r="F584" s="10">
        <f t="shared" si="61"/>
        <v>1.5814443858724301E-3</v>
      </c>
      <c r="G584" s="10">
        <f t="shared" si="63"/>
        <v>1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12</v>
      </c>
      <c r="D585" s="9">
        <v>4</v>
      </c>
      <c r="E585" s="10">
        <f t="shared" si="60"/>
        <v>1.00418410041841E-2</v>
      </c>
      <c r="F585" s="10">
        <f t="shared" si="61"/>
        <v>2.1085925144965737E-3</v>
      </c>
      <c r="G585" s="10">
        <f t="shared" si="63"/>
        <v>-0.66666666666666663</v>
      </c>
      <c r="H585" s="17">
        <f t="shared" si="62"/>
        <v>-6.6945606694560665E-3</v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8</v>
      </c>
      <c r="D587" s="9">
        <v>28</v>
      </c>
      <c r="E587" s="10">
        <f t="shared" si="60"/>
        <v>6.6945606694560665E-3</v>
      </c>
      <c r="F587" s="10">
        <f t="shared" si="61"/>
        <v>1.4760147601476014E-2</v>
      </c>
      <c r="G587" s="10">
        <f t="shared" si="63"/>
        <v>2.5</v>
      </c>
      <c r="H587" s="17">
        <f t="shared" si="62"/>
        <v>1.6736401673640166E-2</v>
      </c>
    </row>
    <row r="588" spans="1:8" x14ac:dyDescent="0.2">
      <c r="A588" s="8"/>
      <c r="B588" s="24" t="s">
        <v>567</v>
      </c>
      <c r="C588" s="21">
        <v>13</v>
      </c>
      <c r="D588" s="9">
        <v>16</v>
      </c>
      <c r="E588" s="10">
        <f t="shared" si="60"/>
        <v>1.0878661087866108E-2</v>
      </c>
      <c r="F588" s="10">
        <f t="shared" si="61"/>
        <v>8.4343700579862946E-3</v>
      </c>
      <c r="G588" s="10">
        <f t="shared" si="63"/>
        <v>0.23076923076923078</v>
      </c>
      <c r="H588" s="17">
        <f t="shared" si="62"/>
        <v>2.5104602510460251E-3</v>
      </c>
    </row>
    <row r="589" spans="1:8" x14ac:dyDescent="0.2">
      <c r="A589" s="8"/>
      <c r="B589" s="24" t="s">
        <v>568</v>
      </c>
      <c r="C589" s="21">
        <v>0</v>
      </c>
      <c r="D589" s="9">
        <v>3</v>
      </c>
      <c r="E589" s="10" t="str">
        <f t="shared" si="60"/>
        <v/>
      </c>
      <c r="F589" s="10">
        <f t="shared" si="61"/>
        <v>1.5814443858724301E-3</v>
      </c>
      <c r="G589" s="10">
        <f t="shared" si="63"/>
        <v>1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230</v>
      </c>
      <c r="D601" s="38">
        <f>SUM(D602:D629)</f>
        <v>498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1.1652173913043478</v>
      </c>
      <c r="H601" s="40">
        <f t="shared" ref="H601:H629" si="66">+IF(OR(AND(E601=""),(G601="")),"",E601*G601)</f>
        <v>1.1652173913043478</v>
      </c>
    </row>
    <row r="602" spans="1:8" x14ac:dyDescent="0.2">
      <c r="A602" s="8"/>
      <c r="B602" s="23" t="s">
        <v>575</v>
      </c>
      <c r="C602" s="44">
        <v>1</v>
      </c>
      <c r="D602" s="41">
        <v>0</v>
      </c>
      <c r="E602" s="42">
        <f t="shared" si="64"/>
        <v>4.3478260869565218E-3</v>
      </c>
      <c r="F602" s="42" t="str">
        <f t="shared" si="65"/>
        <v/>
      </c>
      <c r="G602" s="42">
        <f t="shared" ref="G602:G629" si="67">+IF(AND(C602=0,D602=0)," ",IF(C602=0,1,IF(D602=0,-1,(D602-C602)/C602)))</f>
        <v>-1</v>
      </c>
      <c r="H602" s="43">
        <f t="shared" si="66"/>
        <v>-4.3478260869565218E-3</v>
      </c>
    </row>
    <row r="603" spans="1:8" x14ac:dyDescent="0.2">
      <c r="A603" s="8"/>
      <c r="B603" s="24" t="s">
        <v>576</v>
      </c>
      <c r="C603" s="21">
        <v>2</v>
      </c>
      <c r="D603" s="9">
        <v>2</v>
      </c>
      <c r="E603" s="10">
        <f t="shared" si="64"/>
        <v>8.6956521739130436E-3</v>
      </c>
      <c r="F603" s="10">
        <f t="shared" si="65"/>
        <v>4.0160642570281121E-3</v>
      </c>
      <c r="G603" s="10">
        <f t="shared" si="67"/>
        <v>0</v>
      </c>
      <c r="H603" s="17">
        <f t="shared" si="66"/>
        <v>0</v>
      </c>
    </row>
    <row r="604" spans="1:8" ht="25.5" x14ac:dyDescent="0.2">
      <c r="A604" s="8"/>
      <c r="B604" s="24" t="s">
        <v>577</v>
      </c>
      <c r="C604" s="21">
        <v>37</v>
      </c>
      <c r="D604" s="9">
        <v>46</v>
      </c>
      <c r="E604" s="10">
        <f t="shared" si="64"/>
        <v>0.16086956521739129</v>
      </c>
      <c r="F604" s="10">
        <f t="shared" si="65"/>
        <v>9.2369477911646583E-2</v>
      </c>
      <c r="G604" s="10">
        <f t="shared" si="67"/>
        <v>0.24324324324324326</v>
      </c>
      <c r="H604" s="17">
        <f t="shared" si="66"/>
        <v>3.9130434782608692E-2</v>
      </c>
    </row>
    <row r="605" spans="1:8" x14ac:dyDescent="0.2">
      <c r="A605" s="8"/>
      <c r="B605" s="24" t="s">
        <v>578</v>
      </c>
      <c r="C605" s="21">
        <v>16</v>
      </c>
      <c r="D605" s="9">
        <v>8</v>
      </c>
      <c r="E605" s="10">
        <f t="shared" si="64"/>
        <v>6.9565217391304349E-2</v>
      </c>
      <c r="F605" s="10">
        <f t="shared" si="65"/>
        <v>1.6064257028112448E-2</v>
      </c>
      <c r="G605" s="10">
        <f t="shared" si="67"/>
        <v>-0.5</v>
      </c>
      <c r="H605" s="17">
        <f t="shared" si="66"/>
        <v>-3.4782608695652174E-2</v>
      </c>
    </row>
    <row r="606" spans="1:8" x14ac:dyDescent="0.2">
      <c r="A606" s="8"/>
      <c r="B606" s="24" t="s">
        <v>579</v>
      </c>
      <c r="C606" s="21">
        <v>8</v>
      </c>
      <c r="D606" s="9">
        <v>5</v>
      </c>
      <c r="E606" s="10">
        <f t="shared" si="64"/>
        <v>3.4782608695652174E-2</v>
      </c>
      <c r="F606" s="10">
        <f t="shared" si="65"/>
        <v>1.0040160642570281E-2</v>
      </c>
      <c r="G606" s="10">
        <f t="shared" si="67"/>
        <v>-0.375</v>
      </c>
      <c r="H606" s="17">
        <f t="shared" si="66"/>
        <v>-1.3043478260869566E-2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1</v>
      </c>
      <c r="D608" s="9">
        <v>0</v>
      </c>
      <c r="E608" s="10">
        <f t="shared" si="64"/>
        <v>4.3478260869565218E-3</v>
      </c>
      <c r="F608" s="10" t="str">
        <f t="shared" si="65"/>
        <v/>
      </c>
      <c r="G608" s="10">
        <f t="shared" si="67"/>
        <v>-1</v>
      </c>
      <c r="H608" s="17">
        <f t="shared" si="66"/>
        <v>-4.3478260869565218E-3</v>
      </c>
    </row>
    <row r="609" spans="1:8" x14ac:dyDescent="0.2">
      <c r="A609" s="8"/>
      <c r="B609" s="24" t="s">
        <v>582</v>
      </c>
      <c r="C609" s="21">
        <v>0</v>
      </c>
      <c r="D609" s="9">
        <v>10</v>
      </c>
      <c r="E609" s="10" t="str">
        <f t="shared" si="64"/>
        <v/>
      </c>
      <c r="F609" s="10">
        <f t="shared" si="65"/>
        <v>2.0080321285140562E-2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2</v>
      </c>
      <c r="E610" s="10" t="str">
        <f t="shared" si="64"/>
        <v/>
      </c>
      <c r="F610" s="10">
        <f t="shared" si="65"/>
        <v>4.0160642570281121E-3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11</v>
      </c>
      <c r="D612" s="9">
        <v>23</v>
      </c>
      <c r="E612" s="10">
        <f t="shared" si="64"/>
        <v>4.7826086956521741E-2</v>
      </c>
      <c r="F612" s="10">
        <f t="shared" si="65"/>
        <v>4.6184738955823292E-2</v>
      </c>
      <c r="G612" s="10">
        <f t="shared" si="67"/>
        <v>1.0909090909090908</v>
      </c>
      <c r="H612" s="17">
        <f t="shared" si="66"/>
        <v>5.2173913043478258E-2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4</v>
      </c>
      <c r="D614" s="9">
        <v>0</v>
      </c>
      <c r="E614" s="10">
        <f t="shared" si="64"/>
        <v>1.7391304347826087E-2</v>
      </c>
      <c r="F614" s="10" t="str">
        <f t="shared" si="65"/>
        <v/>
      </c>
      <c r="G614" s="10">
        <f t="shared" si="67"/>
        <v>-1</v>
      </c>
      <c r="H614" s="17">
        <f t="shared" si="66"/>
        <v>-1.7391304347826087E-2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20</v>
      </c>
      <c r="D616" s="9">
        <v>36</v>
      </c>
      <c r="E616" s="10">
        <f t="shared" si="64"/>
        <v>8.6956521739130432E-2</v>
      </c>
      <c r="F616" s="10">
        <f t="shared" si="65"/>
        <v>7.2289156626506021E-2</v>
      </c>
      <c r="G616" s="10">
        <f t="shared" si="67"/>
        <v>0.8</v>
      </c>
      <c r="H616" s="17">
        <f t="shared" si="66"/>
        <v>6.9565217391304349E-2</v>
      </c>
    </row>
    <row r="617" spans="1:8" x14ac:dyDescent="0.2">
      <c r="A617" s="8"/>
      <c r="B617" s="24" t="s">
        <v>590</v>
      </c>
      <c r="C617" s="21">
        <v>2</v>
      </c>
      <c r="D617" s="9">
        <v>4</v>
      </c>
      <c r="E617" s="10">
        <f t="shared" si="64"/>
        <v>8.6956521739130436E-3</v>
      </c>
      <c r="F617" s="10">
        <f t="shared" si="65"/>
        <v>8.0321285140562242E-3</v>
      </c>
      <c r="G617" s="10">
        <f t="shared" si="67"/>
        <v>1</v>
      </c>
      <c r="H617" s="17">
        <f t="shared" si="66"/>
        <v>8.6956521739130436E-3</v>
      </c>
    </row>
    <row r="618" spans="1:8" x14ac:dyDescent="0.2">
      <c r="A618" s="8"/>
      <c r="B618" s="24" t="s">
        <v>591</v>
      </c>
      <c r="C618" s="21">
        <v>6</v>
      </c>
      <c r="D618" s="9">
        <v>2</v>
      </c>
      <c r="E618" s="10">
        <f t="shared" si="64"/>
        <v>2.6086956521739129E-2</v>
      </c>
      <c r="F618" s="10">
        <f t="shared" si="65"/>
        <v>4.0160642570281121E-3</v>
      </c>
      <c r="G618" s="10">
        <f t="shared" si="67"/>
        <v>-0.66666666666666663</v>
      </c>
      <c r="H618" s="17">
        <f t="shared" si="66"/>
        <v>-1.7391304347826084E-2</v>
      </c>
    </row>
    <row r="619" spans="1:8" x14ac:dyDescent="0.2">
      <c r="A619" s="8"/>
      <c r="B619" s="24" t="s">
        <v>592</v>
      </c>
      <c r="C619" s="21">
        <v>33</v>
      </c>
      <c r="D619" s="9">
        <v>134</v>
      </c>
      <c r="E619" s="10">
        <f t="shared" si="64"/>
        <v>0.14347826086956522</v>
      </c>
      <c r="F619" s="10">
        <f t="shared" si="65"/>
        <v>0.26907630522088355</v>
      </c>
      <c r="G619" s="10">
        <f t="shared" si="67"/>
        <v>3.0606060606060606</v>
      </c>
      <c r="H619" s="17">
        <f t="shared" si="66"/>
        <v>0.43913043478260871</v>
      </c>
    </row>
    <row r="620" spans="1:8" x14ac:dyDescent="0.2">
      <c r="A620" s="8"/>
      <c r="B620" s="24" t="s">
        <v>593</v>
      </c>
      <c r="C620" s="21">
        <v>70</v>
      </c>
      <c r="D620" s="9">
        <v>205</v>
      </c>
      <c r="E620" s="10">
        <f t="shared" si="64"/>
        <v>0.30434782608695654</v>
      </c>
      <c r="F620" s="10">
        <f t="shared" si="65"/>
        <v>0.41164658634538154</v>
      </c>
      <c r="G620" s="10">
        <f t="shared" si="67"/>
        <v>1.9285714285714286</v>
      </c>
      <c r="H620" s="17">
        <f t="shared" si="66"/>
        <v>0.58695652173913049</v>
      </c>
    </row>
    <row r="621" spans="1:8" x14ac:dyDescent="0.2">
      <c r="A621" s="8"/>
      <c r="B621" s="24" t="s">
        <v>594</v>
      </c>
      <c r="C621" s="21">
        <v>0</v>
      </c>
      <c r="D621" s="9">
        <v>3</v>
      </c>
      <c r="E621" s="10" t="str">
        <f t="shared" si="64"/>
        <v/>
      </c>
      <c r="F621" s="10">
        <f t="shared" si="65"/>
        <v>6.024096385542169E-3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3</v>
      </c>
      <c r="D625" s="9">
        <v>12</v>
      </c>
      <c r="E625" s="10">
        <f t="shared" si="64"/>
        <v>1.3043478260869565E-2</v>
      </c>
      <c r="F625" s="10">
        <f t="shared" si="65"/>
        <v>2.4096385542168676E-2</v>
      </c>
      <c r="G625" s="10">
        <f t="shared" si="67"/>
        <v>3</v>
      </c>
      <c r="H625" s="17">
        <f t="shared" si="66"/>
        <v>3.9130434782608692E-2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16</v>
      </c>
      <c r="D629" s="18">
        <v>6</v>
      </c>
      <c r="E629" s="19">
        <f t="shared" si="64"/>
        <v>6.9565217391304349E-2</v>
      </c>
      <c r="F629" s="19">
        <f t="shared" si="65"/>
        <v>1.2048192771084338E-2</v>
      </c>
      <c r="G629" s="19">
        <f t="shared" si="67"/>
        <v>-0.625</v>
      </c>
      <c r="H629" s="20">
        <f t="shared" si="66"/>
        <v>-4.3478260869565216E-2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644</v>
      </c>
      <c r="C8" s="37">
        <f>+C19+C76+C181+C362+C601</f>
        <v>7198</v>
      </c>
      <c r="D8" s="38">
        <f>+D19+D76+D181+D362+D601</f>
        <v>7557</v>
      </c>
      <c r="E8" s="39">
        <f>SUM(E9:E13)</f>
        <v>0.99999999999999989</v>
      </c>
      <c r="F8" s="40">
        <f>SUM(F9:F13)</f>
        <v>1</v>
      </c>
      <c r="G8" s="39">
        <f t="shared" ref="G8:G13" si="0">+IF(AND(C8=0,D8=0),"",IF(C8=0,1,IF(D8=0,-1,(D8-C8)/C8)))</f>
        <v>4.9874965268130039E-2</v>
      </c>
      <c r="H8" s="40">
        <f t="shared" ref="H8:H13" si="1">+IF(OR(AND(E8=""),(G8="")),"",E8*G8)</f>
        <v>4.9874965268130032E-2</v>
      </c>
    </row>
    <row r="9" spans="1:8" x14ac:dyDescent="0.2">
      <c r="A9" s="8"/>
      <c r="B9" s="23" t="s">
        <v>8</v>
      </c>
      <c r="C9" s="21">
        <f>+C19</f>
        <v>60</v>
      </c>
      <c r="D9" s="9">
        <f>+D19</f>
        <v>39</v>
      </c>
      <c r="E9" s="10">
        <f t="shared" ref="E9:F13" si="2">+C9/C$8</f>
        <v>8.3356487913309255E-3</v>
      </c>
      <c r="F9" s="10">
        <f t="shared" si="2"/>
        <v>5.160778086542279E-3</v>
      </c>
      <c r="G9" s="10">
        <f t="shared" si="0"/>
        <v>-0.35</v>
      </c>
      <c r="H9" s="17">
        <f t="shared" si="1"/>
        <v>-2.9174770769658238E-3</v>
      </c>
    </row>
    <row r="10" spans="1:8" x14ac:dyDescent="0.2">
      <c r="A10" s="8"/>
      <c r="B10" s="24" t="s">
        <v>9</v>
      </c>
      <c r="C10" s="21">
        <f>+C76</f>
        <v>787</v>
      </c>
      <c r="D10" s="9">
        <f>+D76</f>
        <v>483</v>
      </c>
      <c r="E10" s="10">
        <f t="shared" si="2"/>
        <v>0.10933592664629063</v>
      </c>
      <c r="F10" s="10">
        <f t="shared" si="2"/>
        <v>6.3914251687177445E-2</v>
      </c>
      <c r="G10" s="10">
        <f t="shared" si="0"/>
        <v>-0.38627700127064801</v>
      </c>
      <c r="H10" s="17">
        <f t="shared" si="1"/>
        <v>-4.2233953876076681E-2</v>
      </c>
    </row>
    <row r="11" spans="1:8" ht="25.5" x14ac:dyDescent="0.2">
      <c r="A11" s="8"/>
      <c r="B11" s="24" t="s">
        <v>10</v>
      </c>
      <c r="C11" s="21">
        <f>+C181</f>
        <v>1110</v>
      </c>
      <c r="D11" s="9">
        <f>+D181</f>
        <v>1071</v>
      </c>
      <c r="E11" s="10">
        <f t="shared" si="2"/>
        <v>0.1542095026396221</v>
      </c>
      <c r="F11" s="10">
        <f t="shared" si="2"/>
        <v>0.14172290591504566</v>
      </c>
      <c r="G11" s="10">
        <f t="shared" si="0"/>
        <v>-3.5135135135135137E-2</v>
      </c>
      <c r="H11" s="17">
        <f t="shared" si="1"/>
        <v>-5.4181717143651012E-3</v>
      </c>
    </row>
    <row r="12" spans="1:8" x14ac:dyDescent="0.2">
      <c r="A12" s="8"/>
      <c r="B12" s="24" t="s">
        <v>11</v>
      </c>
      <c r="C12" s="21">
        <f>+C362</f>
        <v>3481</v>
      </c>
      <c r="D12" s="9">
        <f>+D362</f>
        <v>4084</v>
      </c>
      <c r="E12" s="10">
        <f t="shared" si="2"/>
        <v>0.48360655737704916</v>
      </c>
      <c r="F12" s="10">
        <f t="shared" si="2"/>
        <v>0.54042609501124783</v>
      </c>
      <c r="G12" s="10">
        <f t="shared" si="0"/>
        <v>0.17322608445848894</v>
      </c>
      <c r="H12" s="17">
        <f t="shared" si="1"/>
        <v>8.3773270352875795E-2</v>
      </c>
    </row>
    <row r="13" spans="1:8" ht="15.75" thickBot="1" x14ac:dyDescent="0.25">
      <c r="A13" s="8"/>
      <c r="B13" s="25" t="s">
        <v>12</v>
      </c>
      <c r="C13" s="22">
        <f>+C601</f>
        <v>1760</v>
      </c>
      <c r="D13" s="18">
        <f>+D601</f>
        <v>1880</v>
      </c>
      <c r="E13" s="19">
        <f t="shared" si="2"/>
        <v>0.24451236454570713</v>
      </c>
      <c r="F13" s="19">
        <f t="shared" si="2"/>
        <v>0.24877596929998677</v>
      </c>
      <c r="G13" s="19">
        <f t="shared" si="0"/>
        <v>6.8181818181818177E-2</v>
      </c>
      <c r="H13" s="20">
        <f t="shared" si="1"/>
        <v>1.6671297582661847E-2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60</v>
      </c>
      <c r="D19" s="38">
        <f>SUM(D20:D70)</f>
        <v>39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-0.35</v>
      </c>
      <c r="H19" s="40">
        <f t="shared" ref="H19:H50" si="5">+IF(OR(AND(E19=""),(G19="")),"",E19*G19)</f>
        <v>-0.35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4</v>
      </c>
      <c r="D27" s="9">
        <v>2</v>
      </c>
      <c r="E27" s="10">
        <f t="shared" si="3"/>
        <v>6.6666666666666666E-2</v>
      </c>
      <c r="F27" s="10">
        <f t="shared" si="4"/>
        <v>5.128205128205128E-2</v>
      </c>
      <c r="G27" s="10">
        <f t="shared" si="6"/>
        <v>-0.5</v>
      </c>
      <c r="H27" s="17">
        <f t="shared" si="5"/>
        <v>-3.3333333333333333E-2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3</v>
      </c>
      <c r="E29" s="10">
        <f t="shared" si="3"/>
        <v>1.6666666666666666E-2</v>
      </c>
      <c r="F29" s="10">
        <f t="shared" si="4"/>
        <v>7.6923076923076927E-2</v>
      </c>
      <c r="G29" s="10">
        <f t="shared" si="6"/>
        <v>2</v>
      </c>
      <c r="H29" s="17">
        <f t="shared" si="5"/>
        <v>3.3333333333333333E-2</v>
      </c>
    </row>
    <row r="30" spans="1:8" x14ac:dyDescent="0.2">
      <c r="A30" s="8"/>
      <c r="B30" s="24" t="s">
        <v>26</v>
      </c>
      <c r="C30" s="21">
        <v>2</v>
      </c>
      <c r="D30" s="9">
        <v>6</v>
      </c>
      <c r="E30" s="10">
        <f t="shared" si="3"/>
        <v>3.3333333333333333E-2</v>
      </c>
      <c r="F30" s="10">
        <f t="shared" si="4"/>
        <v>0.15384615384615385</v>
      </c>
      <c r="G30" s="10">
        <f t="shared" si="6"/>
        <v>2</v>
      </c>
      <c r="H30" s="17">
        <f t="shared" si="5"/>
        <v>6.6666666666666666E-2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1</v>
      </c>
      <c r="D32" s="9">
        <v>0</v>
      </c>
      <c r="E32" s="10">
        <f t="shared" si="3"/>
        <v>1.6666666666666666E-2</v>
      </c>
      <c r="F32" s="10" t="str">
        <f t="shared" si="4"/>
        <v/>
      </c>
      <c r="G32" s="10">
        <f t="shared" si="6"/>
        <v>-1</v>
      </c>
      <c r="H32" s="17">
        <f t="shared" si="5"/>
        <v>-1.6666666666666666E-2</v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15</v>
      </c>
      <c r="D36" s="9">
        <v>3</v>
      </c>
      <c r="E36" s="10">
        <f t="shared" si="3"/>
        <v>0.25</v>
      </c>
      <c r="F36" s="10">
        <f t="shared" si="4"/>
        <v>7.6923076923076927E-2</v>
      </c>
      <c r="G36" s="10">
        <f t="shared" si="6"/>
        <v>-0.8</v>
      </c>
      <c r="H36" s="17">
        <f t="shared" si="5"/>
        <v>-0.2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2</v>
      </c>
      <c r="E44" s="10" t="str">
        <f t="shared" si="3"/>
        <v/>
      </c>
      <c r="F44" s="10">
        <f t="shared" si="4"/>
        <v>5.128205128205128E-2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6</v>
      </c>
      <c r="D45" s="9">
        <v>2</v>
      </c>
      <c r="E45" s="10">
        <f t="shared" si="3"/>
        <v>0.1</v>
      </c>
      <c r="F45" s="10">
        <f t="shared" si="4"/>
        <v>5.128205128205128E-2</v>
      </c>
      <c r="G45" s="10">
        <f t="shared" si="6"/>
        <v>-0.66666666666666663</v>
      </c>
      <c r="H45" s="17">
        <f t="shared" si="5"/>
        <v>-6.6666666666666666E-2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5</v>
      </c>
      <c r="D50" s="9">
        <v>10</v>
      </c>
      <c r="E50" s="10">
        <f t="shared" si="3"/>
        <v>8.3333333333333329E-2</v>
      </c>
      <c r="F50" s="10">
        <f t="shared" si="4"/>
        <v>0.25641025641025639</v>
      </c>
      <c r="G50" s="10">
        <f t="shared" si="6"/>
        <v>1</v>
      </c>
      <c r="H50" s="17">
        <f t="shared" si="5"/>
        <v>8.3333333333333329E-2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3</v>
      </c>
      <c r="D53" s="9">
        <v>0</v>
      </c>
      <c r="E53" s="10">
        <f t="shared" si="7"/>
        <v>0.05</v>
      </c>
      <c r="F53" s="10" t="str">
        <f t="shared" si="8"/>
        <v/>
      </c>
      <c r="G53" s="10">
        <f t="shared" si="10"/>
        <v>-1</v>
      </c>
      <c r="H53" s="17">
        <f t="shared" si="9"/>
        <v>-0.05</v>
      </c>
    </row>
    <row r="54" spans="1:8" x14ac:dyDescent="0.2">
      <c r="A54" s="8"/>
      <c r="B54" s="24" t="s">
        <v>50</v>
      </c>
      <c r="C54" s="21">
        <v>0</v>
      </c>
      <c r="D54" s="9">
        <v>5</v>
      </c>
      <c r="E54" s="10" t="str">
        <f t="shared" si="7"/>
        <v/>
      </c>
      <c r="F54" s="10">
        <f t="shared" si="8"/>
        <v>0.12820512820512819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2</v>
      </c>
      <c r="D57" s="9">
        <v>0</v>
      </c>
      <c r="E57" s="10">
        <f t="shared" si="7"/>
        <v>3.3333333333333333E-2</v>
      </c>
      <c r="F57" s="10" t="str">
        <f t="shared" si="8"/>
        <v/>
      </c>
      <c r="G57" s="10">
        <f t="shared" si="10"/>
        <v>-1</v>
      </c>
      <c r="H57" s="17">
        <f t="shared" si="9"/>
        <v>-3.3333333333333333E-2</v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1</v>
      </c>
      <c r="D60" s="9">
        <v>0</v>
      </c>
      <c r="E60" s="10">
        <f t="shared" si="7"/>
        <v>1.6666666666666666E-2</v>
      </c>
      <c r="F60" s="10" t="str">
        <f t="shared" si="8"/>
        <v/>
      </c>
      <c r="G60" s="10">
        <f t="shared" si="10"/>
        <v>-1</v>
      </c>
      <c r="H60" s="17">
        <f t="shared" si="9"/>
        <v>-1.6666666666666666E-2</v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2.564102564102564E-2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10</v>
      </c>
      <c r="D64" s="9">
        <v>4</v>
      </c>
      <c r="E64" s="10">
        <f t="shared" si="7"/>
        <v>0.16666666666666666</v>
      </c>
      <c r="F64" s="10">
        <f t="shared" si="8"/>
        <v>0.10256410256410256</v>
      </c>
      <c r="G64" s="10">
        <f t="shared" si="10"/>
        <v>-0.6</v>
      </c>
      <c r="H64" s="17">
        <f t="shared" si="9"/>
        <v>-9.9999999999999992E-2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10</v>
      </c>
      <c r="D68" s="9">
        <v>1</v>
      </c>
      <c r="E68" s="10">
        <f t="shared" si="7"/>
        <v>0.16666666666666666</v>
      </c>
      <c r="F68" s="10">
        <f t="shared" si="8"/>
        <v>2.564102564102564E-2</v>
      </c>
      <c r="G68" s="10">
        <f t="shared" si="10"/>
        <v>-0.9</v>
      </c>
      <c r="H68" s="17">
        <f t="shared" si="9"/>
        <v>-0.15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787</v>
      </c>
      <c r="D76" s="38">
        <f>SUM(D77:D175)</f>
        <v>483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-0.38627700127064801</v>
      </c>
      <c r="H76" s="40">
        <f t="shared" ref="H76:H107" si="13">+IF(OR(AND(E76=""),(G76="")),"",E76*G76)</f>
        <v>-0.38627700127064801</v>
      </c>
    </row>
    <row r="77" spans="1:8" x14ac:dyDescent="0.2">
      <c r="A77" s="8"/>
      <c r="B77" s="23" t="s">
        <v>67</v>
      </c>
      <c r="C77" s="44">
        <v>15</v>
      </c>
      <c r="D77" s="41">
        <v>12</v>
      </c>
      <c r="E77" s="42">
        <f t="shared" si="11"/>
        <v>1.9059720457433291E-2</v>
      </c>
      <c r="F77" s="42">
        <f t="shared" si="12"/>
        <v>2.4844720496894408E-2</v>
      </c>
      <c r="G77" s="42">
        <f t="shared" ref="G77:G108" si="14">+IF(AND(C77=0,D77=0)," ",IF(C77=0,1,IF(D77=0,-1,(D77-C77)/C77)))</f>
        <v>-0.2</v>
      </c>
      <c r="H77" s="43">
        <f t="shared" si="13"/>
        <v>-3.8119440914866584E-3</v>
      </c>
    </row>
    <row r="78" spans="1:8" x14ac:dyDescent="0.2">
      <c r="A78" s="8"/>
      <c r="B78" s="24" t="s">
        <v>68</v>
      </c>
      <c r="C78" s="21">
        <v>0</v>
      </c>
      <c r="D78" s="9">
        <v>5</v>
      </c>
      <c r="E78" s="10" t="str">
        <f t="shared" si="11"/>
        <v/>
      </c>
      <c r="F78" s="10">
        <f t="shared" si="12"/>
        <v>1.0351966873706004E-2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2</v>
      </c>
      <c r="E79" s="10" t="str">
        <f t="shared" si="11"/>
        <v/>
      </c>
      <c r="F79" s="10">
        <f t="shared" si="12"/>
        <v>4.140786749482402E-3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34</v>
      </c>
      <c r="D80" s="9">
        <v>14</v>
      </c>
      <c r="E80" s="10">
        <f t="shared" si="11"/>
        <v>4.3202033036848796E-2</v>
      </c>
      <c r="F80" s="10">
        <f t="shared" si="12"/>
        <v>2.8985507246376812E-2</v>
      </c>
      <c r="G80" s="10">
        <f t="shared" si="14"/>
        <v>-0.58823529411764708</v>
      </c>
      <c r="H80" s="17">
        <f t="shared" si="13"/>
        <v>-2.5412960609911057E-2</v>
      </c>
    </row>
    <row r="81" spans="1:8" ht="25.5" x14ac:dyDescent="0.2">
      <c r="A81" s="8"/>
      <c r="B81" s="24" t="s">
        <v>71</v>
      </c>
      <c r="C81" s="21">
        <v>4</v>
      </c>
      <c r="D81" s="9">
        <v>13</v>
      </c>
      <c r="E81" s="10">
        <f t="shared" si="11"/>
        <v>5.0825921219822112E-3</v>
      </c>
      <c r="F81" s="10">
        <f t="shared" si="12"/>
        <v>2.6915113871635612E-2</v>
      </c>
      <c r="G81" s="10">
        <f t="shared" si="14"/>
        <v>2.25</v>
      </c>
      <c r="H81" s="17">
        <f t="shared" si="13"/>
        <v>1.1435832274459976E-2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2</v>
      </c>
      <c r="D88" s="9">
        <v>6</v>
      </c>
      <c r="E88" s="10">
        <f t="shared" si="11"/>
        <v>2.5412960609911056E-3</v>
      </c>
      <c r="F88" s="10">
        <f t="shared" si="12"/>
        <v>1.2422360248447204E-2</v>
      </c>
      <c r="G88" s="10">
        <f t="shared" si="14"/>
        <v>2</v>
      </c>
      <c r="H88" s="17">
        <f t="shared" si="13"/>
        <v>5.0825921219822112E-3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6</v>
      </c>
      <c r="D92" s="9">
        <v>4</v>
      </c>
      <c r="E92" s="10">
        <f t="shared" si="11"/>
        <v>7.6238881829733167E-3</v>
      </c>
      <c r="F92" s="10">
        <f t="shared" si="12"/>
        <v>8.2815734989648039E-3</v>
      </c>
      <c r="G92" s="10">
        <f t="shared" si="14"/>
        <v>-0.33333333333333331</v>
      </c>
      <c r="H92" s="17">
        <f t="shared" si="13"/>
        <v>-2.5412960609911056E-3</v>
      </c>
    </row>
    <row r="93" spans="1:8" x14ac:dyDescent="0.2">
      <c r="A93" s="8"/>
      <c r="B93" s="24" t="s">
        <v>84</v>
      </c>
      <c r="C93" s="21">
        <v>3</v>
      </c>
      <c r="D93" s="9">
        <v>7</v>
      </c>
      <c r="E93" s="10">
        <f t="shared" si="11"/>
        <v>3.8119440914866584E-3</v>
      </c>
      <c r="F93" s="10">
        <f t="shared" si="12"/>
        <v>1.4492753623188406E-2</v>
      </c>
      <c r="G93" s="10">
        <f t="shared" si="14"/>
        <v>1.3333333333333333</v>
      </c>
      <c r="H93" s="17">
        <f t="shared" si="13"/>
        <v>5.0825921219822112E-3</v>
      </c>
    </row>
    <row r="94" spans="1:8" x14ac:dyDescent="0.2">
      <c r="A94" s="8"/>
      <c r="B94" s="24" t="s">
        <v>85</v>
      </c>
      <c r="C94" s="21">
        <v>9</v>
      </c>
      <c r="D94" s="9">
        <v>7</v>
      </c>
      <c r="E94" s="10">
        <f t="shared" si="11"/>
        <v>1.1435832274459974E-2</v>
      </c>
      <c r="F94" s="10">
        <f t="shared" si="12"/>
        <v>1.4492753623188406E-2</v>
      </c>
      <c r="G94" s="10">
        <f t="shared" si="14"/>
        <v>-0.22222222222222221</v>
      </c>
      <c r="H94" s="17">
        <f t="shared" si="13"/>
        <v>-2.5412960609911051E-3</v>
      </c>
    </row>
    <row r="95" spans="1:8" x14ac:dyDescent="0.2">
      <c r="A95" s="8"/>
      <c r="B95" s="24" t="s">
        <v>86</v>
      </c>
      <c r="C95" s="21">
        <v>3</v>
      </c>
      <c r="D95" s="9">
        <v>16</v>
      </c>
      <c r="E95" s="10">
        <f t="shared" si="11"/>
        <v>3.8119440914866584E-3</v>
      </c>
      <c r="F95" s="10">
        <f t="shared" si="12"/>
        <v>3.3126293995859216E-2</v>
      </c>
      <c r="G95" s="10">
        <f t="shared" si="14"/>
        <v>4.333333333333333</v>
      </c>
      <c r="H95" s="17">
        <f t="shared" si="13"/>
        <v>1.6518424396442185E-2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79</v>
      </c>
      <c r="D98" s="9">
        <v>34</v>
      </c>
      <c r="E98" s="10">
        <f t="shared" si="11"/>
        <v>0.10038119440914867</v>
      </c>
      <c r="F98" s="10">
        <f t="shared" si="12"/>
        <v>7.0393374741200831E-2</v>
      </c>
      <c r="G98" s="10">
        <f t="shared" si="14"/>
        <v>-0.569620253164557</v>
      </c>
      <c r="H98" s="17">
        <f t="shared" si="13"/>
        <v>-5.7179161372299878E-2</v>
      </c>
    </row>
    <row r="99" spans="1:8" x14ac:dyDescent="0.2">
      <c r="A99" s="8"/>
      <c r="B99" s="24" t="s">
        <v>90</v>
      </c>
      <c r="C99" s="21">
        <v>43</v>
      </c>
      <c r="D99" s="9">
        <v>28</v>
      </c>
      <c r="E99" s="10">
        <f t="shared" si="11"/>
        <v>5.4637865311308764E-2</v>
      </c>
      <c r="F99" s="10">
        <f t="shared" si="12"/>
        <v>5.7971014492753624E-2</v>
      </c>
      <c r="G99" s="10">
        <f t="shared" si="14"/>
        <v>-0.34883720930232559</v>
      </c>
      <c r="H99" s="17">
        <f t="shared" si="13"/>
        <v>-1.9059720457433291E-2</v>
      </c>
    </row>
    <row r="100" spans="1:8" x14ac:dyDescent="0.2">
      <c r="A100" s="8"/>
      <c r="B100" s="24" t="s">
        <v>91</v>
      </c>
      <c r="C100" s="21">
        <v>73</v>
      </c>
      <c r="D100" s="9">
        <v>8</v>
      </c>
      <c r="E100" s="10">
        <f t="shared" si="11"/>
        <v>9.2757306226175354E-2</v>
      </c>
      <c r="F100" s="10">
        <f t="shared" si="12"/>
        <v>1.6563146997929608E-2</v>
      </c>
      <c r="G100" s="10">
        <f t="shared" si="14"/>
        <v>-0.8904109589041096</v>
      </c>
      <c r="H100" s="17">
        <f t="shared" si="13"/>
        <v>-8.2592121982210928E-2</v>
      </c>
    </row>
    <row r="101" spans="1:8" x14ac:dyDescent="0.2">
      <c r="A101" s="8"/>
      <c r="B101" s="24" t="s">
        <v>92</v>
      </c>
      <c r="C101" s="21">
        <v>22</v>
      </c>
      <c r="D101" s="9">
        <v>2</v>
      </c>
      <c r="E101" s="10">
        <f t="shared" si="11"/>
        <v>2.795425667090216E-2</v>
      </c>
      <c r="F101" s="10">
        <f t="shared" si="12"/>
        <v>4.140786749482402E-3</v>
      </c>
      <c r="G101" s="10">
        <f t="shared" si="14"/>
        <v>-0.90909090909090906</v>
      </c>
      <c r="H101" s="17">
        <f t="shared" si="13"/>
        <v>-2.5412960609911054E-2</v>
      </c>
    </row>
    <row r="102" spans="1:8" x14ac:dyDescent="0.2">
      <c r="A102" s="8"/>
      <c r="B102" s="24" t="s">
        <v>93</v>
      </c>
      <c r="C102" s="21">
        <v>38</v>
      </c>
      <c r="D102" s="9">
        <v>7</v>
      </c>
      <c r="E102" s="10">
        <f t="shared" si="11"/>
        <v>4.8284625158831002E-2</v>
      </c>
      <c r="F102" s="10">
        <f t="shared" si="12"/>
        <v>1.4492753623188406E-2</v>
      </c>
      <c r="G102" s="10">
        <f t="shared" si="14"/>
        <v>-0.81578947368421051</v>
      </c>
      <c r="H102" s="17">
        <f t="shared" si="13"/>
        <v>-3.9390088945362133E-2</v>
      </c>
    </row>
    <row r="103" spans="1:8" x14ac:dyDescent="0.2">
      <c r="A103" s="8"/>
      <c r="B103" s="24" t="s">
        <v>94</v>
      </c>
      <c r="C103" s="21">
        <v>51</v>
      </c>
      <c r="D103" s="9">
        <v>11</v>
      </c>
      <c r="E103" s="10">
        <f t="shared" si="11"/>
        <v>6.480304955527319E-2</v>
      </c>
      <c r="F103" s="10">
        <f t="shared" si="12"/>
        <v>2.2774327122153208E-2</v>
      </c>
      <c r="G103" s="10">
        <f t="shared" si="14"/>
        <v>-0.78431372549019607</v>
      </c>
      <c r="H103" s="17">
        <f t="shared" si="13"/>
        <v>-5.0825921219822108E-2</v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50</v>
      </c>
      <c r="D106" s="9">
        <v>20</v>
      </c>
      <c r="E106" s="10">
        <f t="shared" si="11"/>
        <v>6.353240152477764E-2</v>
      </c>
      <c r="F106" s="10">
        <f t="shared" si="12"/>
        <v>4.1407867494824016E-2</v>
      </c>
      <c r="G106" s="10">
        <f t="shared" si="14"/>
        <v>-0.6</v>
      </c>
      <c r="H106" s="17">
        <f t="shared" si="13"/>
        <v>-3.8119440914866583E-2</v>
      </c>
    </row>
    <row r="107" spans="1:8" x14ac:dyDescent="0.2">
      <c r="A107" s="8"/>
      <c r="B107" s="24" t="s">
        <v>98</v>
      </c>
      <c r="C107" s="21">
        <v>95</v>
      </c>
      <c r="D107" s="9">
        <v>3</v>
      </c>
      <c r="E107" s="10">
        <f t="shared" si="11"/>
        <v>0.1207115628970775</v>
      </c>
      <c r="F107" s="10">
        <f t="shared" si="12"/>
        <v>6.2111801242236021E-3</v>
      </c>
      <c r="G107" s="10">
        <f t="shared" si="14"/>
        <v>-0.96842105263157896</v>
      </c>
      <c r="H107" s="17">
        <f t="shared" si="13"/>
        <v>-0.11689961880559084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51</v>
      </c>
      <c r="D109" s="9">
        <v>25</v>
      </c>
      <c r="E109" s="10">
        <f t="shared" si="15"/>
        <v>6.480304955527319E-2</v>
      </c>
      <c r="F109" s="10">
        <f t="shared" si="16"/>
        <v>5.1759834368530024E-2</v>
      </c>
      <c r="G109" s="10">
        <f t="shared" ref="G109:G140" si="18">+IF(AND(C109=0,D109=0)," ",IF(C109=0,1,IF(D109=0,-1,(D109-C109)/C109)))</f>
        <v>-0.50980392156862742</v>
      </c>
      <c r="H109" s="17">
        <f t="shared" si="17"/>
        <v>-3.303684879288437E-2</v>
      </c>
    </row>
    <row r="110" spans="1:8" x14ac:dyDescent="0.2">
      <c r="A110" s="8"/>
      <c r="B110" s="24" t="s">
        <v>101</v>
      </c>
      <c r="C110" s="21">
        <v>5</v>
      </c>
      <c r="D110" s="9">
        <v>4</v>
      </c>
      <c r="E110" s="10">
        <f t="shared" si="15"/>
        <v>6.3532401524777635E-3</v>
      </c>
      <c r="F110" s="10">
        <f t="shared" si="16"/>
        <v>8.2815734989648039E-3</v>
      </c>
      <c r="G110" s="10">
        <f t="shared" si="18"/>
        <v>-0.2</v>
      </c>
      <c r="H110" s="17">
        <f t="shared" si="17"/>
        <v>-1.2706480304955528E-3</v>
      </c>
    </row>
    <row r="111" spans="1:8" x14ac:dyDescent="0.2">
      <c r="A111" s="8"/>
      <c r="B111" s="24" t="s">
        <v>102</v>
      </c>
      <c r="C111" s="21">
        <v>9</v>
      </c>
      <c r="D111" s="9">
        <v>4</v>
      </c>
      <c r="E111" s="10">
        <f t="shared" si="15"/>
        <v>1.1435832274459974E-2</v>
      </c>
      <c r="F111" s="10">
        <f t="shared" si="16"/>
        <v>8.2815734989648039E-3</v>
      </c>
      <c r="G111" s="10">
        <f t="shared" si="18"/>
        <v>-0.55555555555555558</v>
      </c>
      <c r="H111" s="17">
        <f t="shared" si="17"/>
        <v>-6.3532401524777635E-3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2</v>
      </c>
      <c r="D113" s="9">
        <v>0</v>
      </c>
      <c r="E113" s="10">
        <f t="shared" si="15"/>
        <v>2.5412960609911056E-3</v>
      </c>
      <c r="F113" s="10" t="str">
        <f t="shared" si="16"/>
        <v/>
      </c>
      <c r="G113" s="10">
        <f t="shared" si="18"/>
        <v>-1</v>
      </c>
      <c r="H113" s="17">
        <f t="shared" si="17"/>
        <v>-2.5412960609911056E-3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1</v>
      </c>
      <c r="E115" s="10" t="str">
        <f t="shared" si="15"/>
        <v/>
      </c>
      <c r="F115" s="10">
        <f t="shared" si="16"/>
        <v>2.070393374741201E-3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1.4492753623188406E-2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</v>
      </c>
      <c r="D118" s="9">
        <v>27</v>
      </c>
      <c r="E118" s="10">
        <f t="shared" si="15"/>
        <v>1.2706480304955528E-3</v>
      </c>
      <c r="F118" s="10">
        <f t="shared" si="16"/>
        <v>5.5900621118012424E-2</v>
      </c>
      <c r="G118" s="10">
        <f t="shared" si="18"/>
        <v>26</v>
      </c>
      <c r="H118" s="17">
        <f t="shared" si="17"/>
        <v>3.303684879288437E-2</v>
      </c>
    </row>
    <row r="119" spans="1:8" ht="25.5" x14ac:dyDescent="0.2">
      <c r="A119" s="8"/>
      <c r="B119" s="24" t="s">
        <v>110</v>
      </c>
      <c r="C119" s="21">
        <v>3</v>
      </c>
      <c r="D119" s="9">
        <v>1</v>
      </c>
      <c r="E119" s="10">
        <f t="shared" si="15"/>
        <v>3.8119440914866584E-3</v>
      </c>
      <c r="F119" s="10">
        <f t="shared" si="16"/>
        <v>2.070393374741201E-3</v>
      </c>
      <c r="G119" s="10">
        <f t="shared" si="18"/>
        <v>-0.66666666666666663</v>
      </c>
      <c r="H119" s="17">
        <f t="shared" si="17"/>
        <v>-2.5412960609911056E-3</v>
      </c>
    </row>
    <row r="120" spans="1:8" ht="25.5" x14ac:dyDescent="0.2">
      <c r="A120" s="8"/>
      <c r="B120" s="24" t="s">
        <v>111</v>
      </c>
      <c r="C120" s="21">
        <v>2</v>
      </c>
      <c r="D120" s="9">
        <v>0</v>
      </c>
      <c r="E120" s="10">
        <f t="shared" si="15"/>
        <v>2.5412960609911056E-3</v>
      </c>
      <c r="F120" s="10" t="str">
        <f t="shared" si="16"/>
        <v/>
      </c>
      <c r="G120" s="10">
        <f t="shared" si="18"/>
        <v>-1</v>
      </c>
      <c r="H120" s="17">
        <f t="shared" si="17"/>
        <v>-2.5412960609911056E-3</v>
      </c>
    </row>
    <row r="121" spans="1:8" x14ac:dyDescent="0.2">
      <c r="A121" s="8"/>
      <c r="B121" s="24" t="s">
        <v>112</v>
      </c>
      <c r="C121" s="21">
        <v>2</v>
      </c>
      <c r="D121" s="9">
        <v>9</v>
      </c>
      <c r="E121" s="10">
        <f t="shared" si="15"/>
        <v>2.5412960609911056E-3</v>
      </c>
      <c r="F121" s="10">
        <f t="shared" si="16"/>
        <v>1.8633540372670808E-2</v>
      </c>
      <c r="G121" s="10">
        <f t="shared" si="18"/>
        <v>3.5</v>
      </c>
      <c r="H121" s="17">
        <f t="shared" si="17"/>
        <v>8.8945362134688691E-3</v>
      </c>
    </row>
    <row r="122" spans="1:8" x14ac:dyDescent="0.2">
      <c r="A122" s="8"/>
      <c r="B122" s="24" t="s">
        <v>113</v>
      </c>
      <c r="C122" s="21">
        <v>10</v>
      </c>
      <c r="D122" s="9">
        <v>29</v>
      </c>
      <c r="E122" s="10">
        <f t="shared" si="15"/>
        <v>1.2706480304955527E-2</v>
      </c>
      <c r="F122" s="10">
        <f t="shared" si="16"/>
        <v>6.0041407867494824E-2</v>
      </c>
      <c r="G122" s="10">
        <f t="shared" si="18"/>
        <v>1.9</v>
      </c>
      <c r="H122" s="17">
        <f t="shared" si="17"/>
        <v>2.4142312579415501E-2</v>
      </c>
    </row>
    <row r="123" spans="1:8" x14ac:dyDescent="0.2">
      <c r="A123" s="8"/>
      <c r="B123" s="24" t="s">
        <v>114</v>
      </c>
      <c r="C123" s="21">
        <v>0</v>
      </c>
      <c r="D123" s="9">
        <v>2</v>
      </c>
      <c r="E123" s="10" t="str">
        <f t="shared" si="15"/>
        <v/>
      </c>
      <c r="F123" s="10">
        <f t="shared" si="16"/>
        <v>4.140786749482402E-3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8</v>
      </c>
      <c r="D124" s="9">
        <v>0</v>
      </c>
      <c r="E124" s="10">
        <f t="shared" si="15"/>
        <v>1.0165184243964422E-2</v>
      </c>
      <c r="F124" s="10" t="str">
        <f t="shared" si="16"/>
        <v/>
      </c>
      <c r="G124" s="10">
        <f t="shared" si="18"/>
        <v>-1</v>
      </c>
      <c r="H124" s="17">
        <f t="shared" si="17"/>
        <v>-1.0165184243964422E-2</v>
      </c>
    </row>
    <row r="125" spans="1:8" x14ac:dyDescent="0.2">
      <c r="A125" s="8"/>
      <c r="B125" s="24" t="s">
        <v>116</v>
      </c>
      <c r="C125" s="21">
        <v>1</v>
      </c>
      <c r="D125" s="9">
        <v>2</v>
      </c>
      <c r="E125" s="10">
        <f t="shared" si="15"/>
        <v>1.2706480304955528E-3</v>
      </c>
      <c r="F125" s="10">
        <f t="shared" si="16"/>
        <v>4.140786749482402E-3</v>
      </c>
      <c r="G125" s="10">
        <f t="shared" si="18"/>
        <v>1</v>
      </c>
      <c r="H125" s="17">
        <f t="shared" si="17"/>
        <v>1.2706480304955528E-3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</v>
      </c>
      <c r="D127" s="9">
        <v>2</v>
      </c>
      <c r="E127" s="10">
        <f t="shared" si="15"/>
        <v>1.2706480304955528E-3</v>
      </c>
      <c r="F127" s="10">
        <f t="shared" si="16"/>
        <v>4.140786749482402E-3</v>
      </c>
      <c r="G127" s="10">
        <f t="shared" si="18"/>
        <v>1</v>
      </c>
      <c r="H127" s="17">
        <f t="shared" si="17"/>
        <v>1.2706480304955528E-3</v>
      </c>
    </row>
    <row r="128" spans="1:8" x14ac:dyDescent="0.2">
      <c r="A128" s="8"/>
      <c r="B128" s="24" t="s">
        <v>119</v>
      </c>
      <c r="C128" s="21">
        <v>4</v>
      </c>
      <c r="D128" s="9">
        <v>2</v>
      </c>
      <c r="E128" s="10">
        <f t="shared" si="15"/>
        <v>5.0825921219822112E-3</v>
      </c>
      <c r="F128" s="10">
        <f t="shared" si="16"/>
        <v>4.140786749482402E-3</v>
      </c>
      <c r="G128" s="10">
        <f t="shared" si="18"/>
        <v>-0.5</v>
      </c>
      <c r="H128" s="17">
        <f t="shared" si="17"/>
        <v>-2.5412960609911056E-3</v>
      </c>
    </row>
    <row r="129" spans="1:8" x14ac:dyDescent="0.2">
      <c r="A129" s="8"/>
      <c r="B129" s="24" t="s">
        <v>120</v>
      </c>
      <c r="C129" s="21">
        <v>3</v>
      </c>
      <c r="D129" s="9">
        <v>4</v>
      </c>
      <c r="E129" s="10">
        <f t="shared" si="15"/>
        <v>3.8119440914866584E-3</v>
      </c>
      <c r="F129" s="10">
        <f t="shared" si="16"/>
        <v>8.2815734989648039E-3</v>
      </c>
      <c r="G129" s="10">
        <f t="shared" si="18"/>
        <v>0.33333333333333331</v>
      </c>
      <c r="H129" s="17">
        <f t="shared" si="17"/>
        <v>1.2706480304955528E-3</v>
      </c>
    </row>
    <row r="130" spans="1:8" x14ac:dyDescent="0.2">
      <c r="A130" s="8"/>
      <c r="B130" s="24" t="s">
        <v>121</v>
      </c>
      <c r="C130" s="21">
        <v>6</v>
      </c>
      <c r="D130" s="9">
        <v>15</v>
      </c>
      <c r="E130" s="10">
        <f t="shared" si="15"/>
        <v>7.6238881829733167E-3</v>
      </c>
      <c r="F130" s="10">
        <f t="shared" si="16"/>
        <v>3.1055900621118012E-2</v>
      </c>
      <c r="G130" s="10">
        <f t="shared" si="18"/>
        <v>1.5</v>
      </c>
      <c r="H130" s="17">
        <f t="shared" si="17"/>
        <v>1.1435832274459976E-2</v>
      </c>
    </row>
    <row r="131" spans="1:8" x14ac:dyDescent="0.2">
      <c r="A131" s="8"/>
      <c r="B131" s="24" t="s">
        <v>122</v>
      </c>
      <c r="C131" s="21">
        <v>4</v>
      </c>
      <c r="D131" s="9">
        <v>5</v>
      </c>
      <c r="E131" s="10">
        <f t="shared" si="15"/>
        <v>5.0825921219822112E-3</v>
      </c>
      <c r="F131" s="10">
        <f t="shared" si="16"/>
        <v>1.0351966873706004E-2</v>
      </c>
      <c r="G131" s="10">
        <f t="shared" si="18"/>
        <v>0.25</v>
      </c>
      <c r="H131" s="17">
        <f t="shared" si="17"/>
        <v>1.2706480304955528E-3</v>
      </c>
    </row>
    <row r="132" spans="1:8" x14ac:dyDescent="0.2">
      <c r="A132" s="8"/>
      <c r="B132" s="24" t="s">
        <v>123</v>
      </c>
      <c r="C132" s="21">
        <v>21</v>
      </c>
      <c r="D132" s="9">
        <v>13</v>
      </c>
      <c r="E132" s="10">
        <f t="shared" si="15"/>
        <v>2.6683608640406607E-2</v>
      </c>
      <c r="F132" s="10">
        <f t="shared" si="16"/>
        <v>2.6915113871635612E-2</v>
      </c>
      <c r="G132" s="10">
        <f t="shared" si="18"/>
        <v>-0.38095238095238093</v>
      </c>
      <c r="H132" s="17">
        <f t="shared" si="17"/>
        <v>-1.0165184243964421E-2</v>
      </c>
    </row>
    <row r="133" spans="1:8" x14ac:dyDescent="0.2">
      <c r="A133" s="8"/>
      <c r="B133" s="24" t="s">
        <v>124</v>
      </c>
      <c r="C133" s="21">
        <v>0</v>
      </c>
      <c r="D133" s="9">
        <v>1</v>
      </c>
      <c r="E133" s="10" t="str">
        <f t="shared" si="15"/>
        <v/>
      </c>
      <c r="F133" s="10">
        <f t="shared" si="16"/>
        <v>2.070393374741201E-3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7</v>
      </c>
      <c r="D134" s="9">
        <v>5</v>
      </c>
      <c r="E134" s="10">
        <f t="shared" si="15"/>
        <v>8.8945362134688691E-3</v>
      </c>
      <c r="F134" s="10">
        <f t="shared" si="16"/>
        <v>1.0351966873706004E-2</v>
      </c>
      <c r="G134" s="10">
        <f t="shared" si="18"/>
        <v>-0.2857142857142857</v>
      </c>
      <c r="H134" s="17">
        <f t="shared" si="17"/>
        <v>-2.5412960609911051E-3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4</v>
      </c>
      <c r="D136" s="9">
        <v>3</v>
      </c>
      <c r="E136" s="10">
        <f t="shared" si="15"/>
        <v>5.0825921219822112E-3</v>
      </c>
      <c r="F136" s="10">
        <f t="shared" si="16"/>
        <v>6.2111801242236021E-3</v>
      </c>
      <c r="G136" s="10">
        <f t="shared" si="18"/>
        <v>-0.25</v>
      </c>
      <c r="H136" s="17">
        <f t="shared" si="17"/>
        <v>-1.2706480304955528E-3</v>
      </c>
    </row>
    <row r="137" spans="1:8" x14ac:dyDescent="0.2">
      <c r="A137" s="8"/>
      <c r="B137" s="24" t="s">
        <v>128</v>
      </c>
      <c r="C137" s="21">
        <v>3</v>
      </c>
      <c r="D137" s="9">
        <v>26</v>
      </c>
      <c r="E137" s="10">
        <f t="shared" si="15"/>
        <v>3.8119440914866584E-3</v>
      </c>
      <c r="F137" s="10">
        <f t="shared" si="16"/>
        <v>5.3830227743271224E-2</v>
      </c>
      <c r="G137" s="10">
        <f t="shared" si="18"/>
        <v>7.666666666666667</v>
      </c>
      <c r="H137" s="17">
        <f t="shared" si="17"/>
        <v>2.9224904701397714E-2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73</v>
      </c>
      <c r="D139" s="9">
        <v>72</v>
      </c>
      <c r="E139" s="10">
        <f t="shared" si="15"/>
        <v>9.2757306226175354E-2</v>
      </c>
      <c r="F139" s="10">
        <f t="shared" si="16"/>
        <v>0.14906832298136646</v>
      </c>
      <c r="G139" s="10">
        <f t="shared" si="18"/>
        <v>-1.3698630136986301E-2</v>
      </c>
      <c r="H139" s="17">
        <f t="shared" si="17"/>
        <v>-1.2706480304955528E-3</v>
      </c>
    </row>
    <row r="140" spans="1:8" x14ac:dyDescent="0.2">
      <c r="A140" s="8"/>
      <c r="B140" s="24" t="s">
        <v>131</v>
      </c>
      <c r="C140" s="21">
        <v>10</v>
      </c>
      <c r="D140" s="9">
        <v>1</v>
      </c>
      <c r="E140" s="10">
        <f t="shared" ref="E140:E175" si="19">+IF(C140=0,"",C140/C$76)</f>
        <v>1.2706480304955527E-2</v>
      </c>
      <c r="F140" s="10">
        <f t="shared" ref="F140:F175" si="20">+IF(D140=0,"",D140/D$76)</f>
        <v>2.070393374741201E-3</v>
      </c>
      <c r="G140" s="10">
        <f t="shared" si="18"/>
        <v>-0.9</v>
      </c>
      <c r="H140" s="17">
        <f t="shared" ref="H140:H171" si="21">+IF(OR(AND(E140=""),(G140="")),"",E140*G140)</f>
        <v>-1.1435832274459974E-2</v>
      </c>
    </row>
    <row r="141" spans="1:8" x14ac:dyDescent="0.2">
      <c r="A141" s="8"/>
      <c r="B141" s="24" t="s">
        <v>132</v>
      </c>
      <c r="C141" s="21">
        <v>8</v>
      </c>
      <c r="D141" s="9">
        <v>2</v>
      </c>
      <c r="E141" s="10">
        <f t="shared" si="19"/>
        <v>1.0165184243964422E-2</v>
      </c>
      <c r="F141" s="10">
        <f t="shared" si="20"/>
        <v>4.140786749482402E-3</v>
      </c>
      <c r="G141" s="10">
        <f t="shared" ref="G141:G175" si="22">+IF(AND(C141=0,D141=0)," ",IF(C141=0,1,IF(D141=0,-1,(D141-C141)/C141)))</f>
        <v>-0.75</v>
      </c>
      <c r="H141" s="17">
        <f t="shared" si="21"/>
        <v>-7.6238881829733167E-3</v>
      </c>
    </row>
    <row r="142" spans="1:8" x14ac:dyDescent="0.2">
      <c r="A142" s="8"/>
      <c r="B142" s="24" t="s">
        <v>133</v>
      </c>
      <c r="C142" s="21">
        <v>8</v>
      </c>
      <c r="D142" s="9">
        <v>5</v>
      </c>
      <c r="E142" s="10">
        <f t="shared" si="19"/>
        <v>1.0165184243964422E-2</v>
      </c>
      <c r="F142" s="10">
        <f t="shared" si="20"/>
        <v>1.0351966873706004E-2</v>
      </c>
      <c r="G142" s="10">
        <f t="shared" si="22"/>
        <v>-0.375</v>
      </c>
      <c r="H142" s="17">
        <f t="shared" si="21"/>
        <v>-3.8119440914866584E-3</v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3</v>
      </c>
      <c r="E145" s="10" t="str">
        <f t="shared" si="19"/>
        <v/>
      </c>
      <c r="F145" s="10">
        <f t="shared" si="20"/>
        <v>6.2111801242236021E-3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1</v>
      </c>
      <c r="D147" s="9">
        <v>11</v>
      </c>
      <c r="E147" s="10">
        <f t="shared" si="19"/>
        <v>1.2706480304955528E-3</v>
      </c>
      <c r="F147" s="10">
        <f t="shared" si="20"/>
        <v>2.2774327122153208E-2</v>
      </c>
      <c r="G147" s="10">
        <f t="shared" si="22"/>
        <v>10</v>
      </c>
      <c r="H147" s="17">
        <f t="shared" si="21"/>
        <v>1.2706480304955529E-2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6</v>
      </c>
      <c r="D150" s="9">
        <v>0</v>
      </c>
      <c r="E150" s="10">
        <f t="shared" si="19"/>
        <v>7.6238881829733167E-3</v>
      </c>
      <c r="F150" s="10" t="str">
        <f t="shared" si="20"/>
        <v/>
      </c>
      <c r="G150" s="10">
        <f t="shared" si="22"/>
        <v>-1</v>
      </c>
      <c r="H150" s="17">
        <f t="shared" si="21"/>
        <v>-7.6238881829733167E-3</v>
      </c>
    </row>
    <row r="151" spans="1:8" ht="25.5" x14ac:dyDescent="0.2">
      <c r="A151" s="8"/>
      <c r="B151" s="24" t="s">
        <v>142</v>
      </c>
      <c r="C151" s="21">
        <v>1</v>
      </c>
      <c r="D151" s="9">
        <v>2</v>
      </c>
      <c r="E151" s="10">
        <f t="shared" si="19"/>
        <v>1.2706480304955528E-3</v>
      </c>
      <c r="F151" s="10">
        <f t="shared" si="20"/>
        <v>4.140786749482402E-3</v>
      </c>
      <c r="G151" s="10">
        <f t="shared" si="22"/>
        <v>1</v>
      </c>
      <c r="H151" s="17">
        <f t="shared" si="21"/>
        <v>1.2706480304955528E-3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2</v>
      </c>
      <c r="D156" s="9">
        <v>0</v>
      </c>
      <c r="E156" s="10">
        <f t="shared" si="19"/>
        <v>2.5412960609911056E-3</v>
      </c>
      <c r="F156" s="10" t="str">
        <f t="shared" si="20"/>
        <v/>
      </c>
      <c r="G156" s="10">
        <f t="shared" si="22"/>
        <v>-1</v>
      </c>
      <c r="H156" s="17">
        <f t="shared" si="21"/>
        <v>-2.5412960609911056E-3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1</v>
      </c>
      <c r="E163" s="10" t="str">
        <f t="shared" si="19"/>
        <v/>
      </c>
      <c r="F163" s="10">
        <f t="shared" si="20"/>
        <v>2.070393374741201E-3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2</v>
      </c>
      <c r="D164" s="9">
        <v>0</v>
      </c>
      <c r="E164" s="10">
        <f t="shared" si="19"/>
        <v>2.5412960609911056E-3</v>
      </c>
      <c r="F164" s="10" t="str">
        <f t="shared" si="20"/>
        <v/>
      </c>
      <c r="G164" s="10">
        <f t="shared" si="22"/>
        <v>-1</v>
      </c>
      <c r="H164" s="17">
        <f t="shared" si="21"/>
        <v>-2.5412960609911056E-3</v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0</v>
      </c>
      <c r="E172" s="10">
        <f t="shared" si="19"/>
        <v>1.2706480304955528E-3</v>
      </c>
      <c r="F172" s="10" t="str">
        <f t="shared" si="20"/>
        <v/>
      </c>
      <c r="G172" s="10">
        <f t="shared" si="22"/>
        <v>-1</v>
      </c>
      <c r="H172" s="17">
        <f t="shared" ref="H172:H203" si="23">+IF(OR(AND(E172=""),(G172="")),"",E172*G172)</f>
        <v>-1.2706480304955528E-3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1</v>
      </c>
      <c r="D174" s="9">
        <v>0</v>
      </c>
      <c r="E174" s="10">
        <f t="shared" si="19"/>
        <v>1.2706480304955528E-3</v>
      </c>
      <c r="F174" s="10" t="str">
        <f t="shared" si="20"/>
        <v/>
      </c>
      <c r="G174" s="10">
        <f t="shared" si="22"/>
        <v>-1</v>
      </c>
      <c r="H174" s="17">
        <f t="shared" si="23"/>
        <v>-1.2706480304955528E-3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1110</v>
      </c>
      <c r="D181" s="38">
        <f>SUM(D182:D356)</f>
        <v>1071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-3.5135135135135137E-2</v>
      </c>
      <c r="H181" s="40">
        <f t="shared" ref="H181:H212" si="26">+IF(OR(AND(E181=""),(G181="")),"",E181*G181)</f>
        <v>-3.5135135135135137E-2</v>
      </c>
    </row>
    <row r="182" spans="1:8" x14ac:dyDescent="0.2">
      <c r="A182" s="8"/>
      <c r="B182" s="23" t="s">
        <v>167</v>
      </c>
      <c r="C182" s="44">
        <v>9</v>
      </c>
      <c r="D182" s="41">
        <v>1</v>
      </c>
      <c r="E182" s="42">
        <f t="shared" si="24"/>
        <v>8.1081081081081086E-3</v>
      </c>
      <c r="F182" s="42">
        <f t="shared" si="25"/>
        <v>9.3370681605975728E-4</v>
      </c>
      <c r="G182" s="42">
        <f t="shared" ref="G182:G213" si="27">+IF(AND(C182=0,D182=0)," ",IF(C182=0,1,IF(D182=0,-1,(D182-C182)/C182)))</f>
        <v>-0.88888888888888884</v>
      </c>
      <c r="H182" s="43">
        <f t="shared" si="26"/>
        <v>-7.2072072072072073E-3</v>
      </c>
    </row>
    <row r="183" spans="1:8" x14ac:dyDescent="0.2">
      <c r="A183" s="8"/>
      <c r="B183" s="24" t="s">
        <v>168</v>
      </c>
      <c r="C183" s="21">
        <v>5</v>
      </c>
      <c r="D183" s="9">
        <v>0</v>
      </c>
      <c r="E183" s="10">
        <f t="shared" si="24"/>
        <v>4.5045045045045045E-3</v>
      </c>
      <c r="F183" s="10" t="str">
        <f t="shared" si="25"/>
        <v/>
      </c>
      <c r="G183" s="10">
        <f t="shared" si="27"/>
        <v>-1</v>
      </c>
      <c r="H183" s="17">
        <f t="shared" si="26"/>
        <v>-4.5045045045045045E-3</v>
      </c>
    </row>
    <row r="184" spans="1:8" ht="38.25" x14ac:dyDescent="0.2">
      <c r="A184" s="8"/>
      <c r="B184" s="24" t="s">
        <v>169</v>
      </c>
      <c r="C184" s="21">
        <v>0</v>
      </c>
      <c r="D184" s="9">
        <v>3</v>
      </c>
      <c r="E184" s="10" t="str">
        <f t="shared" si="24"/>
        <v/>
      </c>
      <c r="F184" s="10">
        <f t="shared" si="25"/>
        <v>2.8011204481792717E-3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5</v>
      </c>
      <c r="D186" s="9">
        <v>10</v>
      </c>
      <c r="E186" s="10">
        <f t="shared" si="24"/>
        <v>4.5045045045045045E-3</v>
      </c>
      <c r="F186" s="10">
        <f t="shared" si="25"/>
        <v>9.3370681605975722E-3</v>
      </c>
      <c r="G186" s="10">
        <f t="shared" si="27"/>
        <v>1</v>
      </c>
      <c r="H186" s="17">
        <f t="shared" si="26"/>
        <v>4.5045045045045045E-3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54</v>
      </c>
      <c r="D188" s="9">
        <v>18</v>
      </c>
      <c r="E188" s="10">
        <f t="shared" si="24"/>
        <v>4.8648648648648651E-2</v>
      </c>
      <c r="F188" s="10">
        <f t="shared" si="25"/>
        <v>1.680672268907563E-2</v>
      </c>
      <c r="G188" s="10">
        <f t="shared" si="27"/>
        <v>-0.66666666666666663</v>
      </c>
      <c r="H188" s="17">
        <f t="shared" si="26"/>
        <v>-3.2432432432432434E-2</v>
      </c>
    </row>
    <row r="189" spans="1:8" x14ac:dyDescent="0.2">
      <c r="A189" s="8"/>
      <c r="B189" s="24" t="s">
        <v>174</v>
      </c>
      <c r="C189" s="21">
        <v>3</v>
      </c>
      <c r="D189" s="9">
        <v>1</v>
      </c>
      <c r="E189" s="10">
        <f t="shared" si="24"/>
        <v>2.7027027027027029E-3</v>
      </c>
      <c r="F189" s="10">
        <f t="shared" si="25"/>
        <v>9.3370681605975728E-4</v>
      </c>
      <c r="G189" s="10">
        <f t="shared" si="27"/>
        <v>-0.66666666666666663</v>
      </c>
      <c r="H189" s="17">
        <f t="shared" si="26"/>
        <v>-1.8018018018018018E-3</v>
      </c>
    </row>
    <row r="190" spans="1:8" x14ac:dyDescent="0.2">
      <c r="A190" s="8"/>
      <c r="B190" s="24" t="s">
        <v>175</v>
      </c>
      <c r="C190" s="21">
        <v>2</v>
      </c>
      <c r="D190" s="9">
        <v>9</v>
      </c>
      <c r="E190" s="10">
        <f t="shared" si="24"/>
        <v>1.8018018018018018E-3</v>
      </c>
      <c r="F190" s="10">
        <f t="shared" si="25"/>
        <v>8.4033613445378148E-3</v>
      </c>
      <c r="G190" s="10">
        <f t="shared" si="27"/>
        <v>3.5</v>
      </c>
      <c r="H190" s="17">
        <f t="shared" si="26"/>
        <v>6.3063063063063061E-3</v>
      </c>
    </row>
    <row r="191" spans="1:8" x14ac:dyDescent="0.2">
      <c r="A191" s="8"/>
      <c r="B191" s="24" t="s">
        <v>176</v>
      </c>
      <c r="C191" s="21">
        <v>5</v>
      </c>
      <c r="D191" s="9">
        <v>9</v>
      </c>
      <c r="E191" s="10">
        <f t="shared" si="24"/>
        <v>4.5045045045045045E-3</v>
      </c>
      <c r="F191" s="10">
        <f t="shared" si="25"/>
        <v>8.4033613445378148E-3</v>
      </c>
      <c r="G191" s="10">
        <f t="shared" si="27"/>
        <v>0.8</v>
      </c>
      <c r="H191" s="17">
        <f t="shared" si="26"/>
        <v>3.6036036036036037E-3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1</v>
      </c>
      <c r="E194" s="10" t="str">
        <f t="shared" si="24"/>
        <v/>
      </c>
      <c r="F194" s="10">
        <f t="shared" si="25"/>
        <v>9.3370681605975728E-4</v>
      </c>
      <c r="G194" s="10">
        <f t="shared" si="27"/>
        <v>1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5</v>
      </c>
      <c r="D195" s="9">
        <v>2</v>
      </c>
      <c r="E195" s="10">
        <f t="shared" si="24"/>
        <v>4.5045045045045045E-3</v>
      </c>
      <c r="F195" s="10">
        <f t="shared" si="25"/>
        <v>1.8674136321195146E-3</v>
      </c>
      <c r="G195" s="10">
        <f t="shared" si="27"/>
        <v>-0.6</v>
      </c>
      <c r="H195" s="17">
        <f t="shared" si="26"/>
        <v>-2.7027027027027024E-3</v>
      </c>
    </row>
    <row r="196" spans="1:8" x14ac:dyDescent="0.2">
      <c r="A196" s="8"/>
      <c r="B196" s="24" t="s">
        <v>181</v>
      </c>
      <c r="C196" s="21">
        <v>8</v>
      </c>
      <c r="D196" s="9">
        <v>10</v>
      </c>
      <c r="E196" s="10">
        <f t="shared" si="24"/>
        <v>7.2072072072072073E-3</v>
      </c>
      <c r="F196" s="10">
        <f t="shared" si="25"/>
        <v>9.3370681605975722E-3</v>
      </c>
      <c r="G196" s="10">
        <f t="shared" si="27"/>
        <v>0.25</v>
      </c>
      <c r="H196" s="17">
        <f t="shared" si="26"/>
        <v>1.8018018018018018E-3</v>
      </c>
    </row>
    <row r="197" spans="1:8" ht="25.5" x14ac:dyDescent="0.2">
      <c r="A197" s="8"/>
      <c r="B197" s="24" t="s">
        <v>182</v>
      </c>
      <c r="C197" s="21">
        <v>0</v>
      </c>
      <c r="D197" s="9">
        <v>2</v>
      </c>
      <c r="E197" s="10" t="str">
        <f t="shared" si="24"/>
        <v/>
      </c>
      <c r="F197" s="10">
        <f t="shared" si="25"/>
        <v>1.8674136321195146E-3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3</v>
      </c>
      <c r="E198" s="10" t="str">
        <f t="shared" si="24"/>
        <v/>
      </c>
      <c r="F198" s="10">
        <f t="shared" si="25"/>
        <v>2.8011204481792717E-3</v>
      </c>
      <c r="G198" s="10">
        <f t="shared" si="27"/>
        <v>1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1</v>
      </c>
      <c r="E200" s="10" t="str">
        <f t="shared" si="24"/>
        <v/>
      </c>
      <c r="F200" s="10">
        <f t="shared" si="25"/>
        <v>9.3370681605975728E-4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2</v>
      </c>
      <c r="D201" s="9">
        <v>0</v>
      </c>
      <c r="E201" s="10">
        <f t="shared" si="24"/>
        <v>1.8018018018018018E-3</v>
      </c>
      <c r="F201" s="10" t="str">
        <f t="shared" si="25"/>
        <v/>
      </c>
      <c r="G201" s="10">
        <f t="shared" si="27"/>
        <v>-1</v>
      </c>
      <c r="H201" s="17">
        <f t="shared" si="26"/>
        <v>-1.8018018018018018E-3</v>
      </c>
    </row>
    <row r="202" spans="1:8" ht="16.5" customHeight="1" x14ac:dyDescent="0.2">
      <c r="A202" s="8"/>
      <c r="B202" s="24" t="s">
        <v>187</v>
      </c>
      <c r="C202" s="21">
        <v>2</v>
      </c>
      <c r="D202" s="9">
        <v>10</v>
      </c>
      <c r="E202" s="10">
        <f t="shared" si="24"/>
        <v>1.8018018018018018E-3</v>
      </c>
      <c r="F202" s="10">
        <f t="shared" si="25"/>
        <v>9.3370681605975722E-3</v>
      </c>
      <c r="G202" s="10">
        <f t="shared" si="27"/>
        <v>4</v>
      </c>
      <c r="H202" s="17">
        <f t="shared" si="26"/>
        <v>7.2072072072072073E-3</v>
      </c>
    </row>
    <row r="203" spans="1:8" x14ac:dyDescent="0.2">
      <c r="A203" s="8"/>
      <c r="B203" s="24" t="s">
        <v>188</v>
      </c>
      <c r="C203" s="21">
        <v>12</v>
      </c>
      <c r="D203" s="9">
        <v>3</v>
      </c>
      <c r="E203" s="10">
        <f t="shared" si="24"/>
        <v>1.0810810810810811E-2</v>
      </c>
      <c r="F203" s="10">
        <f t="shared" si="25"/>
        <v>2.8011204481792717E-3</v>
      </c>
      <c r="G203" s="10">
        <f t="shared" si="27"/>
        <v>-0.75</v>
      </c>
      <c r="H203" s="17">
        <f t="shared" si="26"/>
        <v>-8.1081081081081086E-3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</v>
      </c>
      <c r="D206" s="9">
        <v>2</v>
      </c>
      <c r="E206" s="10">
        <f t="shared" si="24"/>
        <v>9.0090090090090091E-4</v>
      </c>
      <c r="F206" s="10">
        <f t="shared" si="25"/>
        <v>1.8674136321195146E-3</v>
      </c>
      <c r="G206" s="10">
        <f t="shared" si="27"/>
        <v>1</v>
      </c>
      <c r="H206" s="17">
        <f t="shared" si="26"/>
        <v>9.0090090090090091E-4</v>
      </c>
    </row>
    <row r="207" spans="1:8" x14ac:dyDescent="0.2">
      <c r="A207" s="8"/>
      <c r="B207" s="24" t="s">
        <v>192</v>
      </c>
      <c r="C207" s="21">
        <v>1</v>
      </c>
      <c r="D207" s="9">
        <v>1</v>
      </c>
      <c r="E207" s="10">
        <f t="shared" si="24"/>
        <v>9.0090090090090091E-4</v>
      </c>
      <c r="F207" s="10">
        <f t="shared" si="25"/>
        <v>9.3370681605975728E-4</v>
      </c>
      <c r="G207" s="10">
        <f t="shared" si="27"/>
        <v>0</v>
      </c>
      <c r="H207" s="17">
        <f t="shared" si="26"/>
        <v>0</v>
      </c>
    </row>
    <row r="208" spans="1:8" x14ac:dyDescent="0.2">
      <c r="A208" s="8"/>
      <c r="B208" s="24" t="s">
        <v>193</v>
      </c>
      <c r="C208" s="21">
        <v>49</v>
      </c>
      <c r="D208" s="9">
        <v>5</v>
      </c>
      <c r="E208" s="10">
        <f t="shared" si="24"/>
        <v>4.4144144144144144E-2</v>
      </c>
      <c r="F208" s="10">
        <f t="shared" si="25"/>
        <v>4.6685340802987861E-3</v>
      </c>
      <c r="G208" s="10">
        <f t="shared" si="27"/>
        <v>-0.89795918367346939</v>
      </c>
      <c r="H208" s="17">
        <f t="shared" si="26"/>
        <v>-3.9639639639639637E-2</v>
      </c>
    </row>
    <row r="209" spans="1:8" x14ac:dyDescent="0.2">
      <c r="A209" s="8"/>
      <c r="B209" s="24" t="s">
        <v>194</v>
      </c>
      <c r="C209" s="21">
        <v>2</v>
      </c>
      <c r="D209" s="9">
        <v>3</v>
      </c>
      <c r="E209" s="10">
        <f t="shared" si="24"/>
        <v>1.8018018018018018E-3</v>
      </c>
      <c r="F209" s="10">
        <f t="shared" si="25"/>
        <v>2.8011204481792717E-3</v>
      </c>
      <c r="G209" s="10">
        <f t="shared" si="27"/>
        <v>0.5</v>
      </c>
      <c r="H209" s="17">
        <f t="shared" si="26"/>
        <v>9.0090090090090091E-4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</v>
      </c>
      <c r="D211" s="9">
        <v>6</v>
      </c>
      <c r="E211" s="10">
        <f t="shared" si="24"/>
        <v>2.7027027027027029E-3</v>
      </c>
      <c r="F211" s="10">
        <f t="shared" si="25"/>
        <v>5.6022408963585435E-3</v>
      </c>
      <c r="G211" s="10">
        <f t="shared" si="27"/>
        <v>1</v>
      </c>
      <c r="H211" s="17">
        <f t="shared" si="26"/>
        <v>2.7027027027027029E-3</v>
      </c>
    </row>
    <row r="212" spans="1:8" x14ac:dyDescent="0.2">
      <c r="A212" s="8"/>
      <c r="B212" s="24" t="s">
        <v>197</v>
      </c>
      <c r="C212" s="21">
        <v>98</v>
      </c>
      <c r="D212" s="9">
        <v>54</v>
      </c>
      <c r="E212" s="10">
        <f t="shared" si="24"/>
        <v>8.8288288288288289E-2</v>
      </c>
      <c r="F212" s="10">
        <f t="shared" si="25"/>
        <v>5.0420168067226892E-2</v>
      </c>
      <c r="G212" s="10">
        <f t="shared" si="27"/>
        <v>-0.44897959183673469</v>
      </c>
      <c r="H212" s="17">
        <f t="shared" si="26"/>
        <v>-3.9639639639639637E-2</v>
      </c>
    </row>
    <row r="213" spans="1:8" x14ac:dyDescent="0.2">
      <c r="A213" s="8"/>
      <c r="B213" s="24" t="s">
        <v>198</v>
      </c>
      <c r="C213" s="21">
        <v>27</v>
      </c>
      <c r="D213" s="9">
        <v>32</v>
      </c>
      <c r="E213" s="10">
        <f t="shared" ref="E213:E244" si="28">+IF(C213=0,"",C213/C$181)</f>
        <v>2.4324324324324326E-2</v>
      </c>
      <c r="F213" s="10">
        <f t="shared" ref="F213:F244" si="29">+IF(D213=0,"",D213/D$181)</f>
        <v>2.9878618113912233E-2</v>
      </c>
      <c r="G213" s="10">
        <f t="shared" si="27"/>
        <v>0.18518518518518517</v>
      </c>
      <c r="H213" s="17">
        <f t="shared" ref="H213:H244" si="30">+IF(OR(AND(E213=""),(G213="")),"",E213*G213)</f>
        <v>4.5045045045045045E-3</v>
      </c>
    </row>
    <row r="214" spans="1:8" x14ac:dyDescent="0.2">
      <c r="A214" s="8"/>
      <c r="B214" s="24" t="s">
        <v>199</v>
      </c>
      <c r="C214" s="21">
        <v>104</v>
      </c>
      <c r="D214" s="9">
        <v>94</v>
      </c>
      <c r="E214" s="10">
        <f t="shared" si="28"/>
        <v>9.3693693693693694E-2</v>
      </c>
      <c r="F214" s="10">
        <f t="shared" si="29"/>
        <v>8.7768440709617174E-2</v>
      </c>
      <c r="G214" s="10">
        <f t="shared" ref="G214:G245" si="31">+IF(AND(C214=0,D214=0)," ",IF(C214=0,1,IF(D214=0,-1,(D214-C214)/C214)))</f>
        <v>-9.6153846153846159E-2</v>
      </c>
      <c r="H214" s="17">
        <f t="shared" si="30"/>
        <v>-9.0090090090090089E-3</v>
      </c>
    </row>
    <row r="215" spans="1:8" x14ac:dyDescent="0.2">
      <c r="A215" s="8"/>
      <c r="B215" s="24" t="s">
        <v>200</v>
      </c>
      <c r="C215" s="21">
        <v>4</v>
      </c>
      <c r="D215" s="9">
        <v>6</v>
      </c>
      <c r="E215" s="10">
        <f t="shared" si="28"/>
        <v>3.6036036036036037E-3</v>
      </c>
      <c r="F215" s="10">
        <f t="shared" si="29"/>
        <v>5.6022408963585435E-3</v>
      </c>
      <c r="G215" s="10">
        <f t="shared" si="31"/>
        <v>0.5</v>
      </c>
      <c r="H215" s="17">
        <f t="shared" si="30"/>
        <v>1.8018018018018018E-3</v>
      </c>
    </row>
    <row r="216" spans="1:8" x14ac:dyDescent="0.2">
      <c r="A216" s="8"/>
      <c r="B216" s="24" t="s">
        <v>201</v>
      </c>
      <c r="C216" s="21">
        <v>157</v>
      </c>
      <c r="D216" s="9">
        <v>69</v>
      </c>
      <c r="E216" s="10">
        <f t="shared" si="28"/>
        <v>0.14144144144144144</v>
      </c>
      <c r="F216" s="10">
        <f t="shared" si="29"/>
        <v>6.4425770308123242E-2</v>
      </c>
      <c r="G216" s="10">
        <f t="shared" si="31"/>
        <v>-0.56050955414012738</v>
      </c>
      <c r="H216" s="17">
        <f t="shared" si="30"/>
        <v>-7.9279279279279274E-2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2</v>
      </c>
      <c r="D218" s="9">
        <v>44</v>
      </c>
      <c r="E218" s="10">
        <f t="shared" si="28"/>
        <v>1.8018018018018018E-3</v>
      </c>
      <c r="F218" s="10">
        <f t="shared" si="29"/>
        <v>4.1083099906629318E-2</v>
      </c>
      <c r="G218" s="10">
        <f t="shared" si="31"/>
        <v>21</v>
      </c>
      <c r="H218" s="17">
        <f t="shared" si="30"/>
        <v>3.783783783783784E-2</v>
      </c>
    </row>
    <row r="219" spans="1:8" x14ac:dyDescent="0.2">
      <c r="A219" s="8"/>
      <c r="B219" s="24" t="s">
        <v>204</v>
      </c>
      <c r="C219" s="21">
        <v>13</v>
      </c>
      <c r="D219" s="9">
        <v>11</v>
      </c>
      <c r="E219" s="10">
        <f t="shared" si="28"/>
        <v>1.1711711711711712E-2</v>
      </c>
      <c r="F219" s="10">
        <f t="shared" si="29"/>
        <v>1.027077497665733E-2</v>
      </c>
      <c r="G219" s="10">
        <f t="shared" si="31"/>
        <v>-0.15384615384615385</v>
      </c>
      <c r="H219" s="17">
        <f t="shared" si="30"/>
        <v>-1.8018018018018018E-3</v>
      </c>
    </row>
    <row r="220" spans="1:8" x14ac:dyDescent="0.2">
      <c r="A220" s="8"/>
      <c r="B220" s="24" t="s">
        <v>205</v>
      </c>
      <c r="C220" s="21">
        <v>26</v>
      </c>
      <c r="D220" s="9">
        <v>25</v>
      </c>
      <c r="E220" s="10">
        <f t="shared" si="28"/>
        <v>2.3423423423423424E-2</v>
      </c>
      <c r="F220" s="10">
        <f t="shared" si="29"/>
        <v>2.3342670401493931E-2</v>
      </c>
      <c r="G220" s="10">
        <f t="shared" si="31"/>
        <v>-3.8461538461538464E-2</v>
      </c>
      <c r="H220" s="17">
        <f t="shared" si="30"/>
        <v>-9.0090090090090091E-4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4</v>
      </c>
      <c r="E222" s="10" t="str">
        <f t="shared" si="28"/>
        <v/>
      </c>
      <c r="F222" s="10">
        <f t="shared" si="29"/>
        <v>3.7348272642390291E-3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46</v>
      </c>
      <c r="D223" s="9">
        <v>22</v>
      </c>
      <c r="E223" s="10">
        <f t="shared" si="28"/>
        <v>4.1441441441441441E-2</v>
      </c>
      <c r="F223" s="10">
        <f t="shared" si="29"/>
        <v>2.0541549953314659E-2</v>
      </c>
      <c r="G223" s="10">
        <f t="shared" si="31"/>
        <v>-0.52173913043478259</v>
      </c>
      <c r="H223" s="17">
        <f t="shared" si="30"/>
        <v>-2.1621621621621619E-2</v>
      </c>
    </row>
    <row r="224" spans="1:8" x14ac:dyDescent="0.2">
      <c r="A224" s="8"/>
      <c r="B224" s="24" t="s">
        <v>209</v>
      </c>
      <c r="C224" s="21">
        <v>4</v>
      </c>
      <c r="D224" s="9">
        <v>0</v>
      </c>
      <c r="E224" s="10">
        <f t="shared" si="28"/>
        <v>3.6036036036036037E-3</v>
      </c>
      <c r="F224" s="10" t="str">
        <f t="shared" si="29"/>
        <v/>
      </c>
      <c r="G224" s="10">
        <f t="shared" si="31"/>
        <v>-1</v>
      </c>
      <c r="H224" s="17">
        <f t="shared" si="30"/>
        <v>-3.6036036036036037E-3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1</v>
      </c>
      <c r="D226" s="9">
        <v>0</v>
      </c>
      <c r="E226" s="10">
        <f t="shared" si="28"/>
        <v>9.0090090090090091E-4</v>
      </c>
      <c r="F226" s="10" t="str">
        <f t="shared" si="29"/>
        <v/>
      </c>
      <c r="G226" s="10">
        <f t="shared" si="31"/>
        <v>-1</v>
      </c>
      <c r="H226" s="17">
        <f t="shared" si="30"/>
        <v>-9.0090090090090091E-4</v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30</v>
      </c>
      <c r="D228" s="9">
        <v>62</v>
      </c>
      <c r="E228" s="10">
        <f t="shared" si="28"/>
        <v>2.7027027027027029E-2</v>
      </c>
      <c r="F228" s="10">
        <f t="shared" si="29"/>
        <v>5.7889822595704951E-2</v>
      </c>
      <c r="G228" s="10">
        <f t="shared" si="31"/>
        <v>1.0666666666666667</v>
      </c>
      <c r="H228" s="17">
        <f t="shared" si="30"/>
        <v>2.8828828828828829E-2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2</v>
      </c>
      <c r="D232" s="9">
        <v>8</v>
      </c>
      <c r="E232" s="10">
        <f t="shared" si="28"/>
        <v>1.8018018018018018E-3</v>
      </c>
      <c r="F232" s="10">
        <f t="shared" si="29"/>
        <v>7.4696545284780582E-3</v>
      </c>
      <c r="G232" s="10">
        <f t="shared" si="31"/>
        <v>3</v>
      </c>
      <c r="H232" s="17">
        <f t="shared" si="30"/>
        <v>5.4054054054054057E-3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8</v>
      </c>
      <c r="D235" s="9">
        <v>3</v>
      </c>
      <c r="E235" s="10">
        <f t="shared" si="28"/>
        <v>7.2072072072072073E-3</v>
      </c>
      <c r="F235" s="10">
        <f t="shared" si="29"/>
        <v>2.8011204481792717E-3</v>
      </c>
      <c r="G235" s="10">
        <f t="shared" si="31"/>
        <v>-0.625</v>
      </c>
      <c r="H235" s="17">
        <f t="shared" si="30"/>
        <v>-4.5045045045045045E-3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2</v>
      </c>
      <c r="D237" s="9">
        <v>4</v>
      </c>
      <c r="E237" s="10">
        <f t="shared" si="28"/>
        <v>1.8018018018018018E-3</v>
      </c>
      <c r="F237" s="10">
        <f t="shared" si="29"/>
        <v>3.7348272642390291E-3</v>
      </c>
      <c r="G237" s="10">
        <f t="shared" si="31"/>
        <v>1</v>
      </c>
      <c r="H237" s="17">
        <f t="shared" si="30"/>
        <v>1.8018018018018018E-3</v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9</v>
      </c>
      <c r="D241" s="9">
        <v>0</v>
      </c>
      <c r="E241" s="10">
        <f t="shared" si="28"/>
        <v>8.1081081081081086E-3</v>
      </c>
      <c r="F241" s="10" t="str">
        <f t="shared" si="29"/>
        <v/>
      </c>
      <c r="G241" s="10">
        <f t="shared" si="31"/>
        <v>-1</v>
      </c>
      <c r="H241" s="17">
        <f t="shared" si="30"/>
        <v>-8.1081081081081086E-3</v>
      </c>
    </row>
    <row r="242" spans="1:8" x14ac:dyDescent="0.2">
      <c r="A242" s="8"/>
      <c r="B242" s="24" t="s">
        <v>227</v>
      </c>
      <c r="C242" s="21">
        <v>1</v>
      </c>
      <c r="D242" s="9">
        <v>17</v>
      </c>
      <c r="E242" s="10">
        <f t="shared" si="28"/>
        <v>9.0090090090090091E-4</v>
      </c>
      <c r="F242" s="10">
        <f t="shared" si="29"/>
        <v>1.5873015873015872E-2</v>
      </c>
      <c r="G242" s="10">
        <f t="shared" si="31"/>
        <v>16</v>
      </c>
      <c r="H242" s="17">
        <f t="shared" si="30"/>
        <v>1.4414414414414415E-2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9</v>
      </c>
      <c r="D245" s="9">
        <v>20</v>
      </c>
      <c r="E245" s="10">
        <f t="shared" ref="E245:E276" si="32">+IF(C245=0,"",C245/C$181)</f>
        <v>8.1081081081081086E-3</v>
      </c>
      <c r="F245" s="10">
        <f t="shared" ref="F245:F276" si="33">+IF(D245=0,"",D245/D$181)</f>
        <v>1.8674136321195144E-2</v>
      </c>
      <c r="G245" s="10">
        <f t="shared" si="31"/>
        <v>1.2222222222222223</v>
      </c>
      <c r="H245" s="17">
        <f t="shared" ref="H245:H276" si="34">+IF(OR(AND(E245=""),(G245="")),"",E245*G245)</f>
        <v>9.909909909909911E-3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5</v>
      </c>
      <c r="D248" s="9">
        <v>9</v>
      </c>
      <c r="E248" s="10">
        <f t="shared" si="32"/>
        <v>4.5045045045045045E-3</v>
      </c>
      <c r="F248" s="10">
        <f t="shared" si="33"/>
        <v>8.4033613445378148E-3</v>
      </c>
      <c r="G248" s="10">
        <f t="shared" si="35"/>
        <v>0.8</v>
      </c>
      <c r="H248" s="17">
        <f t="shared" si="34"/>
        <v>3.6036036036036037E-3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0</v>
      </c>
      <c r="D251" s="9">
        <v>2</v>
      </c>
      <c r="E251" s="10" t="str">
        <f t="shared" si="32"/>
        <v/>
      </c>
      <c r="F251" s="10">
        <f t="shared" si="33"/>
        <v>1.8674136321195146E-3</v>
      </c>
      <c r="G251" s="10">
        <f t="shared" si="35"/>
        <v>1</v>
      </c>
      <c r="H251" s="17" t="str">
        <f t="shared" si="34"/>
        <v/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1</v>
      </c>
      <c r="D254" s="9">
        <v>1</v>
      </c>
      <c r="E254" s="10">
        <f t="shared" si="32"/>
        <v>9.0090090090090091E-4</v>
      </c>
      <c r="F254" s="10">
        <f t="shared" si="33"/>
        <v>9.3370681605975728E-4</v>
      </c>
      <c r="G254" s="10">
        <f t="shared" si="35"/>
        <v>0</v>
      </c>
      <c r="H254" s="17">
        <f t="shared" si="34"/>
        <v>0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4</v>
      </c>
      <c r="D261" s="9">
        <v>0</v>
      </c>
      <c r="E261" s="10">
        <f t="shared" si="32"/>
        <v>3.6036036036036037E-3</v>
      </c>
      <c r="F261" s="10" t="str">
        <f t="shared" si="33"/>
        <v/>
      </c>
      <c r="G261" s="10">
        <f t="shared" si="35"/>
        <v>-1</v>
      </c>
      <c r="H261" s="17">
        <f t="shared" si="34"/>
        <v>-3.6036036036036037E-3</v>
      </c>
    </row>
    <row r="262" spans="1:8" ht="25.5" x14ac:dyDescent="0.2">
      <c r="A262" s="8"/>
      <c r="B262" s="24" t="s">
        <v>247</v>
      </c>
      <c r="C262" s="21">
        <v>0</v>
      </c>
      <c r="D262" s="9">
        <v>2</v>
      </c>
      <c r="E262" s="10" t="str">
        <f t="shared" si="32"/>
        <v/>
      </c>
      <c r="F262" s="10">
        <f t="shared" si="33"/>
        <v>1.8674136321195146E-3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2</v>
      </c>
      <c r="E264" s="10" t="str">
        <f t="shared" si="32"/>
        <v/>
      </c>
      <c r="F264" s="10">
        <f t="shared" si="33"/>
        <v>1.8674136321195146E-3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2</v>
      </c>
      <c r="D274" s="9">
        <v>0</v>
      </c>
      <c r="E274" s="10">
        <f t="shared" si="32"/>
        <v>1.8018018018018018E-3</v>
      </c>
      <c r="F274" s="10" t="str">
        <f t="shared" si="33"/>
        <v/>
      </c>
      <c r="G274" s="10">
        <f t="shared" si="35"/>
        <v>-1</v>
      </c>
      <c r="H274" s="17">
        <f t="shared" si="34"/>
        <v>-1.8018018018018018E-3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7</v>
      </c>
      <c r="D285" s="9">
        <v>7</v>
      </c>
      <c r="E285" s="10">
        <f t="shared" si="36"/>
        <v>6.3063063063063061E-3</v>
      </c>
      <c r="F285" s="10">
        <f t="shared" si="37"/>
        <v>6.5359477124183009E-3</v>
      </c>
      <c r="G285" s="10">
        <f t="shared" si="39"/>
        <v>0</v>
      </c>
      <c r="H285" s="17">
        <f t="shared" si="38"/>
        <v>0</v>
      </c>
    </row>
    <row r="286" spans="1:8" ht="25.5" x14ac:dyDescent="0.2">
      <c r="A286" s="8"/>
      <c r="B286" s="24" t="s">
        <v>271</v>
      </c>
      <c r="C286" s="21">
        <v>12</v>
      </c>
      <c r="D286" s="9">
        <v>3</v>
      </c>
      <c r="E286" s="10">
        <f t="shared" si="36"/>
        <v>1.0810810810810811E-2</v>
      </c>
      <c r="F286" s="10">
        <f t="shared" si="37"/>
        <v>2.8011204481792717E-3</v>
      </c>
      <c r="G286" s="10">
        <f t="shared" si="39"/>
        <v>-0.75</v>
      </c>
      <c r="H286" s="17">
        <f t="shared" si="38"/>
        <v>-8.1081081081081086E-3</v>
      </c>
    </row>
    <row r="287" spans="1:8" x14ac:dyDescent="0.2">
      <c r="A287" s="8"/>
      <c r="B287" s="24" t="s">
        <v>272</v>
      </c>
      <c r="C287" s="21">
        <v>7</v>
      </c>
      <c r="D287" s="9">
        <v>17</v>
      </c>
      <c r="E287" s="10">
        <f t="shared" si="36"/>
        <v>6.3063063063063061E-3</v>
      </c>
      <c r="F287" s="10">
        <f t="shared" si="37"/>
        <v>1.5873015873015872E-2</v>
      </c>
      <c r="G287" s="10">
        <f t="shared" si="39"/>
        <v>1.4285714285714286</v>
      </c>
      <c r="H287" s="17">
        <f t="shared" si="38"/>
        <v>9.0090090090090089E-3</v>
      </c>
    </row>
    <row r="288" spans="1:8" x14ac:dyDescent="0.2">
      <c r="A288" s="8"/>
      <c r="B288" s="24" t="s">
        <v>273</v>
      </c>
      <c r="C288" s="21">
        <v>3</v>
      </c>
      <c r="D288" s="9">
        <v>0</v>
      </c>
      <c r="E288" s="10">
        <f t="shared" si="36"/>
        <v>2.7027027027027029E-3</v>
      </c>
      <c r="F288" s="10" t="str">
        <f t="shared" si="37"/>
        <v/>
      </c>
      <c r="G288" s="10">
        <f t="shared" si="39"/>
        <v>-1</v>
      </c>
      <c r="H288" s="17">
        <f t="shared" si="38"/>
        <v>-2.7027027027027029E-3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</v>
      </c>
      <c r="D290" s="9">
        <v>3</v>
      </c>
      <c r="E290" s="10">
        <f t="shared" si="36"/>
        <v>9.0090090090090091E-4</v>
      </c>
      <c r="F290" s="10">
        <f t="shared" si="37"/>
        <v>2.8011204481792717E-3</v>
      </c>
      <c r="G290" s="10">
        <f t="shared" si="39"/>
        <v>2</v>
      </c>
      <c r="H290" s="17">
        <f t="shared" si="38"/>
        <v>1.8018018018018018E-3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1</v>
      </c>
      <c r="D292" s="9">
        <v>0</v>
      </c>
      <c r="E292" s="10">
        <f t="shared" si="36"/>
        <v>9.0090090090090091E-4</v>
      </c>
      <c r="F292" s="10" t="str">
        <f t="shared" si="37"/>
        <v/>
      </c>
      <c r="G292" s="10">
        <f t="shared" si="39"/>
        <v>-1</v>
      </c>
      <c r="H292" s="17">
        <f t="shared" si="38"/>
        <v>-9.0090090090090091E-4</v>
      </c>
    </row>
    <row r="293" spans="1:8" x14ac:dyDescent="0.2">
      <c r="A293" s="8"/>
      <c r="B293" s="24" t="s">
        <v>278</v>
      </c>
      <c r="C293" s="21">
        <v>22</v>
      </c>
      <c r="D293" s="9">
        <v>8</v>
      </c>
      <c r="E293" s="10">
        <f t="shared" si="36"/>
        <v>1.9819819819819819E-2</v>
      </c>
      <c r="F293" s="10">
        <f t="shared" si="37"/>
        <v>7.4696545284780582E-3</v>
      </c>
      <c r="G293" s="10">
        <f t="shared" si="39"/>
        <v>-0.63636363636363635</v>
      </c>
      <c r="H293" s="17">
        <f t="shared" si="38"/>
        <v>-1.2612612612612612E-2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1</v>
      </c>
      <c r="E298" s="10" t="str">
        <f t="shared" si="36"/>
        <v/>
      </c>
      <c r="F298" s="10">
        <f t="shared" si="37"/>
        <v>9.3370681605975728E-4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1</v>
      </c>
      <c r="D299" s="9">
        <v>0</v>
      </c>
      <c r="E299" s="10">
        <f t="shared" si="36"/>
        <v>9.0090090090090091E-4</v>
      </c>
      <c r="F299" s="10" t="str">
        <f t="shared" si="37"/>
        <v/>
      </c>
      <c r="G299" s="10">
        <f t="shared" si="39"/>
        <v>-1</v>
      </c>
      <c r="H299" s="17">
        <f t="shared" si="38"/>
        <v>-9.0090090090090091E-4</v>
      </c>
    </row>
    <row r="300" spans="1:8" x14ac:dyDescent="0.2">
      <c r="A300" s="8"/>
      <c r="B300" s="24" t="s">
        <v>285</v>
      </c>
      <c r="C300" s="21">
        <v>1</v>
      </c>
      <c r="D300" s="9">
        <v>0</v>
      </c>
      <c r="E300" s="10">
        <f t="shared" si="36"/>
        <v>9.0090090090090091E-4</v>
      </c>
      <c r="F300" s="10" t="str">
        <f t="shared" si="37"/>
        <v/>
      </c>
      <c r="G300" s="10">
        <f t="shared" si="39"/>
        <v>-1</v>
      </c>
      <c r="H300" s="17">
        <f t="shared" si="38"/>
        <v>-9.0090090090090091E-4</v>
      </c>
    </row>
    <row r="301" spans="1:8" x14ac:dyDescent="0.2">
      <c r="A301" s="8"/>
      <c r="B301" s="24" t="s">
        <v>286</v>
      </c>
      <c r="C301" s="21">
        <v>0</v>
      </c>
      <c r="D301" s="9">
        <v>2</v>
      </c>
      <c r="E301" s="10" t="str">
        <f t="shared" si="36"/>
        <v/>
      </c>
      <c r="F301" s="10">
        <f t="shared" si="37"/>
        <v>1.8674136321195146E-3</v>
      </c>
      <c r="G301" s="10">
        <f t="shared" si="39"/>
        <v>1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1</v>
      </c>
      <c r="D302" s="9">
        <v>0</v>
      </c>
      <c r="E302" s="10">
        <f t="shared" si="36"/>
        <v>9.0090090090090091E-4</v>
      </c>
      <c r="F302" s="10" t="str">
        <f t="shared" si="37"/>
        <v/>
      </c>
      <c r="G302" s="10">
        <f t="shared" si="39"/>
        <v>-1</v>
      </c>
      <c r="H302" s="17">
        <f t="shared" si="38"/>
        <v>-9.0090090090090091E-4</v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16</v>
      </c>
      <c r="D305" s="9">
        <v>98</v>
      </c>
      <c r="E305" s="10">
        <f t="shared" si="36"/>
        <v>1.4414414414414415E-2</v>
      </c>
      <c r="F305" s="10">
        <f t="shared" si="37"/>
        <v>9.1503267973856203E-2</v>
      </c>
      <c r="G305" s="10">
        <f t="shared" si="39"/>
        <v>5.125</v>
      </c>
      <c r="H305" s="17">
        <f t="shared" si="38"/>
        <v>7.3873873873873869E-2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6</v>
      </c>
      <c r="E311" s="10" t="str">
        <f t="shared" si="40"/>
        <v/>
      </c>
      <c r="F311" s="10">
        <f t="shared" si="41"/>
        <v>5.6022408963585435E-3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</v>
      </c>
      <c r="D313" s="9">
        <v>5</v>
      </c>
      <c r="E313" s="10">
        <f t="shared" si="40"/>
        <v>1.8018018018018018E-3</v>
      </c>
      <c r="F313" s="10">
        <f t="shared" si="41"/>
        <v>4.6685340802987861E-3</v>
      </c>
      <c r="G313" s="10">
        <f t="shared" si="43"/>
        <v>1.5</v>
      </c>
      <c r="H313" s="17">
        <f t="shared" si="42"/>
        <v>2.7027027027027029E-3</v>
      </c>
    </row>
    <row r="314" spans="1:8" ht="25.5" x14ac:dyDescent="0.2">
      <c r="A314" s="8"/>
      <c r="B314" s="24" t="s">
        <v>299</v>
      </c>
      <c r="C314" s="21">
        <v>124</v>
      </c>
      <c r="D314" s="9">
        <v>158</v>
      </c>
      <c r="E314" s="10">
        <f t="shared" si="40"/>
        <v>0.11171171171171171</v>
      </c>
      <c r="F314" s="10">
        <f t="shared" si="41"/>
        <v>0.14752567693744165</v>
      </c>
      <c r="G314" s="10">
        <f t="shared" si="43"/>
        <v>0.27419354838709675</v>
      </c>
      <c r="H314" s="17">
        <f t="shared" si="42"/>
        <v>3.0630630630630627E-2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5</v>
      </c>
      <c r="D316" s="9">
        <v>67</v>
      </c>
      <c r="E316" s="10">
        <f t="shared" si="40"/>
        <v>4.5045045045045045E-3</v>
      </c>
      <c r="F316" s="10">
        <f t="shared" si="41"/>
        <v>6.2558356676003735E-2</v>
      </c>
      <c r="G316" s="10">
        <f t="shared" si="43"/>
        <v>12.4</v>
      </c>
      <c r="H316" s="17">
        <f t="shared" si="42"/>
        <v>5.5855855855855854E-2</v>
      </c>
    </row>
    <row r="317" spans="1:8" x14ac:dyDescent="0.2">
      <c r="A317" s="8"/>
      <c r="B317" s="24" t="s">
        <v>302</v>
      </c>
      <c r="C317" s="21">
        <v>11</v>
      </c>
      <c r="D317" s="9">
        <v>7</v>
      </c>
      <c r="E317" s="10">
        <f t="shared" si="40"/>
        <v>9.9099099099099093E-3</v>
      </c>
      <c r="F317" s="10">
        <f t="shared" si="41"/>
        <v>6.5359477124183009E-3</v>
      </c>
      <c r="G317" s="10">
        <f t="shared" si="43"/>
        <v>-0.36363636363636365</v>
      </c>
      <c r="H317" s="17">
        <f t="shared" si="42"/>
        <v>-3.6036036036036037E-3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1</v>
      </c>
      <c r="E319" s="10" t="str">
        <f t="shared" si="40"/>
        <v/>
      </c>
      <c r="F319" s="10">
        <f t="shared" si="41"/>
        <v>9.3370681605975728E-4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</v>
      </c>
      <c r="D320" s="9">
        <v>5</v>
      </c>
      <c r="E320" s="10">
        <f t="shared" si="40"/>
        <v>9.0090090090090091E-4</v>
      </c>
      <c r="F320" s="10">
        <f t="shared" si="41"/>
        <v>4.6685340802987861E-3</v>
      </c>
      <c r="G320" s="10">
        <f t="shared" si="43"/>
        <v>4</v>
      </c>
      <c r="H320" s="17">
        <f t="shared" si="42"/>
        <v>3.6036036036036037E-3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26</v>
      </c>
      <c r="D325" s="9">
        <v>21</v>
      </c>
      <c r="E325" s="10">
        <f t="shared" si="40"/>
        <v>2.3423423423423424E-2</v>
      </c>
      <c r="F325" s="10">
        <f t="shared" si="41"/>
        <v>1.9607843137254902E-2</v>
      </c>
      <c r="G325" s="10">
        <f t="shared" si="43"/>
        <v>-0.19230769230769232</v>
      </c>
      <c r="H325" s="17">
        <f t="shared" si="42"/>
        <v>-4.5045045045045045E-3</v>
      </c>
    </row>
    <row r="326" spans="1:8" x14ac:dyDescent="0.2">
      <c r="A326" s="8"/>
      <c r="B326" s="24" t="s">
        <v>311</v>
      </c>
      <c r="C326" s="21">
        <v>3</v>
      </c>
      <c r="D326" s="9">
        <v>0</v>
      </c>
      <c r="E326" s="10">
        <f t="shared" si="40"/>
        <v>2.7027027027027029E-3</v>
      </c>
      <c r="F326" s="10" t="str">
        <f t="shared" si="41"/>
        <v/>
      </c>
      <c r="G326" s="10">
        <f t="shared" si="43"/>
        <v>-1</v>
      </c>
      <c r="H326" s="17">
        <f t="shared" si="42"/>
        <v>-2.7027027027027029E-3</v>
      </c>
    </row>
    <row r="327" spans="1:8" ht="25.5" x14ac:dyDescent="0.2">
      <c r="A327" s="8"/>
      <c r="B327" s="24" t="s">
        <v>312</v>
      </c>
      <c r="C327" s="21">
        <v>2</v>
      </c>
      <c r="D327" s="9">
        <v>0</v>
      </c>
      <c r="E327" s="10">
        <f t="shared" si="40"/>
        <v>1.8018018018018018E-3</v>
      </c>
      <c r="F327" s="10" t="str">
        <f t="shared" si="41"/>
        <v/>
      </c>
      <c r="G327" s="10">
        <f t="shared" si="43"/>
        <v>-1</v>
      </c>
      <c r="H327" s="17">
        <f t="shared" si="42"/>
        <v>-1.8018018018018018E-3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28</v>
      </c>
      <c r="D329" s="9">
        <v>25</v>
      </c>
      <c r="E329" s="10">
        <f t="shared" si="40"/>
        <v>2.5225225225225224E-2</v>
      </c>
      <c r="F329" s="10">
        <f t="shared" si="41"/>
        <v>2.3342670401493931E-2</v>
      </c>
      <c r="G329" s="10">
        <f t="shared" si="43"/>
        <v>-0.10714285714285714</v>
      </c>
      <c r="H329" s="17">
        <f t="shared" si="42"/>
        <v>-2.7027027027027024E-3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97</v>
      </c>
      <c r="D331" s="9">
        <v>18</v>
      </c>
      <c r="E331" s="10">
        <f t="shared" si="40"/>
        <v>8.7387387387387383E-2</v>
      </c>
      <c r="F331" s="10">
        <f t="shared" si="41"/>
        <v>1.680672268907563E-2</v>
      </c>
      <c r="G331" s="10">
        <f t="shared" si="43"/>
        <v>-0.81443298969072164</v>
      </c>
      <c r="H331" s="17">
        <f t="shared" si="42"/>
        <v>-7.1171171171171166E-2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9</v>
      </c>
      <c r="D333" s="9">
        <v>19</v>
      </c>
      <c r="E333" s="10">
        <f t="shared" si="40"/>
        <v>8.1081081081081086E-3</v>
      </c>
      <c r="F333" s="10">
        <f t="shared" si="41"/>
        <v>1.7740429505135387E-2</v>
      </c>
      <c r="G333" s="10">
        <f t="shared" si="43"/>
        <v>1.1111111111111112</v>
      </c>
      <c r="H333" s="17">
        <f t="shared" si="42"/>
        <v>9.0090090090090107E-3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2</v>
      </c>
      <c r="D335" s="9">
        <v>1</v>
      </c>
      <c r="E335" s="10">
        <f t="shared" si="40"/>
        <v>1.8018018018018018E-3</v>
      </c>
      <c r="F335" s="10">
        <f t="shared" si="41"/>
        <v>9.3370681605975728E-4</v>
      </c>
      <c r="G335" s="10">
        <f t="shared" si="43"/>
        <v>-0.5</v>
      </c>
      <c r="H335" s="17">
        <f t="shared" si="42"/>
        <v>-9.0090090090090091E-4</v>
      </c>
    </row>
    <row r="336" spans="1:8" ht="25.5" x14ac:dyDescent="0.2">
      <c r="A336" s="8"/>
      <c r="B336" s="24" t="s">
        <v>321</v>
      </c>
      <c r="C336" s="21">
        <v>1</v>
      </c>
      <c r="D336" s="9">
        <v>7</v>
      </c>
      <c r="E336" s="10">
        <f t="shared" si="40"/>
        <v>9.0090090090090091E-4</v>
      </c>
      <c r="F336" s="10">
        <f t="shared" si="41"/>
        <v>6.5359477124183009E-3</v>
      </c>
      <c r="G336" s="10">
        <f t="shared" si="43"/>
        <v>6</v>
      </c>
      <c r="H336" s="17">
        <f t="shared" si="42"/>
        <v>5.4054054054054057E-3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1</v>
      </c>
      <c r="E340" s="10" t="str">
        <f t="shared" si="40"/>
        <v/>
      </c>
      <c r="F340" s="10">
        <f t="shared" si="41"/>
        <v>9.3370681605975728E-4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9.0090090090090091E-4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-9.0090090090090091E-4</v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1</v>
      </c>
      <c r="D343" s="9">
        <v>0</v>
      </c>
      <c r="E343" s="10">
        <f t="shared" si="44"/>
        <v>9.0090090090090091E-4</v>
      </c>
      <c r="F343" s="10" t="str">
        <f t="shared" si="45"/>
        <v/>
      </c>
      <c r="G343" s="10">
        <f t="shared" si="47"/>
        <v>-1</v>
      </c>
      <c r="H343" s="17">
        <f t="shared" si="46"/>
        <v>-9.0090090090090091E-4</v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1</v>
      </c>
      <c r="D347" s="9">
        <v>0</v>
      </c>
      <c r="E347" s="10">
        <f t="shared" si="44"/>
        <v>9.0090090090090091E-4</v>
      </c>
      <c r="F347" s="10" t="str">
        <f t="shared" si="45"/>
        <v/>
      </c>
      <c r="G347" s="10">
        <f t="shared" si="47"/>
        <v>-1</v>
      </c>
      <c r="H347" s="17">
        <f t="shared" si="46"/>
        <v>-9.0090090090090091E-4</v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1</v>
      </c>
      <c r="D350" s="9">
        <v>0</v>
      </c>
      <c r="E350" s="10">
        <f t="shared" si="44"/>
        <v>9.0090090090090091E-4</v>
      </c>
      <c r="F350" s="10" t="str">
        <f t="shared" si="45"/>
        <v/>
      </c>
      <c r="G350" s="10">
        <f t="shared" si="47"/>
        <v>-1</v>
      </c>
      <c r="H350" s="17">
        <f t="shared" si="46"/>
        <v>-9.0090090090090091E-4</v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3481</v>
      </c>
      <c r="D362" s="38">
        <f>SUM(D363:D595)</f>
        <v>4084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0.17322608445848894</v>
      </c>
      <c r="H362" s="40">
        <f t="shared" ref="H362:H425" si="50">+IF(OR(AND(E362=""),(G362="")),"",E362*G362)</f>
        <v>0.17322608445848894</v>
      </c>
    </row>
    <row r="363" spans="1:8" x14ac:dyDescent="0.2">
      <c r="A363" s="8"/>
      <c r="B363" s="23" t="s">
        <v>342</v>
      </c>
      <c r="C363" s="44">
        <v>13</v>
      </c>
      <c r="D363" s="41">
        <v>8</v>
      </c>
      <c r="E363" s="42">
        <f t="shared" si="48"/>
        <v>3.7345590347601263E-3</v>
      </c>
      <c r="F363" s="42">
        <f t="shared" si="49"/>
        <v>1.9588638589618022E-3</v>
      </c>
      <c r="G363" s="42">
        <f t="shared" ref="G363:G426" si="51">+IF(AND(C363=0,D363=0)," ",IF(C363=0,1,IF(D363=0,-1,(D363-C363)/C363)))</f>
        <v>-0.38461538461538464</v>
      </c>
      <c r="H363" s="43">
        <f t="shared" si="50"/>
        <v>-1.4363688595231256E-3</v>
      </c>
    </row>
    <row r="364" spans="1:8" x14ac:dyDescent="0.2">
      <c r="A364" s="8"/>
      <c r="B364" s="24" t="s">
        <v>343</v>
      </c>
      <c r="C364" s="21">
        <v>1</v>
      </c>
      <c r="D364" s="9">
        <v>1</v>
      </c>
      <c r="E364" s="10">
        <f t="shared" si="48"/>
        <v>2.8727377190462512E-4</v>
      </c>
      <c r="F364" s="10">
        <f t="shared" si="49"/>
        <v>2.4485798237022528E-4</v>
      </c>
      <c r="G364" s="10">
        <f t="shared" si="51"/>
        <v>0</v>
      </c>
      <c r="H364" s="17">
        <f t="shared" si="50"/>
        <v>0</v>
      </c>
    </row>
    <row r="365" spans="1:8" x14ac:dyDescent="0.2">
      <c r="A365" s="8"/>
      <c r="B365" s="24" t="s">
        <v>344</v>
      </c>
      <c r="C365" s="21">
        <v>0</v>
      </c>
      <c r="D365" s="9">
        <v>3</v>
      </c>
      <c r="E365" s="10" t="str">
        <f t="shared" si="48"/>
        <v/>
      </c>
      <c r="F365" s="10">
        <f t="shared" si="49"/>
        <v>7.3457394711067578E-4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2</v>
      </c>
      <c r="D366" s="9">
        <v>0</v>
      </c>
      <c r="E366" s="10">
        <f t="shared" si="48"/>
        <v>5.7454754380925025E-4</v>
      </c>
      <c r="F366" s="10" t="str">
        <f t="shared" si="49"/>
        <v/>
      </c>
      <c r="G366" s="10">
        <f t="shared" si="51"/>
        <v>-1</v>
      </c>
      <c r="H366" s="17">
        <f t="shared" si="50"/>
        <v>-5.7454754380925025E-4</v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63</v>
      </c>
      <c r="D368" s="9">
        <v>65</v>
      </c>
      <c r="E368" s="10">
        <f t="shared" si="48"/>
        <v>1.8098247629991383E-2</v>
      </c>
      <c r="F368" s="10">
        <f t="shared" si="49"/>
        <v>1.5915768854064642E-2</v>
      </c>
      <c r="G368" s="10">
        <f t="shared" si="51"/>
        <v>3.1746031746031744E-2</v>
      </c>
      <c r="H368" s="17">
        <f t="shared" si="50"/>
        <v>5.7454754380925025E-4</v>
      </c>
    </row>
    <row r="369" spans="1:8" x14ac:dyDescent="0.2">
      <c r="A369" s="8"/>
      <c r="B369" s="24" t="s">
        <v>348</v>
      </c>
      <c r="C369" s="21">
        <v>8</v>
      </c>
      <c r="D369" s="9">
        <v>4</v>
      </c>
      <c r="E369" s="10">
        <f t="shared" si="48"/>
        <v>2.298190175237001E-3</v>
      </c>
      <c r="F369" s="10">
        <f t="shared" si="49"/>
        <v>9.7943192948090111E-4</v>
      </c>
      <c r="G369" s="10">
        <f t="shared" si="51"/>
        <v>-0.5</v>
      </c>
      <c r="H369" s="17">
        <f t="shared" si="50"/>
        <v>-1.1490950876185005E-3</v>
      </c>
    </row>
    <row r="370" spans="1:8" x14ac:dyDescent="0.2">
      <c r="A370" s="8"/>
      <c r="B370" s="24" t="s">
        <v>349</v>
      </c>
      <c r="C370" s="21">
        <v>2</v>
      </c>
      <c r="D370" s="9">
        <v>0</v>
      </c>
      <c r="E370" s="10">
        <f t="shared" si="48"/>
        <v>5.7454754380925025E-4</v>
      </c>
      <c r="F370" s="10" t="str">
        <f t="shared" si="49"/>
        <v/>
      </c>
      <c r="G370" s="10">
        <f t="shared" si="51"/>
        <v>-1</v>
      </c>
      <c r="H370" s="17">
        <f t="shared" si="50"/>
        <v>-5.7454754380925025E-4</v>
      </c>
    </row>
    <row r="371" spans="1:8" x14ac:dyDescent="0.2">
      <c r="A371" s="8"/>
      <c r="B371" s="24" t="s">
        <v>350</v>
      </c>
      <c r="C371" s="21">
        <v>19</v>
      </c>
      <c r="D371" s="9">
        <v>2</v>
      </c>
      <c r="E371" s="10">
        <f t="shared" si="48"/>
        <v>5.4582016661878768E-3</v>
      </c>
      <c r="F371" s="10">
        <f t="shared" si="49"/>
        <v>4.8971596474045055E-4</v>
      </c>
      <c r="G371" s="10">
        <f t="shared" si="51"/>
        <v>-0.89473684210526316</v>
      </c>
      <c r="H371" s="17">
        <f t="shared" si="50"/>
        <v>-4.8836541223786266E-3</v>
      </c>
    </row>
    <row r="372" spans="1:8" x14ac:dyDescent="0.2">
      <c r="A372" s="8"/>
      <c r="B372" s="24" t="s">
        <v>351</v>
      </c>
      <c r="C372" s="21">
        <v>7</v>
      </c>
      <c r="D372" s="9">
        <v>2</v>
      </c>
      <c r="E372" s="10">
        <f t="shared" si="48"/>
        <v>2.0109164033323759E-3</v>
      </c>
      <c r="F372" s="10">
        <f t="shared" si="49"/>
        <v>4.8971596474045055E-4</v>
      </c>
      <c r="G372" s="10">
        <f t="shared" si="51"/>
        <v>-0.7142857142857143</v>
      </c>
      <c r="H372" s="17">
        <f t="shared" si="50"/>
        <v>-1.4363688595231258E-3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52</v>
      </c>
      <c r="D374" s="9">
        <v>33</v>
      </c>
      <c r="E374" s="10">
        <f t="shared" si="48"/>
        <v>1.4938236139040505E-2</v>
      </c>
      <c r="F374" s="10">
        <f t="shared" si="49"/>
        <v>8.0803134182174333E-3</v>
      </c>
      <c r="G374" s="10">
        <f t="shared" si="51"/>
        <v>-0.36538461538461536</v>
      </c>
      <c r="H374" s="17">
        <f t="shared" si="50"/>
        <v>-5.4582016661878768E-3</v>
      </c>
    </row>
    <row r="375" spans="1:8" x14ac:dyDescent="0.2">
      <c r="A375" s="8"/>
      <c r="B375" s="24" t="s">
        <v>354</v>
      </c>
      <c r="C375" s="21">
        <v>15</v>
      </c>
      <c r="D375" s="9">
        <v>7</v>
      </c>
      <c r="E375" s="10">
        <f t="shared" si="48"/>
        <v>4.3091065785693765E-3</v>
      </c>
      <c r="F375" s="10">
        <f t="shared" si="49"/>
        <v>1.7140058765915769E-3</v>
      </c>
      <c r="G375" s="10">
        <f t="shared" si="51"/>
        <v>-0.53333333333333333</v>
      </c>
      <c r="H375" s="17">
        <f t="shared" si="50"/>
        <v>-2.2981901752370006E-3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8</v>
      </c>
      <c r="D377" s="9">
        <v>9</v>
      </c>
      <c r="E377" s="10">
        <f t="shared" si="48"/>
        <v>2.298190175237001E-3</v>
      </c>
      <c r="F377" s="10">
        <f t="shared" si="49"/>
        <v>2.2037218413320275E-3</v>
      </c>
      <c r="G377" s="10">
        <f t="shared" si="51"/>
        <v>0.125</v>
      </c>
      <c r="H377" s="17">
        <f t="shared" si="50"/>
        <v>2.8727377190462512E-4</v>
      </c>
    </row>
    <row r="378" spans="1:8" x14ac:dyDescent="0.2">
      <c r="A378" s="8"/>
      <c r="B378" s="24" t="s">
        <v>357</v>
      </c>
      <c r="C378" s="21">
        <v>5</v>
      </c>
      <c r="D378" s="9">
        <v>3</v>
      </c>
      <c r="E378" s="10">
        <f t="shared" si="48"/>
        <v>1.4363688595231256E-3</v>
      </c>
      <c r="F378" s="10">
        <f t="shared" si="49"/>
        <v>7.3457394711067578E-4</v>
      </c>
      <c r="G378" s="10">
        <f t="shared" si="51"/>
        <v>-0.4</v>
      </c>
      <c r="H378" s="17">
        <f t="shared" si="50"/>
        <v>-5.7454754380925025E-4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22</v>
      </c>
      <c r="D382" s="9">
        <v>121</v>
      </c>
      <c r="E382" s="10">
        <f t="shared" si="48"/>
        <v>6.3200229819017524E-3</v>
      </c>
      <c r="F382" s="10">
        <f t="shared" si="49"/>
        <v>2.9627815866797257E-2</v>
      </c>
      <c r="G382" s="10">
        <f t="shared" si="51"/>
        <v>4.5</v>
      </c>
      <c r="H382" s="17">
        <f t="shared" si="50"/>
        <v>2.8440103418557884E-2</v>
      </c>
    </row>
    <row r="383" spans="1:8" x14ac:dyDescent="0.2">
      <c r="A383" s="8"/>
      <c r="B383" s="24" t="s">
        <v>362</v>
      </c>
      <c r="C383" s="21">
        <v>25</v>
      </c>
      <c r="D383" s="9">
        <v>3</v>
      </c>
      <c r="E383" s="10">
        <f t="shared" si="48"/>
        <v>7.1818442976156281E-3</v>
      </c>
      <c r="F383" s="10">
        <f t="shared" si="49"/>
        <v>7.3457394711067578E-4</v>
      </c>
      <c r="G383" s="10">
        <f t="shared" si="51"/>
        <v>-0.88</v>
      </c>
      <c r="H383" s="17">
        <f t="shared" si="50"/>
        <v>-6.3200229819017524E-3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4</v>
      </c>
      <c r="D385" s="9">
        <v>4</v>
      </c>
      <c r="E385" s="10">
        <f t="shared" si="48"/>
        <v>1.1490950876185005E-3</v>
      </c>
      <c r="F385" s="10">
        <f t="shared" si="49"/>
        <v>9.7943192948090111E-4</v>
      </c>
      <c r="G385" s="10">
        <f t="shared" si="51"/>
        <v>0</v>
      </c>
      <c r="H385" s="17">
        <f t="shared" si="50"/>
        <v>0</v>
      </c>
    </row>
    <row r="386" spans="1:8" x14ac:dyDescent="0.2">
      <c r="A386" s="8"/>
      <c r="B386" s="24" t="s">
        <v>365</v>
      </c>
      <c r="C386" s="21">
        <v>73</v>
      </c>
      <c r="D386" s="9">
        <v>71</v>
      </c>
      <c r="E386" s="10">
        <f t="shared" si="48"/>
        <v>2.0970985349037633E-2</v>
      </c>
      <c r="F386" s="10">
        <f t="shared" si="49"/>
        <v>1.7384916748285992E-2</v>
      </c>
      <c r="G386" s="10">
        <f t="shared" si="51"/>
        <v>-2.7397260273972601E-2</v>
      </c>
      <c r="H386" s="17">
        <f t="shared" si="50"/>
        <v>-5.7454754380925014E-4</v>
      </c>
    </row>
    <row r="387" spans="1:8" x14ac:dyDescent="0.2">
      <c r="A387" s="8"/>
      <c r="B387" s="24" t="s">
        <v>366</v>
      </c>
      <c r="C387" s="21">
        <v>6</v>
      </c>
      <c r="D387" s="9">
        <v>20</v>
      </c>
      <c r="E387" s="10">
        <f t="shared" si="48"/>
        <v>1.7236426314277506E-3</v>
      </c>
      <c r="F387" s="10">
        <f t="shared" si="49"/>
        <v>4.8971596474045058E-3</v>
      </c>
      <c r="G387" s="10">
        <f t="shared" si="51"/>
        <v>2.3333333333333335</v>
      </c>
      <c r="H387" s="17">
        <f t="shared" si="50"/>
        <v>4.0218328066647518E-3</v>
      </c>
    </row>
    <row r="388" spans="1:8" x14ac:dyDescent="0.2">
      <c r="A388" s="8"/>
      <c r="B388" s="24" t="s">
        <v>367</v>
      </c>
      <c r="C388" s="21">
        <v>1</v>
      </c>
      <c r="D388" s="9">
        <v>4</v>
      </c>
      <c r="E388" s="10">
        <f t="shared" si="48"/>
        <v>2.8727377190462512E-4</v>
      </c>
      <c r="F388" s="10">
        <f t="shared" si="49"/>
        <v>9.7943192948090111E-4</v>
      </c>
      <c r="G388" s="10">
        <f t="shared" si="51"/>
        <v>3</v>
      </c>
      <c r="H388" s="17">
        <f t="shared" si="50"/>
        <v>8.6182131571387543E-4</v>
      </c>
    </row>
    <row r="389" spans="1:8" x14ac:dyDescent="0.2">
      <c r="A389" s="8"/>
      <c r="B389" s="24" t="s">
        <v>368</v>
      </c>
      <c r="C389" s="21">
        <v>3</v>
      </c>
      <c r="D389" s="9">
        <v>3</v>
      </c>
      <c r="E389" s="10">
        <f t="shared" si="48"/>
        <v>8.6182131571387532E-4</v>
      </c>
      <c r="F389" s="10">
        <f t="shared" si="49"/>
        <v>7.3457394711067578E-4</v>
      </c>
      <c r="G389" s="10">
        <f t="shared" si="51"/>
        <v>0</v>
      </c>
      <c r="H389" s="17">
        <f t="shared" si="50"/>
        <v>0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1</v>
      </c>
      <c r="D391" s="9">
        <v>0</v>
      </c>
      <c r="E391" s="10">
        <f t="shared" si="48"/>
        <v>2.8727377190462512E-4</v>
      </c>
      <c r="F391" s="10" t="str">
        <f t="shared" si="49"/>
        <v/>
      </c>
      <c r="G391" s="10">
        <f t="shared" si="51"/>
        <v>-1</v>
      </c>
      <c r="H391" s="17">
        <f t="shared" si="50"/>
        <v>-2.8727377190462512E-4</v>
      </c>
    </row>
    <row r="392" spans="1:8" x14ac:dyDescent="0.2">
      <c r="A392" s="8"/>
      <c r="B392" s="24" t="s">
        <v>371</v>
      </c>
      <c r="C392" s="21">
        <v>7</v>
      </c>
      <c r="D392" s="9">
        <v>3</v>
      </c>
      <c r="E392" s="10">
        <f t="shared" si="48"/>
        <v>2.0109164033323759E-3</v>
      </c>
      <c r="F392" s="10">
        <f t="shared" si="49"/>
        <v>7.3457394711067578E-4</v>
      </c>
      <c r="G392" s="10">
        <f t="shared" si="51"/>
        <v>-0.5714285714285714</v>
      </c>
      <c r="H392" s="17">
        <f t="shared" si="50"/>
        <v>-1.1490950876185005E-3</v>
      </c>
    </row>
    <row r="393" spans="1:8" x14ac:dyDescent="0.2">
      <c r="A393" s="8"/>
      <c r="B393" s="24" t="s">
        <v>372</v>
      </c>
      <c r="C393" s="21">
        <v>2</v>
      </c>
      <c r="D393" s="9">
        <v>44</v>
      </c>
      <c r="E393" s="10">
        <f t="shared" si="48"/>
        <v>5.7454754380925025E-4</v>
      </c>
      <c r="F393" s="10">
        <f t="shared" si="49"/>
        <v>1.0773751224289911E-2</v>
      </c>
      <c r="G393" s="10">
        <f t="shared" si="51"/>
        <v>21</v>
      </c>
      <c r="H393" s="17">
        <f t="shared" si="50"/>
        <v>1.2065498419994256E-2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3</v>
      </c>
      <c r="D395" s="9">
        <v>16</v>
      </c>
      <c r="E395" s="10">
        <f t="shared" si="48"/>
        <v>8.6182131571387532E-4</v>
      </c>
      <c r="F395" s="10">
        <f t="shared" si="49"/>
        <v>3.9177277179236044E-3</v>
      </c>
      <c r="G395" s="10">
        <f t="shared" si="51"/>
        <v>4.333333333333333</v>
      </c>
      <c r="H395" s="17">
        <f t="shared" si="50"/>
        <v>3.7345590347601259E-3</v>
      </c>
    </row>
    <row r="396" spans="1:8" ht="25.5" x14ac:dyDescent="0.2">
      <c r="A396" s="8"/>
      <c r="B396" s="24" t="s">
        <v>375</v>
      </c>
      <c r="C396" s="21">
        <v>5</v>
      </c>
      <c r="D396" s="9">
        <v>2</v>
      </c>
      <c r="E396" s="10">
        <f t="shared" si="48"/>
        <v>1.4363688595231256E-3</v>
      </c>
      <c r="F396" s="10">
        <f t="shared" si="49"/>
        <v>4.8971596474045055E-4</v>
      </c>
      <c r="G396" s="10">
        <f t="shared" si="51"/>
        <v>-0.6</v>
      </c>
      <c r="H396" s="17">
        <f t="shared" si="50"/>
        <v>-8.6182131571387532E-4</v>
      </c>
    </row>
    <row r="397" spans="1:8" x14ac:dyDescent="0.2">
      <c r="A397" s="8"/>
      <c r="B397" s="24" t="s">
        <v>376</v>
      </c>
      <c r="C397" s="21">
        <v>44</v>
      </c>
      <c r="D397" s="9">
        <v>55</v>
      </c>
      <c r="E397" s="10">
        <f t="shared" si="48"/>
        <v>1.2640045963803505E-2</v>
      </c>
      <c r="F397" s="10">
        <f t="shared" si="49"/>
        <v>1.3467189030362391E-2</v>
      </c>
      <c r="G397" s="10">
        <f t="shared" si="51"/>
        <v>0.25</v>
      </c>
      <c r="H397" s="17">
        <f t="shared" si="50"/>
        <v>3.1600114909508762E-3</v>
      </c>
    </row>
    <row r="398" spans="1:8" x14ac:dyDescent="0.2">
      <c r="A398" s="8"/>
      <c r="B398" s="24" t="s">
        <v>377</v>
      </c>
      <c r="C398" s="21">
        <v>1</v>
      </c>
      <c r="D398" s="9">
        <v>17</v>
      </c>
      <c r="E398" s="10">
        <f t="shared" si="48"/>
        <v>2.8727377190462512E-4</v>
      </c>
      <c r="F398" s="10">
        <f t="shared" si="49"/>
        <v>4.1625857002938298E-3</v>
      </c>
      <c r="G398" s="10">
        <f t="shared" si="51"/>
        <v>16</v>
      </c>
      <c r="H398" s="17">
        <f t="shared" si="50"/>
        <v>4.596380350474002E-3</v>
      </c>
    </row>
    <row r="399" spans="1:8" x14ac:dyDescent="0.2">
      <c r="A399" s="8"/>
      <c r="B399" s="24" t="s">
        <v>378</v>
      </c>
      <c r="C399" s="21">
        <v>0</v>
      </c>
      <c r="D399" s="9">
        <v>1</v>
      </c>
      <c r="E399" s="10" t="str">
        <f t="shared" si="48"/>
        <v/>
      </c>
      <c r="F399" s="10">
        <f t="shared" si="49"/>
        <v>2.4485798237022528E-4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1</v>
      </c>
      <c r="D400" s="9">
        <v>0</v>
      </c>
      <c r="E400" s="10">
        <f t="shared" si="48"/>
        <v>2.8727377190462512E-4</v>
      </c>
      <c r="F400" s="10" t="str">
        <f t="shared" si="49"/>
        <v/>
      </c>
      <c r="G400" s="10">
        <f t="shared" si="51"/>
        <v>-1</v>
      </c>
      <c r="H400" s="17">
        <f t="shared" si="50"/>
        <v>-2.8727377190462512E-4</v>
      </c>
    </row>
    <row r="401" spans="1:8" x14ac:dyDescent="0.2">
      <c r="A401" s="8"/>
      <c r="B401" s="24" t="s">
        <v>380</v>
      </c>
      <c r="C401" s="21">
        <v>25</v>
      </c>
      <c r="D401" s="9">
        <v>23</v>
      </c>
      <c r="E401" s="10">
        <f t="shared" si="48"/>
        <v>7.1818442976156281E-3</v>
      </c>
      <c r="F401" s="10">
        <f t="shared" si="49"/>
        <v>5.6317335945151809E-3</v>
      </c>
      <c r="G401" s="10">
        <f t="shared" si="51"/>
        <v>-0.08</v>
      </c>
      <c r="H401" s="17">
        <f t="shared" si="50"/>
        <v>-5.7454754380925025E-4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2</v>
      </c>
      <c r="D404" s="9">
        <v>1</v>
      </c>
      <c r="E404" s="10">
        <f t="shared" si="48"/>
        <v>5.7454754380925025E-4</v>
      </c>
      <c r="F404" s="10">
        <f t="shared" si="49"/>
        <v>2.4485798237022528E-4</v>
      </c>
      <c r="G404" s="10">
        <f t="shared" si="51"/>
        <v>-0.5</v>
      </c>
      <c r="H404" s="17">
        <f t="shared" si="50"/>
        <v>-2.8727377190462512E-4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210</v>
      </c>
      <c r="D410" s="9">
        <v>210</v>
      </c>
      <c r="E410" s="10">
        <f t="shared" si="48"/>
        <v>6.0327492099971271E-2</v>
      </c>
      <c r="F410" s="10">
        <f t="shared" si="49"/>
        <v>5.1420176297747304E-2</v>
      </c>
      <c r="G410" s="10">
        <f t="shared" si="51"/>
        <v>0</v>
      </c>
      <c r="H410" s="17">
        <f t="shared" si="50"/>
        <v>0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20</v>
      </c>
      <c r="D413" s="9">
        <v>26</v>
      </c>
      <c r="E413" s="10">
        <f t="shared" si="48"/>
        <v>5.7454754380925023E-3</v>
      </c>
      <c r="F413" s="10">
        <f t="shared" si="49"/>
        <v>6.3663075416258569E-3</v>
      </c>
      <c r="G413" s="10">
        <f t="shared" si="51"/>
        <v>0.3</v>
      </c>
      <c r="H413" s="17">
        <f t="shared" si="50"/>
        <v>1.7236426314277506E-3</v>
      </c>
    </row>
    <row r="414" spans="1:8" x14ac:dyDescent="0.2">
      <c r="A414" s="8"/>
      <c r="B414" s="24" t="s">
        <v>393</v>
      </c>
      <c r="C414" s="21">
        <v>78</v>
      </c>
      <c r="D414" s="9">
        <v>75</v>
      </c>
      <c r="E414" s="10">
        <f t="shared" si="48"/>
        <v>2.240735420856076E-2</v>
      </c>
      <c r="F414" s="10">
        <f t="shared" si="49"/>
        <v>1.8364348677766894E-2</v>
      </c>
      <c r="G414" s="10">
        <f t="shared" si="51"/>
        <v>-3.8461538461538464E-2</v>
      </c>
      <c r="H414" s="17">
        <f t="shared" si="50"/>
        <v>-8.6182131571387543E-4</v>
      </c>
    </row>
    <row r="415" spans="1:8" x14ac:dyDescent="0.2">
      <c r="A415" s="8"/>
      <c r="B415" s="24" t="s">
        <v>394</v>
      </c>
      <c r="C415" s="21">
        <v>22</v>
      </c>
      <c r="D415" s="9">
        <v>48</v>
      </c>
      <c r="E415" s="10">
        <f t="shared" si="48"/>
        <v>6.3200229819017524E-3</v>
      </c>
      <c r="F415" s="10">
        <f t="shared" si="49"/>
        <v>1.1753183153770812E-2</v>
      </c>
      <c r="G415" s="10">
        <f t="shared" si="51"/>
        <v>1.1818181818181819</v>
      </c>
      <c r="H415" s="17">
        <f t="shared" si="50"/>
        <v>7.4691180695202536E-3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4</v>
      </c>
      <c r="D419" s="9">
        <v>2</v>
      </c>
      <c r="E419" s="10">
        <f t="shared" si="48"/>
        <v>1.1490950876185005E-3</v>
      </c>
      <c r="F419" s="10">
        <f t="shared" si="49"/>
        <v>4.8971596474045055E-4</v>
      </c>
      <c r="G419" s="10">
        <f t="shared" si="51"/>
        <v>-0.5</v>
      </c>
      <c r="H419" s="17">
        <f t="shared" si="50"/>
        <v>-5.7454754380925025E-4</v>
      </c>
    </row>
    <row r="420" spans="1:8" x14ac:dyDescent="0.2">
      <c r="A420" s="8"/>
      <c r="B420" s="24" t="s">
        <v>399</v>
      </c>
      <c r="C420" s="21">
        <v>0</v>
      </c>
      <c r="D420" s="9">
        <v>2</v>
      </c>
      <c r="E420" s="10" t="str">
        <f t="shared" si="48"/>
        <v/>
      </c>
      <c r="F420" s="10">
        <f t="shared" si="49"/>
        <v>4.8971596474045055E-4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1</v>
      </c>
      <c r="E423" s="10" t="str">
        <f t="shared" si="48"/>
        <v/>
      </c>
      <c r="F423" s="10">
        <f t="shared" si="49"/>
        <v>2.4485798237022528E-4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1</v>
      </c>
      <c r="D424" s="9">
        <v>0</v>
      </c>
      <c r="E424" s="10">
        <f t="shared" si="48"/>
        <v>2.8727377190462512E-4</v>
      </c>
      <c r="F424" s="10" t="str">
        <f t="shared" si="49"/>
        <v/>
      </c>
      <c r="G424" s="10">
        <f t="shared" si="51"/>
        <v>-1</v>
      </c>
      <c r="H424" s="17">
        <f t="shared" si="50"/>
        <v>-2.8727377190462512E-4</v>
      </c>
    </row>
    <row r="425" spans="1:8" x14ac:dyDescent="0.2">
      <c r="A425" s="8"/>
      <c r="B425" s="24" t="s">
        <v>404</v>
      </c>
      <c r="C425" s="21">
        <v>12</v>
      </c>
      <c r="D425" s="9">
        <v>13</v>
      </c>
      <c r="E425" s="10">
        <f t="shared" si="48"/>
        <v>3.4472852628555013E-3</v>
      </c>
      <c r="F425" s="10">
        <f t="shared" si="49"/>
        <v>3.1831537708129284E-3</v>
      </c>
      <c r="G425" s="10">
        <f t="shared" si="51"/>
        <v>8.3333333333333329E-2</v>
      </c>
      <c r="H425" s="17">
        <f t="shared" si="50"/>
        <v>2.8727377190462507E-4</v>
      </c>
    </row>
    <row r="426" spans="1:8" x14ac:dyDescent="0.2">
      <c r="A426" s="8"/>
      <c r="B426" s="24" t="s">
        <v>405</v>
      </c>
      <c r="C426" s="21">
        <v>54</v>
      </c>
      <c r="D426" s="9">
        <v>40</v>
      </c>
      <c r="E426" s="10">
        <f t="shared" ref="E426:E489" si="52">+IF(C426=0,"",C426/C$362)</f>
        <v>1.5512783682849756E-2</v>
      </c>
      <c r="F426" s="10">
        <f t="shared" ref="F426:F489" si="53">+IF(D426=0,"",D426/D$362)</f>
        <v>9.7943192948090115E-3</v>
      </c>
      <c r="G426" s="10">
        <f t="shared" si="51"/>
        <v>-0.25925925925925924</v>
      </c>
      <c r="H426" s="17">
        <f t="shared" ref="H426:H489" si="54">+IF(OR(AND(E426=""),(G426="")),"",E426*G426)</f>
        <v>-4.0218328066647518E-3</v>
      </c>
    </row>
    <row r="427" spans="1:8" x14ac:dyDescent="0.2">
      <c r="A427" s="8"/>
      <c r="B427" s="24" t="s">
        <v>406</v>
      </c>
      <c r="C427" s="21">
        <v>2</v>
      </c>
      <c r="D427" s="9">
        <v>0</v>
      </c>
      <c r="E427" s="10">
        <f t="shared" si="52"/>
        <v>5.7454754380925025E-4</v>
      </c>
      <c r="F427" s="10" t="str">
        <f t="shared" si="53"/>
        <v/>
      </c>
      <c r="G427" s="10">
        <f t="shared" ref="G427:G490" si="55">+IF(AND(C427=0,D427=0)," ",IF(C427=0,1,IF(D427=0,-1,(D427-C427)/C427)))</f>
        <v>-1</v>
      </c>
      <c r="H427" s="17">
        <f t="shared" si="54"/>
        <v>-5.7454754380925025E-4</v>
      </c>
    </row>
    <row r="428" spans="1:8" x14ac:dyDescent="0.2">
      <c r="A428" s="8"/>
      <c r="B428" s="24" t="s">
        <v>407</v>
      </c>
      <c r="C428" s="21">
        <v>40</v>
      </c>
      <c r="D428" s="9">
        <v>44</v>
      </c>
      <c r="E428" s="10">
        <f t="shared" si="52"/>
        <v>1.1490950876185005E-2</v>
      </c>
      <c r="F428" s="10">
        <f t="shared" si="53"/>
        <v>1.0773751224289911E-2</v>
      </c>
      <c r="G428" s="10">
        <f t="shared" si="55"/>
        <v>0.1</v>
      </c>
      <c r="H428" s="17">
        <f t="shared" si="54"/>
        <v>1.1490950876185005E-3</v>
      </c>
    </row>
    <row r="429" spans="1:8" x14ac:dyDescent="0.2">
      <c r="A429" s="8"/>
      <c r="B429" s="24" t="s">
        <v>408</v>
      </c>
      <c r="C429" s="21">
        <v>1</v>
      </c>
      <c r="D429" s="9">
        <v>0</v>
      </c>
      <c r="E429" s="10">
        <f t="shared" si="52"/>
        <v>2.8727377190462512E-4</v>
      </c>
      <c r="F429" s="10" t="str">
        <f t="shared" si="53"/>
        <v/>
      </c>
      <c r="G429" s="10">
        <f t="shared" si="55"/>
        <v>-1</v>
      </c>
      <c r="H429" s="17">
        <f t="shared" si="54"/>
        <v>-2.8727377190462512E-4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7</v>
      </c>
      <c r="D434" s="9">
        <v>3</v>
      </c>
      <c r="E434" s="10">
        <f t="shared" si="52"/>
        <v>2.0109164033323759E-3</v>
      </c>
      <c r="F434" s="10">
        <f t="shared" si="53"/>
        <v>7.3457394711067578E-4</v>
      </c>
      <c r="G434" s="10">
        <f t="shared" si="55"/>
        <v>-0.5714285714285714</v>
      </c>
      <c r="H434" s="17">
        <f t="shared" si="54"/>
        <v>-1.1490950876185005E-3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384</v>
      </c>
      <c r="D437" s="9">
        <v>238</v>
      </c>
      <c r="E437" s="10">
        <f t="shared" si="52"/>
        <v>0.11031312841137604</v>
      </c>
      <c r="F437" s="10">
        <f t="shared" si="53"/>
        <v>5.8276199804113617E-2</v>
      </c>
      <c r="G437" s="10">
        <f t="shared" si="55"/>
        <v>-0.38020833333333331</v>
      </c>
      <c r="H437" s="17">
        <f t="shared" si="54"/>
        <v>-4.1941970698075266E-2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10</v>
      </c>
      <c r="D440" s="9">
        <v>0</v>
      </c>
      <c r="E440" s="10">
        <f t="shared" si="52"/>
        <v>2.8727377190462511E-3</v>
      </c>
      <c r="F440" s="10" t="str">
        <f t="shared" si="53"/>
        <v/>
      </c>
      <c r="G440" s="10">
        <f t="shared" si="55"/>
        <v>-1</v>
      </c>
      <c r="H440" s="17">
        <f t="shared" si="54"/>
        <v>-2.8727377190462511E-3</v>
      </c>
    </row>
    <row r="441" spans="1:8" x14ac:dyDescent="0.2">
      <c r="A441" s="8"/>
      <c r="B441" s="24" t="s">
        <v>420</v>
      </c>
      <c r="C441" s="21">
        <v>0</v>
      </c>
      <c r="D441" s="9">
        <v>1</v>
      </c>
      <c r="E441" s="10" t="str">
        <f t="shared" si="52"/>
        <v/>
      </c>
      <c r="F441" s="10">
        <f t="shared" si="53"/>
        <v>2.4485798237022528E-4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2</v>
      </c>
      <c r="D442" s="9">
        <v>1</v>
      </c>
      <c r="E442" s="10">
        <f t="shared" si="52"/>
        <v>5.7454754380925025E-4</v>
      </c>
      <c r="F442" s="10">
        <f t="shared" si="53"/>
        <v>2.4485798237022528E-4</v>
      </c>
      <c r="G442" s="10">
        <f t="shared" si="55"/>
        <v>-0.5</v>
      </c>
      <c r="H442" s="17">
        <f t="shared" si="54"/>
        <v>-2.8727377190462512E-4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1</v>
      </c>
      <c r="E445" s="10" t="str">
        <f t="shared" si="52"/>
        <v/>
      </c>
      <c r="F445" s="10">
        <f t="shared" si="53"/>
        <v>2.4485798237022528E-4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4</v>
      </c>
      <c r="D446" s="9">
        <v>4</v>
      </c>
      <c r="E446" s="10">
        <f t="shared" si="52"/>
        <v>1.1490950876185005E-3</v>
      </c>
      <c r="F446" s="10">
        <f t="shared" si="53"/>
        <v>9.7943192948090111E-4</v>
      </c>
      <c r="G446" s="10">
        <f t="shared" si="55"/>
        <v>0</v>
      </c>
      <c r="H446" s="17">
        <f t="shared" si="54"/>
        <v>0</v>
      </c>
    </row>
    <row r="447" spans="1:8" x14ac:dyDescent="0.2">
      <c r="A447" s="8"/>
      <c r="B447" s="24" t="s">
        <v>426</v>
      </c>
      <c r="C447" s="21">
        <v>1</v>
      </c>
      <c r="D447" s="9">
        <v>0</v>
      </c>
      <c r="E447" s="10">
        <f t="shared" si="52"/>
        <v>2.8727377190462512E-4</v>
      </c>
      <c r="F447" s="10" t="str">
        <f t="shared" si="53"/>
        <v/>
      </c>
      <c r="G447" s="10">
        <f t="shared" si="55"/>
        <v>-1</v>
      </c>
      <c r="H447" s="17">
        <f t="shared" si="54"/>
        <v>-2.8727377190462512E-4</v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233</v>
      </c>
      <c r="D451" s="9">
        <v>345</v>
      </c>
      <c r="E451" s="10">
        <f t="shared" si="52"/>
        <v>6.6934788853777655E-2</v>
      </c>
      <c r="F451" s="10">
        <f t="shared" si="53"/>
        <v>8.4476003917727721E-2</v>
      </c>
      <c r="G451" s="10">
        <f t="shared" si="55"/>
        <v>0.48068669527896996</v>
      </c>
      <c r="H451" s="17">
        <f t="shared" si="54"/>
        <v>3.2174662453318015E-2</v>
      </c>
    </row>
    <row r="452" spans="1:8" x14ac:dyDescent="0.2">
      <c r="A452" s="8"/>
      <c r="B452" s="24" t="s">
        <v>431</v>
      </c>
      <c r="C452" s="21">
        <v>0</v>
      </c>
      <c r="D452" s="9">
        <v>12</v>
      </c>
      <c r="E452" s="10" t="str">
        <f t="shared" si="52"/>
        <v/>
      </c>
      <c r="F452" s="10">
        <f t="shared" si="53"/>
        <v>2.9382957884427031E-3</v>
      </c>
      <c r="G452" s="10">
        <f t="shared" si="55"/>
        <v>1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56</v>
      </c>
      <c r="D453" s="9">
        <v>37</v>
      </c>
      <c r="E453" s="10">
        <f t="shared" si="52"/>
        <v>1.6087331226659007E-2</v>
      </c>
      <c r="F453" s="10">
        <f t="shared" si="53"/>
        <v>9.0597453476983347E-3</v>
      </c>
      <c r="G453" s="10">
        <f t="shared" si="55"/>
        <v>-0.3392857142857143</v>
      </c>
      <c r="H453" s="17">
        <f t="shared" si="54"/>
        <v>-5.4582016661878776E-3</v>
      </c>
    </row>
    <row r="454" spans="1:8" ht="25.5" x14ac:dyDescent="0.2">
      <c r="A454" s="8"/>
      <c r="B454" s="24" t="s">
        <v>433</v>
      </c>
      <c r="C454" s="21">
        <v>0</v>
      </c>
      <c r="D454" s="9">
        <v>2</v>
      </c>
      <c r="E454" s="10" t="str">
        <f t="shared" si="52"/>
        <v/>
      </c>
      <c r="F454" s="10">
        <f t="shared" si="53"/>
        <v>4.8971596474045055E-4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2</v>
      </c>
      <c r="E455" s="10" t="str">
        <f t="shared" si="52"/>
        <v/>
      </c>
      <c r="F455" s="10">
        <f t="shared" si="53"/>
        <v>4.8971596474045055E-4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98</v>
      </c>
      <c r="D456" s="9">
        <v>31</v>
      </c>
      <c r="E456" s="10">
        <f t="shared" si="52"/>
        <v>2.8152829646653259E-2</v>
      </c>
      <c r="F456" s="10">
        <f t="shared" si="53"/>
        <v>7.5905974534769835E-3</v>
      </c>
      <c r="G456" s="10">
        <f t="shared" si="55"/>
        <v>-0.68367346938775508</v>
      </c>
      <c r="H456" s="17">
        <f t="shared" si="54"/>
        <v>-1.9247342717609882E-2</v>
      </c>
    </row>
    <row r="457" spans="1:8" x14ac:dyDescent="0.2">
      <c r="A457" s="8"/>
      <c r="B457" s="24" t="s">
        <v>436</v>
      </c>
      <c r="C457" s="21">
        <v>42</v>
      </c>
      <c r="D457" s="9">
        <v>55</v>
      </c>
      <c r="E457" s="10">
        <f t="shared" si="52"/>
        <v>1.2065498419994254E-2</v>
      </c>
      <c r="F457" s="10">
        <f t="shared" si="53"/>
        <v>1.3467189030362391E-2</v>
      </c>
      <c r="G457" s="10">
        <f t="shared" si="55"/>
        <v>0.30952380952380953</v>
      </c>
      <c r="H457" s="17">
        <f t="shared" si="54"/>
        <v>3.7345590347601263E-3</v>
      </c>
    </row>
    <row r="458" spans="1:8" x14ac:dyDescent="0.2">
      <c r="A458" s="8"/>
      <c r="B458" s="24" t="s">
        <v>437</v>
      </c>
      <c r="C458" s="21">
        <v>150</v>
      </c>
      <c r="D458" s="9">
        <v>92</v>
      </c>
      <c r="E458" s="10">
        <f t="shared" si="52"/>
        <v>4.3091065785693765E-2</v>
      </c>
      <c r="F458" s="10">
        <f t="shared" si="53"/>
        <v>2.2526934378060724E-2</v>
      </c>
      <c r="G458" s="10">
        <f t="shared" si="55"/>
        <v>-0.38666666666666666</v>
      </c>
      <c r="H458" s="17">
        <f t="shared" si="54"/>
        <v>-1.6661878770468257E-2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25</v>
      </c>
      <c r="D460" s="9">
        <v>52</v>
      </c>
      <c r="E460" s="10">
        <f t="shared" si="52"/>
        <v>7.1818442976156281E-3</v>
      </c>
      <c r="F460" s="10">
        <f t="shared" si="53"/>
        <v>1.2732615083251714E-2</v>
      </c>
      <c r="G460" s="10">
        <f t="shared" si="55"/>
        <v>1.08</v>
      </c>
      <c r="H460" s="17">
        <f t="shared" si="54"/>
        <v>7.7563918414248791E-3</v>
      </c>
    </row>
    <row r="461" spans="1:8" x14ac:dyDescent="0.2">
      <c r="A461" s="8"/>
      <c r="B461" s="24" t="s">
        <v>440</v>
      </c>
      <c r="C461" s="21">
        <v>15</v>
      </c>
      <c r="D461" s="9">
        <v>22</v>
      </c>
      <c r="E461" s="10">
        <f t="shared" si="52"/>
        <v>4.3091065785693765E-3</v>
      </c>
      <c r="F461" s="10">
        <f t="shared" si="53"/>
        <v>5.3868756121449556E-3</v>
      </c>
      <c r="G461" s="10">
        <f t="shared" si="55"/>
        <v>0.46666666666666667</v>
      </c>
      <c r="H461" s="17">
        <f t="shared" si="54"/>
        <v>2.0109164033323759E-3</v>
      </c>
    </row>
    <row r="462" spans="1:8" x14ac:dyDescent="0.2">
      <c r="A462" s="8"/>
      <c r="B462" s="24" t="s">
        <v>441</v>
      </c>
      <c r="C462" s="21">
        <v>2</v>
      </c>
      <c r="D462" s="9">
        <v>3</v>
      </c>
      <c r="E462" s="10">
        <f t="shared" si="52"/>
        <v>5.7454754380925025E-4</v>
      </c>
      <c r="F462" s="10">
        <f t="shared" si="53"/>
        <v>7.3457394711067578E-4</v>
      </c>
      <c r="G462" s="10">
        <f t="shared" si="55"/>
        <v>0.5</v>
      </c>
      <c r="H462" s="17">
        <f t="shared" si="54"/>
        <v>2.8727377190462512E-4</v>
      </c>
    </row>
    <row r="463" spans="1:8" x14ac:dyDescent="0.2">
      <c r="A463" s="8"/>
      <c r="B463" s="24" t="s">
        <v>442</v>
      </c>
      <c r="C463" s="21">
        <v>0</v>
      </c>
      <c r="D463" s="9">
        <v>5</v>
      </c>
      <c r="E463" s="10" t="str">
        <f t="shared" si="52"/>
        <v/>
      </c>
      <c r="F463" s="10">
        <f t="shared" si="53"/>
        <v>1.2242899118511264E-3</v>
      </c>
      <c r="G463" s="10">
        <f t="shared" si="55"/>
        <v>1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10</v>
      </c>
      <c r="D464" s="9">
        <v>6</v>
      </c>
      <c r="E464" s="10">
        <f t="shared" si="52"/>
        <v>2.8727377190462511E-3</v>
      </c>
      <c r="F464" s="10">
        <f t="shared" si="53"/>
        <v>1.4691478942213516E-3</v>
      </c>
      <c r="G464" s="10">
        <f t="shared" si="55"/>
        <v>-0.4</v>
      </c>
      <c r="H464" s="17">
        <f t="shared" si="54"/>
        <v>-1.1490950876185005E-3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6</v>
      </c>
      <c r="D472" s="9">
        <v>6</v>
      </c>
      <c r="E472" s="10">
        <f t="shared" si="52"/>
        <v>1.7236426314277506E-3</v>
      </c>
      <c r="F472" s="10">
        <f t="shared" si="53"/>
        <v>1.4691478942213516E-3</v>
      </c>
      <c r="G472" s="10">
        <f t="shared" si="55"/>
        <v>0</v>
      </c>
      <c r="H472" s="17">
        <f t="shared" si="54"/>
        <v>0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15</v>
      </c>
      <c r="D474" s="9">
        <v>33</v>
      </c>
      <c r="E474" s="10">
        <f t="shared" si="52"/>
        <v>4.3091065785693765E-3</v>
      </c>
      <c r="F474" s="10">
        <f t="shared" si="53"/>
        <v>8.0803134182174333E-3</v>
      </c>
      <c r="G474" s="10">
        <f t="shared" si="55"/>
        <v>1.2</v>
      </c>
      <c r="H474" s="17">
        <f t="shared" si="54"/>
        <v>5.1709278942832513E-3</v>
      </c>
    </row>
    <row r="475" spans="1:8" x14ac:dyDescent="0.2">
      <c r="A475" s="8"/>
      <c r="B475" s="24" t="s">
        <v>454</v>
      </c>
      <c r="C475" s="21">
        <v>33</v>
      </c>
      <c r="D475" s="9">
        <v>13</v>
      </c>
      <c r="E475" s="10">
        <f t="shared" si="52"/>
        <v>9.4800344728526286E-3</v>
      </c>
      <c r="F475" s="10">
        <f t="shared" si="53"/>
        <v>3.1831537708129284E-3</v>
      </c>
      <c r="G475" s="10">
        <f t="shared" si="55"/>
        <v>-0.60606060606060608</v>
      </c>
      <c r="H475" s="17">
        <f t="shared" si="54"/>
        <v>-5.7454754380925023E-3</v>
      </c>
    </row>
    <row r="476" spans="1:8" x14ac:dyDescent="0.2">
      <c r="A476" s="8"/>
      <c r="B476" s="24" t="s">
        <v>455</v>
      </c>
      <c r="C476" s="21">
        <v>23</v>
      </c>
      <c r="D476" s="9">
        <v>92</v>
      </c>
      <c r="E476" s="10">
        <f t="shared" si="52"/>
        <v>6.6072967538063779E-3</v>
      </c>
      <c r="F476" s="10">
        <f t="shared" si="53"/>
        <v>2.2526934378060724E-2</v>
      </c>
      <c r="G476" s="10">
        <f t="shared" si="55"/>
        <v>3</v>
      </c>
      <c r="H476" s="17">
        <f t="shared" si="54"/>
        <v>1.9821890261419135E-2</v>
      </c>
    </row>
    <row r="477" spans="1:8" ht="25.5" x14ac:dyDescent="0.2">
      <c r="A477" s="8"/>
      <c r="B477" s="24" t="s">
        <v>456</v>
      </c>
      <c r="C477" s="21">
        <v>1</v>
      </c>
      <c r="D477" s="9">
        <v>1</v>
      </c>
      <c r="E477" s="10">
        <f t="shared" si="52"/>
        <v>2.8727377190462512E-4</v>
      </c>
      <c r="F477" s="10">
        <f t="shared" si="53"/>
        <v>2.4485798237022528E-4</v>
      </c>
      <c r="G477" s="10">
        <f t="shared" si="55"/>
        <v>0</v>
      </c>
      <c r="H477" s="17">
        <f t="shared" si="54"/>
        <v>0</v>
      </c>
    </row>
    <row r="478" spans="1:8" ht="25.5" x14ac:dyDescent="0.2">
      <c r="A478" s="8"/>
      <c r="B478" s="24" t="s">
        <v>457</v>
      </c>
      <c r="C478" s="21">
        <v>0</v>
      </c>
      <c r="D478" s="9">
        <v>33</v>
      </c>
      <c r="E478" s="10" t="str">
        <f t="shared" si="52"/>
        <v/>
      </c>
      <c r="F478" s="10">
        <f t="shared" si="53"/>
        <v>8.0803134182174333E-3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2</v>
      </c>
      <c r="D480" s="9">
        <v>2</v>
      </c>
      <c r="E480" s="10">
        <f t="shared" si="52"/>
        <v>5.7454754380925025E-4</v>
      </c>
      <c r="F480" s="10">
        <f t="shared" si="53"/>
        <v>4.8971596474045055E-4</v>
      </c>
      <c r="G480" s="10">
        <f t="shared" si="55"/>
        <v>0</v>
      </c>
      <c r="H480" s="17">
        <f t="shared" si="54"/>
        <v>0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24</v>
      </c>
      <c r="D483" s="9">
        <v>104</v>
      </c>
      <c r="E483" s="10">
        <f t="shared" si="52"/>
        <v>6.8945705257110025E-3</v>
      </c>
      <c r="F483" s="10">
        <f t="shared" si="53"/>
        <v>2.5465230166503428E-2</v>
      </c>
      <c r="G483" s="10">
        <f t="shared" si="55"/>
        <v>3.3333333333333335</v>
      </c>
      <c r="H483" s="17">
        <f t="shared" si="54"/>
        <v>2.2981901752370009E-2</v>
      </c>
    </row>
    <row r="484" spans="1:8" x14ac:dyDescent="0.2">
      <c r="A484" s="8"/>
      <c r="B484" s="24" t="s">
        <v>463</v>
      </c>
      <c r="C484" s="21">
        <v>105</v>
      </c>
      <c r="D484" s="9">
        <v>117</v>
      </c>
      <c r="E484" s="10">
        <f t="shared" si="52"/>
        <v>3.0163746049985635E-2</v>
      </c>
      <c r="F484" s="10">
        <f t="shared" si="53"/>
        <v>2.8648383937316356E-2</v>
      </c>
      <c r="G484" s="10">
        <f t="shared" si="55"/>
        <v>0.11428571428571428</v>
      </c>
      <c r="H484" s="17">
        <f t="shared" si="54"/>
        <v>3.4472852628555013E-3</v>
      </c>
    </row>
    <row r="485" spans="1:8" x14ac:dyDescent="0.2">
      <c r="A485" s="8"/>
      <c r="B485" s="24" t="s">
        <v>464</v>
      </c>
      <c r="C485" s="21">
        <v>21</v>
      </c>
      <c r="D485" s="9">
        <v>106</v>
      </c>
      <c r="E485" s="10">
        <f t="shared" si="52"/>
        <v>6.0327492099971269E-3</v>
      </c>
      <c r="F485" s="10">
        <f t="shared" si="53"/>
        <v>2.595494613124388E-2</v>
      </c>
      <c r="G485" s="10">
        <f t="shared" si="55"/>
        <v>4.0476190476190474</v>
      </c>
      <c r="H485" s="17">
        <f t="shared" si="54"/>
        <v>2.4418270611893132E-2</v>
      </c>
    </row>
    <row r="486" spans="1:8" x14ac:dyDescent="0.2">
      <c r="A486" s="8"/>
      <c r="B486" s="24" t="s">
        <v>465</v>
      </c>
      <c r="C486" s="21">
        <v>4</v>
      </c>
      <c r="D486" s="9">
        <v>0</v>
      </c>
      <c r="E486" s="10">
        <f t="shared" si="52"/>
        <v>1.1490950876185005E-3</v>
      </c>
      <c r="F486" s="10" t="str">
        <f t="shared" si="53"/>
        <v/>
      </c>
      <c r="G486" s="10">
        <f t="shared" si="55"/>
        <v>-1</v>
      </c>
      <c r="H486" s="17">
        <f t="shared" si="54"/>
        <v>-1.1490950876185005E-3</v>
      </c>
    </row>
    <row r="487" spans="1:8" x14ac:dyDescent="0.2">
      <c r="A487" s="8"/>
      <c r="B487" s="24" t="s">
        <v>466</v>
      </c>
      <c r="C487" s="21">
        <v>35</v>
      </c>
      <c r="D487" s="9">
        <v>76</v>
      </c>
      <c r="E487" s="10">
        <f t="shared" si="52"/>
        <v>1.005458201666188E-2</v>
      </c>
      <c r="F487" s="10">
        <f t="shared" si="53"/>
        <v>1.8609206660137122E-2</v>
      </c>
      <c r="G487" s="10">
        <f t="shared" si="55"/>
        <v>1.1714285714285715</v>
      </c>
      <c r="H487" s="17">
        <f t="shared" si="54"/>
        <v>1.1778224648089631E-2</v>
      </c>
    </row>
    <row r="488" spans="1:8" x14ac:dyDescent="0.2">
      <c r="A488" s="8"/>
      <c r="B488" s="24" t="s">
        <v>467</v>
      </c>
      <c r="C488" s="21">
        <v>1</v>
      </c>
      <c r="D488" s="9">
        <v>3</v>
      </c>
      <c r="E488" s="10">
        <f t="shared" si="52"/>
        <v>2.8727377190462512E-4</v>
      </c>
      <c r="F488" s="10">
        <f t="shared" si="53"/>
        <v>7.3457394711067578E-4</v>
      </c>
      <c r="G488" s="10">
        <f t="shared" si="55"/>
        <v>2</v>
      </c>
      <c r="H488" s="17">
        <f t="shared" si="54"/>
        <v>5.7454754380925025E-4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382</v>
      </c>
      <c r="D490" s="9">
        <v>366</v>
      </c>
      <c r="E490" s="10">
        <f t="shared" ref="E490:E553" si="56">+IF(C490=0,"",C490/C$362)</f>
        <v>0.10973858086756678</v>
      </c>
      <c r="F490" s="10">
        <f t="shared" ref="F490:F553" si="57">+IF(D490=0,"",D490/D$362)</f>
        <v>8.9618021547502452E-2</v>
      </c>
      <c r="G490" s="10">
        <f t="shared" si="55"/>
        <v>-4.1884816753926704E-2</v>
      </c>
      <c r="H490" s="17">
        <f t="shared" ref="H490:H553" si="58">+IF(OR(AND(E490=""),(G490="")),"",E490*G490)</f>
        <v>-4.596380350474002E-3</v>
      </c>
    </row>
    <row r="491" spans="1:8" x14ac:dyDescent="0.2">
      <c r="A491" s="8"/>
      <c r="B491" s="24" t="s">
        <v>470</v>
      </c>
      <c r="C491" s="21">
        <v>1</v>
      </c>
      <c r="D491" s="9">
        <v>9</v>
      </c>
      <c r="E491" s="10">
        <f t="shared" si="56"/>
        <v>2.8727377190462512E-4</v>
      </c>
      <c r="F491" s="10">
        <f t="shared" si="57"/>
        <v>2.2037218413320275E-3</v>
      </c>
      <c r="G491" s="10">
        <f t="shared" ref="G491:G554" si="59">+IF(AND(C491=0,D491=0)," ",IF(C491=0,1,IF(D491=0,-1,(D491-C491)/C491)))</f>
        <v>8</v>
      </c>
      <c r="H491" s="17">
        <f t="shared" si="58"/>
        <v>2.298190175237001E-3</v>
      </c>
    </row>
    <row r="492" spans="1:8" x14ac:dyDescent="0.2">
      <c r="A492" s="8"/>
      <c r="B492" s="24" t="s">
        <v>471</v>
      </c>
      <c r="C492" s="21">
        <v>0</v>
      </c>
      <c r="D492" s="9">
        <v>2</v>
      </c>
      <c r="E492" s="10" t="str">
        <f t="shared" si="56"/>
        <v/>
      </c>
      <c r="F492" s="10">
        <f t="shared" si="57"/>
        <v>4.8971596474045055E-4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25</v>
      </c>
      <c r="E494" s="10" t="str">
        <f t="shared" si="56"/>
        <v/>
      </c>
      <c r="F494" s="10">
        <f t="shared" si="57"/>
        <v>6.1214495592556315E-3</v>
      </c>
      <c r="G494" s="10">
        <f t="shared" si="59"/>
        <v>1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3</v>
      </c>
      <c r="D495" s="9">
        <v>2</v>
      </c>
      <c r="E495" s="10">
        <f t="shared" si="56"/>
        <v>8.6182131571387532E-4</v>
      </c>
      <c r="F495" s="10">
        <f t="shared" si="57"/>
        <v>4.8971596474045055E-4</v>
      </c>
      <c r="G495" s="10">
        <f t="shared" si="59"/>
        <v>-0.33333333333333331</v>
      </c>
      <c r="H495" s="17">
        <f t="shared" si="58"/>
        <v>-2.8727377190462507E-4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54</v>
      </c>
      <c r="D498" s="9">
        <v>26</v>
      </c>
      <c r="E498" s="10">
        <f t="shared" si="56"/>
        <v>1.5512783682849756E-2</v>
      </c>
      <c r="F498" s="10">
        <f t="shared" si="57"/>
        <v>6.3663075416258569E-3</v>
      </c>
      <c r="G498" s="10">
        <f t="shared" si="59"/>
        <v>-0.51851851851851849</v>
      </c>
      <c r="H498" s="17">
        <f t="shared" si="58"/>
        <v>-8.0436656133295037E-3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3</v>
      </c>
      <c r="D500" s="9">
        <v>5</v>
      </c>
      <c r="E500" s="10">
        <f t="shared" si="56"/>
        <v>8.6182131571387532E-4</v>
      </c>
      <c r="F500" s="10">
        <f t="shared" si="57"/>
        <v>1.2242899118511264E-3</v>
      </c>
      <c r="G500" s="10">
        <f t="shared" si="59"/>
        <v>0.66666666666666663</v>
      </c>
      <c r="H500" s="17">
        <f t="shared" si="58"/>
        <v>5.7454754380925014E-4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</v>
      </c>
      <c r="D502" s="9">
        <v>9</v>
      </c>
      <c r="E502" s="10">
        <f t="shared" si="56"/>
        <v>2.8727377190462512E-4</v>
      </c>
      <c r="F502" s="10">
        <f t="shared" si="57"/>
        <v>2.2037218413320275E-3</v>
      </c>
      <c r="G502" s="10">
        <f t="shared" si="59"/>
        <v>8</v>
      </c>
      <c r="H502" s="17">
        <f t="shared" si="58"/>
        <v>2.298190175237001E-3</v>
      </c>
    </row>
    <row r="503" spans="1:8" x14ac:dyDescent="0.2">
      <c r="A503" s="8"/>
      <c r="B503" s="24" t="s">
        <v>482</v>
      </c>
      <c r="C503" s="21">
        <v>25</v>
      </c>
      <c r="D503" s="9">
        <v>76</v>
      </c>
      <c r="E503" s="10">
        <f t="shared" si="56"/>
        <v>7.1818442976156281E-3</v>
      </c>
      <c r="F503" s="10">
        <f t="shared" si="57"/>
        <v>1.8609206660137122E-2</v>
      </c>
      <c r="G503" s="10">
        <f t="shared" si="59"/>
        <v>2.04</v>
      </c>
      <c r="H503" s="17">
        <f t="shared" si="58"/>
        <v>1.4650962367135881E-2</v>
      </c>
    </row>
    <row r="504" spans="1:8" x14ac:dyDescent="0.2">
      <c r="A504" s="8"/>
      <c r="B504" s="24" t="s">
        <v>483</v>
      </c>
      <c r="C504" s="21">
        <v>5</v>
      </c>
      <c r="D504" s="9">
        <v>1</v>
      </c>
      <c r="E504" s="10">
        <f t="shared" si="56"/>
        <v>1.4363688595231256E-3</v>
      </c>
      <c r="F504" s="10">
        <f t="shared" si="57"/>
        <v>2.4485798237022528E-4</v>
      </c>
      <c r="G504" s="10">
        <f t="shared" si="59"/>
        <v>-0.8</v>
      </c>
      <c r="H504" s="17">
        <f t="shared" si="58"/>
        <v>-1.1490950876185005E-3</v>
      </c>
    </row>
    <row r="505" spans="1:8" x14ac:dyDescent="0.2">
      <c r="A505" s="8"/>
      <c r="B505" s="24" t="s">
        <v>484</v>
      </c>
      <c r="C505" s="21">
        <v>1</v>
      </c>
      <c r="D505" s="9">
        <v>2</v>
      </c>
      <c r="E505" s="10">
        <f t="shared" si="56"/>
        <v>2.8727377190462512E-4</v>
      </c>
      <c r="F505" s="10">
        <f t="shared" si="57"/>
        <v>4.8971596474045055E-4</v>
      </c>
      <c r="G505" s="10">
        <f t="shared" si="59"/>
        <v>1</v>
      </c>
      <c r="H505" s="17">
        <f t="shared" si="58"/>
        <v>2.8727377190462512E-4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2</v>
      </c>
      <c r="D507" s="9">
        <v>0</v>
      </c>
      <c r="E507" s="10">
        <f t="shared" si="56"/>
        <v>5.7454754380925025E-4</v>
      </c>
      <c r="F507" s="10" t="str">
        <f t="shared" si="57"/>
        <v/>
      </c>
      <c r="G507" s="10">
        <f t="shared" si="59"/>
        <v>-1</v>
      </c>
      <c r="H507" s="17">
        <f t="shared" si="58"/>
        <v>-5.7454754380925025E-4</v>
      </c>
    </row>
    <row r="508" spans="1:8" x14ac:dyDescent="0.2">
      <c r="A508" s="8"/>
      <c r="B508" s="24" t="s">
        <v>487</v>
      </c>
      <c r="C508" s="21">
        <v>19</v>
      </c>
      <c r="D508" s="9">
        <v>25</v>
      </c>
      <c r="E508" s="10">
        <f t="shared" si="56"/>
        <v>5.4582016661878768E-3</v>
      </c>
      <c r="F508" s="10">
        <f t="shared" si="57"/>
        <v>6.1214495592556315E-3</v>
      </c>
      <c r="G508" s="10">
        <f t="shared" si="59"/>
        <v>0.31578947368421051</v>
      </c>
      <c r="H508" s="17">
        <f t="shared" si="58"/>
        <v>1.7236426314277504E-3</v>
      </c>
    </row>
    <row r="509" spans="1:8" x14ac:dyDescent="0.2">
      <c r="A509" s="8"/>
      <c r="B509" s="24" t="s">
        <v>488</v>
      </c>
      <c r="C509" s="21">
        <v>2</v>
      </c>
      <c r="D509" s="9">
        <v>9</v>
      </c>
      <c r="E509" s="10">
        <f t="shared" si="56"/>
        <v>5.7454754380925025E-4</v>
      </c>
      <c r="F509" s="10">
        <f t="shared" si="57"/>
        <v>2.2037218413320275E-3</v>
      </c>
      <c r="G509" s="10">
        <f t="shared" si="59"/>
        <v>3.5</v>
      </c>
      <c r="H509" s="17">
        <f t="shared" si="58"/>
        <v>2.0109164033323759E-3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3</v>
      </c>
      <c r="E511" s="10" t="str">
        <f t="shared" si="56"/>
        <v/>
      </c>
      <c r="F511" s="10">
        <f t="shared" si="57"/>
        <v>7.3457394711067578E-4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2</v>
      </c>
      <c r="D514" s="9">
        <v>4</v>
      </c>
      <c r="E514" s="10">
        <f t="shared" si="56"/>
        <v>5.7454754380925025E-4</v>
      </c>
      <c r="F514" s="10">
        <f t="shared" si="57"/>
        <v>9.7943192948090111E-4</v>
      </c>
      <c r="G514" s="10">
        <f t="shared" si="59"/>
        <v>1</v>
      </c>
      <c r="H514" s="17">
        <f t="shared" si="58"/>
        <v>5.7454754380925025E-4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5</v>
      </c>
      <c r="D516" s="9">
        <v>17</v>
      </c>
      <c r="E516" s="10">
        <f t="shared" si="56"/>
        <v>1.4363688595231256E-3</v>
      </c>
      <c r="F516" s="10">
        <f t="shared" si="57"/>
        <v>4.1625857002938298E-3</v>
      </c>
      <c r="G516" s="10">
        <f t="shared" si="59"/>
        <v>2.4</v>
      </c>
      <c r="H516" s="17">
        <f t="shared" si="58"/>
        <v>3.4472852628555013E-3</v>
      </c>
    </row>
    <row r="517" spans="1:8" ht="25.5" x14ac:dyDescent="0.2">
      <c r="A517" s="8"/>
      <c r="B517" s="24" t="s">
        <v>496</v>
      </c>
      <c r="C517" s="21">
        <v>2</v>
      </c>
      <c r="D517" s="9">
        <v>0</v>
      </c>
      <c r="E517" s="10">
        <f t="shared" si="56"/>
        <v>5.7454754380925025E-4</v>
      </c>
      <c r="F517" s="10" t="str">
        <f t="shared" si="57"/>
        <v/>
      </c>
      <c r="G517" s="10">
        <f t="shared" si="59"/>
        <v>-1</v>
      </c>
      <c r="H517" s="17">
        <f t="shared" si="58"/>
        <v>-5.7454754380925025E-4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3</v>
      </c>
      <c r="D519" s="9">
        <v>2</v>
      </c>
      <c r="E519" s="10">
        <f t="shared" si="56"/>
        <v>8.6182131571387532E-4</v>
      </c>
      <c r="F519" s="10">
        <f t="shared" si="57"/>
        <v>4.8971596474045055E-4</v>
      </c>
      <c r="G519" s="10">
        <f t="shared" si="59"/>
        <v>-0.33333333333333331</v>
      </c>
      <c r="H519" s="17">
        <f t="shared" si="58"/>
        <v>-2.8727377190462507E-4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3</v>
      </c>
      <c r="D530" s="9">
        <v>1</v>
      </c>
      <c r="E530" s="10">
        <f t="shared" si="56"/>
        <v>8.6182131571387532E-4</v>
      </c>
      <c r="F530" s="10">
        <f t="shared" si="57"/>
        <v>2.4485798237022528E-4</v>
      </c>
      <c r="G530" s="10">
        <f t="shared" si="59"/>
        <v>-0.66666666666666663</v>
      </c>
      <c r="H530" s="17">
        <f t="shared" si="58"/>
        <v>-5.7454754380925014E-4</v>
      </c>
    </row>
    <row r="531" spans="1:8" x14ac:dyDescent="0.2">
      <c r="A531" s="8"/>
      <c r="B531" s="24" t="s">
        <v>510</v>
      </c>
      <c r="C531" s="21">
        <v>0</v>
      </c>
      <c r="D531" s="9">
        <v>1</v>
      </c>
      <c r="E531" s="10" t="str">
        <f t="shared" si="56"/>
        <v/>
      </c>
      <c r="F531" s="10">
        <f t="shared" si="57"/>
        <v>2.4485798237022528E-4</v>
      </c>
      <c r="G531" s="10">
        <f t="shared" si="59"/>
        <v>1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4</v>
      </c>
      <c r="D535" s="9">
        <v>2</v>
      </c>
      <c r="E535" s="10">
        <f t="shared" si="56"/>
        <v>1.1490950876185005E-3</v>
      </c>
      <c r="F535" s="10">
        <f t="shared" si="57"/>
        <v>4.8971596474045055E-4</v>
      </c>
      <c r="G535" s="10">
        <f t="shared" si="59"/>
        <v>-0.5</v>
      </c>
      <c r="H535" s="17">
        <f t="shared" si="58"/>
        <v>-5.7454754380925025E-4</v>
      </c>
    </row>
    <row r="536" spans="1:8" x14ac:dyDescent="0.2">
      <c r="A536" s="8"/>
      <c r="B536" s="24" t="s">
        <v>515</v>
      </c>
      <c r="C536" s="21">
        <v>1</v>
      </c>
      <c r="D536" s="9">
        <v>0</v>
      </c>
      <c r="E536" s="10">
        <f t="shared" si="56"/>
        <v>2.8727377190462512E-4</v>
      </c>
      <c r="F536" s="10" t="str">
        <f t="shared" si="57"/>
        <v/>
      </c>
      <c r="G536" s="10">
        <f t="shared" si="59"/>
        <v>-1</v>
      </c>
      <c r="H536" s="17">
        <f t="shared" si="58"/>
        <v>-2.8727377190462512E-4</v>
      </c>
    </row>
    <row r="537" spans="1:8" ht="25.5" x14ac:dyDescent="0.2">
      <c r="A537" s="8"/>
      <c r="B537" s="24" t="s">
        <v>516</v>
      </c>
      <c r="C537" s="21">
        <v>0</v>
      </c>
      <c r="D537" s="9">
        <v>1</v>
      </c>
      <c r="E537" s="10" t="str">
        <f t="shared" si="56"/>
        <v/>
      </c>
      <c r="F537" s="10">
        <f t="shared" si="57"/>
        <v>2.4485798237022528E-4</v>
      </c>
      <c r="G537" s="10">
        <f t="shared" si="59"/>
        <v>1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1</v>
      </c>
      <c r="D541" s="9">
        <v>0</v>
      </c>
      <c r="E541" s="10">
        <f t="shared" si="56"/>
        <v>2.8727377190462512E-4</v>
      </c>
      <c r="F541" s="10" t="str">
        <f t="shared" si="57"/>
        <v/>
      </c>
      <c r="G541" s="10">
        <f t="shared" si="59"/>
        <v>-1</v>
      </c>
      <c r="H541" s="17">
        <f t="shared" si="58"/>
        <v>-2.8727377190462512E-4</v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1</v>
      </c>
      <c r="E550" s="10" t="str">
        <f t="shared" si="56"/>
        <v/>
      </c>
      <c r="F550" s="10">
        <f t="shared" si="57"/>
        <v>2.4485798237022528E-4</v>
      </c>
      <c r="G550" s="10">
        <f t="shared" si="59"/>
        <v>1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19</v>
      </c>
      <c r="D552" s="9">
        <v>38</v>
      </c>
      <c r="E552" s="10">
        <f t="shared" si="56"/>
        <v>5.4582016661878768E-3</v>
      </c>
      <c r="F552" s="10">
        <f t="shared" si="57"/>
        <v>9.3046033300685609E-3</v>
      </c>
      <c r="G552" s="10">
        <f t="shared" si="59"/>
        <v>1</v>
      </c>
      <c r="H552" s="17">
        <f t="shared" si="58"/>
        <v>5.4582016661878768E-3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2</v>
      </c>
      <c r="D554" s="9">
        <v>2</v>
      </c>
      <c r="E554" s="10">
        <f t="shared" ref="E554:E595" si="60">+IF(C554=0,"",C554/C$362)</f>
        <v>5.7454754380925025E-4</v>
      </c>
      <c r="F554" s="10">
        <f t="shared" ref="F554:F595" si="61">+IF(D554=0,"",D554/D$362)</f>
        <v>4.8971596474045055E-4</v>
      </c>
      <c r="G554" s="10">
        <f t="shared" si="59"/>
        <v>0</v>
      </c>
      <c r="H554" s="17">
        <f t="shared" ref="H554:H617" si="62">+IF(OR(AND(E554=""),(G554="")),"",E554*G554)</f>
        <v>0</v>
      </c>
    </row>
    <row r="555" spans="1:8" x14ac:dyDescent="0.2">
      <c r="A555" s="8"/>
      <c r="B555" s="24" t="s">
        <v>534</v>
      </c>
      <c r="C555" s="21">
        <v>26</v>
      </c>
      <c r="D555" s="9">
        <v>29</v>
      </c>
      <c r="E555" s="10">
        <f t="shared" si="60"/>
        <v>7.4691180695202527E-3</v>
      </c>
      <c r="F555" s="10">
        <f t="shared" si="61"/>
        <v>7.1008814887365329E-3</v>
      </c>
      <c r="G555" s="10">
        <f t="shared" ref="G555:G595" si="63">+IF(AND(C555=0,D555=0)," ",IF(C555=0,1,IF(D555=0,-1,(D555-C555)/C555)))</f>
        <v>0.11538461538461539</v>
      </c>
      <c r="H555" s="17">
        <f t="shared" si="62"/>
        <v>8.6182131571387532E-4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114</v>
      </c>
      <c r="D558" s="9">
        <v>144</v>
      </c>
      <c r="E558" s="10">
        <f t="shared" si="60"/>
        <v>3.2749209997127264E-2</v>
      </c>
      <c r="F558" s="10">
        <f t="shared" si="61"/>
        <v>3.5259549461312441E-2</v>
      </c>
      <c r="G558" s="10">
        <f t="shared" si="63"/>
        <v>0.26315789473684209</v>
      </c>
      <c r="H558" s="17">
        <f t="shared" si="62"/>
        <v>8.618213157138753E-3</v>
      </c>
    </row>
    <row r="559" spans="1:8" x14ac:dyDescent="0.2">
      <c r="A559" s="8"/>
      <c r="B559" s="24" t="s">
        <v>538</v>
      </c>
      <c r="C559" s="21">
        <v>31</v>
      </c>
      <c r="D559" s="9">
        <v>27</v>
      </c>
      <c r="E559" s="10">
        <f t="shared" si="60"/>
        <v>8.9054869290433776E-3</v>
      </c>
      <c r="F559" s="10">
        <f t="shared" si="61"/>
        <v>6.6111655239960822E-3</v>
      </c>
      <c r="G559" s="10">
        <f t="shared" si="63"/>
        <v>-0.12903225806451613</v>
      </c>
      <c r="H559" s="17">
        <f t="shared" si="62"/>
        <v>-1.1490950876185003E-3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3</v>
      </c>
      <c r="D562" s="9">
        <v>0</v>
      </c>
      <c r="E562" s="10">
        <f t="shared" si="60"/>
        <v>8.6182131571387532E-4</v>
      </c>
      <c r="F562" s="10" t="str">
        <f t="shared" si="61"/>
        <v/>
      </c>
      <c r="G562" s="10">
        <f t="shared" si="63"/>
        <v>-1</v>
      </c>
      <c r="H562" s="17">
        <f t="shared" si="62"/>
        <v>-8.6182131571387532E-4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7</v>
      </c>
      <c r="D568" s="9">
        <v>15</v>
      </c>
      <c r="E568" s="10">
        <f t="shared" si="60"/>
        <v>2.0109164033323759E-3</v>
      </c>
      <c r="F568" s="10">
        <f t="shared" si="61"/>
        <v>3.6728697355533791E-3</v>
      </c>
      <c r="G568" s="10">
        <f t="shared" si="63"/>
        <v>1.1428571428571428</v>
      </c>
      <c r="H568" s="17">
        <f t="shared" si="62"/>
        <v>2.298190175237001E-3</v>
      </c>
    </row>
    <row r="569" spans="1:8" ht="25.5" x14ac:dyDescent="0.2">
      <c r="A569" s="8"/>
      <c r="B569" s="24" t="s">
        <v>548</v>
      </c>
      <c r="C569" s="21">
        <v>5</v>
      </c>
      <c r="D569" s="9">
        <v>1</v>
      </c>
      <c r="E569" s="10">
        <f t="shared" si="60"/>
        <v>1.4363688595231256E-3</v>
      </c>
      <c r="F569" s="10">
        <f t="shared" si="61"/>
        <v>2.4485798237022528E-4</v>
      </c>
      <c r="G569" s="10">
        <f t="shared" si="63"/>
        <v>-0.8</v>
      </c>
      <c r="H569" s="17">
        <f t="shared" si="62"/>
        <v>-1.1490950876185005E-3</v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42</v>
      </c>
      <c r="D571" s="9">
        <v>69</v>
      </c>
      <c r="E571" s="10">
        <f t="shared" si="60"/>
        <v>1.2065498419994254E-2</v>
      </c>
      <c r="F571" s="10">
        <f t="shared" si="61"/>
        <v>1.6895200783545544E-2</v>
      </c>
      <c r="G571" s="10">
        <f t="shared" si="63"/>
        <v>0.6428571428571429</v>
      </c>
      <c r="H571" s="17">
        <f t="shared" si="62"/>
        <v>7.7563918414248782E-3</v>
      </c>
    </row>
    <row r="572" spans="1:8" ht="25.5" x14ac:dyDescent="0.2">
      <c r="A572" s="8"/>
      <c r="B572" s="24" t="s">
        <v>551</v>
      </c>
      <c r="C572" s="21">
        <v>2</v>
      </c>
      <c r="D572" s="9">
        <v>0</v>
      </c>
      <c r="E572" s="10">
        <f t="shared" si="60"/>
        <v>5.7454754380925025E-4</v>
      </c>
      <c r="F572" s="10" t="str">
        <f t="shared" si="61"/>
        <v/>
      </c>
      <c r="G572" s="10">
        <f t="shared" si="63"/>
        <v>-1</v>
      </c>
      <c r="H572" s="17">
        <f t="shared" si="62"/>
        <v>-5.7454754380925025E-4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158</v>
      </c>
      <c r="D574" s="9">
        <v>138</v>
      </c>
      <c r="E574" s="10">
        <f t="shared" si="60"/>
        <v>4.5389255960930769E-2</v>
      </c>
      <c r="F574" s="10">
        <f t="shared" si="61"/>
        <v>3.3790401567091087E-2</v>
      </c>
      <c r="G574" s="10">
        <f t="shared" si="63"/>
        <v>-0.12658227848101267</v>
      </c>
      <c r="H574" s="17">
        <f t="shared" si="62"/>
        <v>-5.7454754380925031E-3</v>
      </c>
    </row>
    <row r="575" spans="1:8" ht="25.5" x14ac:dyDescent="0.2">
      <c r="A575" s="8"/>
      <c r="B575" s="24" t="s">
        <v>554</v>
      </c>
      <c r="C575" s="21">
        <v>1</v>
      </c>
      <c r="D575" s="9">
        <v>0</v>
      </c>
      <c r="E575" s="10">
        <f t="shared" si="60"/>
        <v>2.8727377190462512E-4</v>
      </c>
      <c r="F575" s="10" t="str">
        <f t="shared" si="61"/>
        <v/>
      </c>
      <c r="G575" s="10">
        <f t="shared" si="63"/>
        <v>-1</v>
      </c>
      <c r="H575" s="17">
        <f t="shared" si="62"/>
        <v>-2.8727377190462512E-4</v>
      </c>
    </row>
    <row r="576" spans="1:8" x14ac:dyDescent="0.2">
      <c r="A576" s="8"/>
      <c r="B576" s="24" t="s">
        <v>555</v>
      </c>
      <c r="C576" s="21">
        <v>32</v>
      </c>
      <c r="D576" s="9">
        <v>7</v>
      </c>
      <c r="E576" s="10">
        <f t="shared" si="60"/>
        <v>9.192760700948004E-3</v>
      </c>
      <c r="F576" s="10">
        <f t="shared" si="61"/>
        <v>1.7140058765915769E-3</v>
      </c>
      <c r="G576" s="10">
        <f t="shared" si="63"/>
        <v>-0.78125</v>
      </c>
      <c r="H576" s="17">
        <f t="shared" si="62"/>
        <v>-7.1818442976156281E-3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178</v>
      </c>
      <c r="D579" s="9">
        <v>205</v>
      </c>
      <c r="E579" s="10">
        <f t="shared" si="60"/>
        <v>5.1134731399023269E-2</v>
      </c>
      <c r="F579" s="10">
        <f t="shared" si="61"/>
        <v>5.0195886385896178E-2</v>
      </c>
      <c r="G579" s="10">
        <f t="shared" si="63"/>
        <v>0.15168539325842698</v>
      </c>
      <c r="H579" s="17">
        <f t="shared" si="62"/>
        <v>7.7563918414248782E-3</v>
      </c>
    </row>
    <row r="580" spans="1:8" ht="25.5" x14ac:dyDescent="0.2">
      <c r="A580" s="8"/>
      <c r="B580" s="24" t="s">
        <v>559</v>
      </c>
      <c r="C580" s="21">
        <v>25</v>
      </c>
      <c r="D580" s="9">
        <v>68</v>
      </c>
      <c r="E580" s="10">
        <f t="shared" si="60"/>
        <v>7.1818442976156281E-3</v>
      </c>
      <c r="F580" s="10">
        <f t="shared" si="61"/>
        <v>1.6650342801175319E-2</v>
      </c>
      <c r="G580" s="10">
        <f t="shared" si="63"/>
        <v>1.72</v>
      </c>
      <c r="H580" s="17">
        <f t="shared" si="62"/>
        <v>1.235277219189888E-2</v>
      </c>
    </row>
    <row r="581" spans="1:8" x14ac:dyDescent="0.2">
      <c r="A581" s="8"/>
      <c r="B581" s="24" t="s">
        <v>560</v>
      </c>
      <c r="C581" s="21">
        <v>76</v>
      </c>
      <c r="D581" s="9">
        <v>143</v>
      </c>
      <c r="E581" s="10">
        <f t="shared" si="60"/>
        <v>2.1832806664751507E-2</v>
      </c>
      <c r="F581" s="10">
        <f t="shared" si="61"/>
        <v>3.5014691478942213E-2</v>
      </c>
      <c r="G581" s="10">
        <f t="shared" si="63"/>
        <v>0.88157894736842102</v>
      </c>
      <c r="H581" s="17">
        <f t="shared" si="62"/>
        <v>1.9247342717609882E-2</v>
      </c>
    </row>
    <row r="582" spans="1:8" x14ac:dyDescent="0.2">
      <c r="A582" s="8"/>
      <c r="B582" s="24" t="s">
        <v>561</v>
      </c>
      <c r="C582" s="21">
        <v>7</v>
      </c>
      <c r="D582" s="9">
        <v>15</v>
      </c>
      <c r="E582" s="10">
        <f t="shared" si="60"/>
        <v>2.0109164033323759E-3</v>
      </c>
      <c r="F582" s="10">
        <f t="shared" si="61"/>
        <v>3.6728697355533791E-3</v>
      </c>
      <c r="G582" s="10">
        <f t="shared" si="63"/>
        <v>1.1428571428571428</v>
      </c>
      <c r="H582" s="17">
        <f t="shared" si="62"/>
        <v>2.298190175237001E-3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1</v>
      </c>
      <c r="E586" s="10" t="str">
        <f t="shared" si="60"/>
        <v/>
      </c>
      <c r="F586" s="10">
        <f t="shared" si="61"/>
        <v>2.4485798237022528E-4</v>
      </c>
      <c r="G586" s="10">
        <f t="shared" si="63"/>
        <v>1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3</v>
      </c>
      <c r="D588" s="9">
        <v>3</v>
      </c>
      <c r="E588" s="10">
        <f t="shared" si="60"/>
        <v>8.6182131571387532E-4</v>
      </c>
      <c r="F588" s="10">
        <f t="shared" si="61"/>
        <v>7.3457394711067578E-4</v>
      </c>
      <c r="G588" s="10">
        <f t="shared" si="63"/>
        <v>0</v>
      </c>
      <c r="H588" s="17">
        <f t="shared" si="62"/>
        <v>0</v>
      </c>
    </row>
    <row r="589" spans="1:8" x14ac:dyDescent="0.2">
      <c r="A589" s="8"/>
      <c r="B589" s="24" t="s">
        <v>568</v>
      </c>
      <c r="C589" s="21">
        <v>53</v>
      </c>
      <c r="D589" s="9">
        <v>102</v>
      </c>
      <c r="E589" s="10">
        <f t="shared" si="60"/>
        <v>1.522550991094513E-2</v>
      </c>
      <c r="F589" s="10">
        <f t="shared" si="61"/>
        <v>2.4975514201762979E-2</v>
      </c>
      <c r="G589" s="10">
        <f t="shared" si="63"/>
        <v>0.92452830188679247</v>
      </c>
      <c r="H589" s="17">
        <f t="shared" si="62"/>
        <v>1.407641482332663E-2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1</v>
      </c>
      <c r="D591" s="9">
        <v>3</v>
      </c>
      <c r="E591" s="10">
        <f t="shared" si="60"/>
        <v>2.8727377190462512E-4</v>
      </c>
      <c r="F591" s="10">
        <f t="shared" si="61"/>
        <v>7.3457394711067578E-4</v>
      </c>
      <c r="G591" s="10">
        <f t="shared" si="63"/>
        <v>2</v>
      </c>
      <c r="H591" s="17">
        <f t="shared" si="62"/>
        <v>5.7454754380925025E-4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4</v>
      </c>
      <c r="D593" s="9">
        <v>1</v>
      </c>
      <c r="E593" s="10">
        <f t="shared" si="60"/>
        <v>1.1490950876185005E-3</v>
      </c>
      <c r="F593" s="10">
        <f t="shared" si="61"/>
        <v>2.4485798237022528E-4</v>
      </c>
      <c r="G593" s="10">
        <f t="shared" si="63"/>
        <v>-0.75</v>
      </c>
      <c r="H593" s="17">
        <f t="shared" si="62"/>
        <v>-8.6182131571387543E-4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1760</v>
      </c>
      <c r="D601" s="38">
        <f>SUM(D602:D629)</f>
        <v>1880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6.8181818181818177E-2</v>
      </c>
      <c r="H601" s="40">
        <f t="shared" ref="H601:H629" si="66">+IF(OR(AND(E601=""),(G601="")),"",E601*G601)</f>
        <v>6.8181818181818177E-2</v>
      </c>
    </row>
    <row r="602" spans="1:8" x14ac:dyDescent="0.2">
      <c r="A602" s="8"/>
      <c r="B602" s="23" t="s">
        <v>575</v>
      </c>
      <c r="C602" s="44">
        <v>8</v>
      </c>
      <c r="D602" s="41">
        <v>4</v>
      </c>
      <c r="E602" s="42">
        <f t="shared" si="64"/>
        <v>4.5454545454545452E-3</v>
      </c>
      <c r="F602" s="42">
        <f t="shared" si="65"/>
        <v>2.1276595744680851E-3</v>
      </c>
      <c r="G602" s="42">
        <f t="shared" ref="G602:G629" si="67">+IF(AND(C602=0,D602=0)," ",IF(C602=0,1,IF(D602=0,-1,(D602-C602)/C602)))</f>
        <v>-0.5</v>
      </c>
      <c r="H602" s="43">
        <f t="shared" si="66"/>
        <v>-2.2727272727272726E-3</v>
      </c>
    </row>
    <row r="603" spans="1:8" x14ac:dyDescent="0.2">
      <c r="A603" s="8"/>
      <c r="B603" s="24" t="s">
        <v>576</v>
      </c>
      <c r="C603" s="21">
        <v>25</v>
      </c>
      <c r="D603" s="9">
        <v>1</v>
      </c>
      <c r="E603" s="10">
        <f t="shared" si="64"/>
        <v>1.4204545454545454E-2</v>
      </c>
      <c r="F603" s="10">
        <f t="shared" si="65"/>
        <v>5.3191489361702129E-4</v>
      </c>
      <c r="G603" s="10">
        <f t="shared" si="67"/>
        <v>-0.96</v>
      </c>
      <c r="H603" s="17">
        <f t="shared" si="66"/>
        <v>-1.3636363636363636E-2</v>
      </c>
    </row>
    <row r="604" spans="1:8" ht="25.5" x14ac:dyDescent="0.2">
      <c r="A604" s="8"/>
      <c r="B604" s="24" t="s">
        <v>577</v>
      </c>
      <c r="C604" s="21">
        <v>88</v>
      </c>
      <c r="D604" s="9">
        <v>91</v>
      </c>
      <c r="E604" s="10">
        <f t="shared" si="64"/>
        <v>0.05</v>
      </c>
      <c r="F604" s="10">
        <f t="shared" si="65"/>
        <v>4.8404255319148937E-2</v>
      </c>
      <c r="G604" s="10">
        <f t="shared" si="67"/>
        <v>3.4090909090909088E-2</v>
      </c>
      <c r="H604" s="17">
        <f t="shared" si="66"/>
        <v>1.7045454545454545E-3</v>
      </c>
    </row>
    <row r="605" spans="1:8" x14ac:dyDescent="0.2">
      <c r="A605" s="8"/>
      <c r="B605" s="24" t="s">
        <v>578</v>
      </c>
      <c r="C605" s="21">
        <v>161</v>
      </c>
      <c r="D605" s="9">
        <v>141</v>
      </c>
      <c r="E605" s="10">
        <f t="shared" si="64"/>
        <v>9.1477272727272727E-2</v>
      </c>
      <c r="F605" s="10">
        <f t="shared" si="65"/>
        <v>7.4999999999999997E-2</v>
      </c>
      <c r="G605" s="10">
        <f t="shared" si="67"/>
        <v>-0.12422360248447205</v>
      </c>
      <c r="H605" s="17">
        <f t="shared" si="66"/>
        <v>-1.1363636363636364E-2</v>
      </c>
    </row>
    <row r="606" spans="1:8" x14ac:dyDescent="0.2">
      <c r="A606" s="8"/>
      <c r="B606" s="24" t="s">
        <v>579</v>
      </c>
      <c r="C606" s="21">
        <v>3</v>
      </c>
      <c r="D606" s="9">
        <v>3</v>
      </c>
      <c r="E606" s="10">
        <f t="shared" si="64"/>
        <v>1.7045454545454545E-3</v>
      </c>
      <c r="F606" s="10">
        <f t="shared" si="65"/>
        <v>1.5957446808510637E-3</v>
      </c>
      <c r="G606" s="10">
        <f t="shared" si="67"/>
        <v>0</v>
      </c>
      <c r="H606" s="17">
        <f t="shared" si="66"/>
        <v>0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2</v>
      </c>
      <c r="E608" s="10" t="str">
        <f t="shared" si="64"/>
        <v/>
      </c>
      <c r="F608" s="10">
        <f t="shared" si="65"/>
        <v>1.0638297872340426E-3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5</v>
      </c>
      <c r="D610" s="9">
        <v>2</v>
      </c>
      <c r="E610" s="10">
        <f t="shared" si="64"/>
        <v>2.840909090909091E-3</v>
      </c>
      <c r="F610" s="10">
        <f t="shared" si="65"/>
        <v>1.0638297872340426E-3</v>
      </c>
      <c r="G610" s="10">
        <f t="shared" si="67"/>
        <v>-0.6</v>
      </c>
      <c r="H610" s="17">
        <f t="shared" si="66"/>
        <v>-1.7045454545454545E-3</v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19</v>
      </c>
      <c r="D612" s="9">
        <v>27</v>
      </c>
      <c r="E612" s="10">
        <f t="shared" si="64"/>
        <v>1.0795454545454546E-2</v>
      </c>
      <c r="F612" s="10">
        <f t="shared" si="65"/>
        <v>1.4361702127659574E-2</v>
      </c>
      <c r="G612" s="10">
        <f t="shared" si="67"/>
        <v>0.42105263157894735</v>
      </c>
      <c r="H612" s="17">
        <f t="shared" si="66"/>
        <v>4.5454545454545452E-3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19</v>
      </c>
      <c r="D614" s="9">
        <v>28</v>
      </c>
      <c r="E614" s="10">
        <f t="shared" si="64"/>
        <v>1.0795454545454546E-2</v>
      </c>
      <c r="F614" s="10">
        <f t="shared" si="65"/>
        <v>1.4893617021276596E-2</v>
      </c>
      <c r="G614" s="10">
        <f t="shared" si="67"/>
        <v>0.47368421052631576</v>
      </c>
      <c r="H614" s="17">
        <f t="shared" si="66"/>
        <v>5.1136363636363636E-3</v>
      </c>
    </row>
    <row r="615" spans="1:8" x14ac:dyDescent="0.2">
      <c r="A615" s="8"/>
      <c r="B615" s="24" t="s">
        <v>588</v>
      </c>
      <c r="C615" s="21">
        <v>2</v>
      </c>
      <c r="D615" s="9">
        <v>0</v>
      </c>
      <c r="E615" s="10">
        <f t="shared" si="64"/>
        <v>1.1363636363636363E-3</v>
      </c>
      <c r="F615" s="10" t="str">
        <f t="shared" si="65"/>
        <v/>
      </c>
      <c r="G615" s="10">
        <f t="shared" si="67"/>
        <v>-1</v>
      </c>
      <c r="H615" s="17">
        <f t="shared" si="66"/>
        <v>-1.1363636363636363E-3</v>
      </c>
    </row>
    <row r="616" spans="1:8" ht="25.5" x14ac:dyDescent="0.2">
      <c r="A616" s="8"/>
      <c r="B616" s="24" t="s">
        <v>589</v>
      </c>
      <c r="C616" s="21">
        <v>305</v>
      </c>
      <c r="D616" s="9">
        <v>647</v>
      </c>
      <c r="E616" s="10">
        <f t="shared" si="64"/>
        <v>0.17329545454545456</v>
      </c>
      <c r="F616" s="10">
        <f t="shared" si="65"/>
        <v>0.34414893617021275</v>
      </c>
      <c r="G616" s="10">
        <f t="shared" si="67"/>
        <v>1.1213114754098361</v>
      </c>
      <c r="H616" s="17">
        <f t="shared" si="66"/>
        <v>0.19431818181818183</v>
      </c>
    </row>
    <row r="617" spans="1:8" x14ac:dyDescent="0.2">
      <c r="A617" s="8"/>
      <c r="B617" s="24" t="s">
        <v>590</v>
      </c>
      <c r="C617" s="21">
        <v>10</v>
      </c>
      <c r="D617" s="9">
        <v>4</v>
      </c>
      <c r="E617" s="10">
        <f t="shared" si="64"/>
        <v>5.681818181818182E-3</v>
      </c>
      <c r="F617" s="10">
        <f t="shared" si="65"/>
        <v>2.1276595744680851E-3</v>
      </c>
      <c r="G617" s="10">
        <f t="shared" si="67"/>
        <v>-0.6</v>
      </c>
      <c r="H617" s="17">
        <f t="shared" si="66"/>
        <v>-3.4090909090909089E-3</v>
      </c>
    </row>
    <row r="618" spans="1:8" x14ac:dyDescent="0.2">
      <c r="A618" s="8"/>
      <c r="B618" s="24" t="s">
        <v>591</v>
      </c>
      <c r="C618" s="21">
        <v>11</v>
      </c>
      <c r="D618" s="9">
        <v>23</v>
      </c>
      <c r="E618" s="10">
        <f t="shared" si="64"/>
        <v>6.2500000000000003E-3</v>
      </c>
      <c r="F618" s="10">
        <f t="shared" si="65"/>
        <v>1.223404255319149E-2</v>
      </c>
      <c r="G618" s="10">
        <f t="shared" si="67"/>
        <v>1.0909090909090908</v>
      </c>
      <c r="H618" s="17">
        <f t="shared" si="66"/>
        <v>6.8181818181818179E-3</v>
      </c>
    </row>
    <row r="619" spans="1:8" x14ac:dyDescent="0.2">
      <c r="A619" s="8"/>
      <c r="B619" s="24" t="s">
        <v>592</v>
      </c>
      <c r="C619" s="21">
        <v>981</v>
      </c>
      <c r="D619" s="9">
        <v>608</v>
      </c>
      <c r="E619" s="10">
        <f t="shared" si="64"/>
        <v>0.55738636363636362</v>
      </c>
      <c r="F619" s="10">
        <f t="shared" si="65"/>
        <v>0.32340425531914896</v>
      </c>
      <c r="G619" s="10">
        <f t="shared" si="67"/>
        <v>-0.38022426095820594</v>
      </c>
      <c r="H619" s="17">
        <f t="shared" si="66"/>
        <v>-0.21193181818181819</v>
      </c>
    </row>
    <row r="620" spans="1:8" x14ac:dyDescent="0.2">
      <c r="A620" s="8"/>
      <c r="B620" s="24" t="s">
        <v>593</v>
      </c>
      <c r="C620" s="21">
        <v>8</v>
      </c>
      <c r="D620" s="9">
        <v>24</v>
      </c>
      <c r="E620" s="10">
        <f t="shared" si="64"/>
        <v>4.5454545454545452E-3</v>
      </c>
      <c r="F620" s="10">
        <f t="shared" si="65"/>
        <v>1.276595744680851E-2</v>
      </c>
      <c r="G620" s="10">
        <f t="shared" si="67"/>
        <v>2</v>
      </c>
      <c r="H620" s="17">
        <f t="shared" si="66"/>
        <v>9.0909090909090905E-3</v>
      </c>
    </row>
    <row r="621" spans="1:8" x14ac:dyDescent="0.2">
      <c r="A621" s="8"/>
      <c r="B621" s="24" t="s">
        <v>594</v>
      </c>
      <c r="C621" s="21">
        <v>7</v>
      </c>
      <c r="D621" s="9">
        <v>0</v>
      </c>
      <c r="E621" s="10">
        <f t="shared" si="64"/>
        <v>3.9772727272727269E-3</v>
      </c>
      <c r="F621" s="10" t="str">
        <f t="shared" si="65"/>
        <v/>
      </c>
      <c r="G621" s="10">
        <f t="shared" si="67"/>
        <v>-1</v>
      </c>
      <c r="H621" s="17">
        <f t="shared" si="66"/>
        <v>-3.9772727272727269E-3</v>
      </c>
    </row>
    <row r="622" spans="1:8" x14ac:dyDescent="0.2">
      <c r="A622" s="8"/>
      <c r="B622" s="24" t="s">
        <v>595</v>
      </c>
      <c r="C622" s="21">
        <v>1</v>
      </c>
      <c r="D622" s="9">
        <v>10</v>
      </c>
      <c r="E622" s="10">
        <f t="shared" si="64"/>
        <v>5.6818181818181815E-4</v>
      </c>
      <c r="F622" s="10">
        <f t="shared" si="65"/>
        <v>5.3191489361702126E-3</v>
      </c>
      <c r="G622" s="10">
        <f t="shared" si="67"/>
        <v>9</v>
      </c>
      <c r="H622" s="17">
        <f t="shared" si="66"/>
        <v>5.1136363636363636E-3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106</v>
      </c>
      <c r="D625" s="9">
        <v>241</v>
      </c>
      <c r="E625" s="10">
        <f t="shared" si="64"/>
        <v>6.0227272727272727E-2</v>
      </c>
      <c r="F625" s="10">
        <f t="shared" si="65"/>
        <v>0.12819148936170213</v>
      </c>
      <c r="G625" s="10">
        <f t="shared" si="67"/>
        <v>1.2735849056603774</v>
      </c>
      <c r="H625" s="17">
        <f t="shared" si="66"/>
        <v>7.6704545454545456E-2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1</v>
      </c>
      <c r="D628" s="9">
        <v>2</v>
      </c>
      <c r="E628" s="10">
        <f t="shared" si="64"/>
        <v>5.6818181818181815E-4</v>
      </c>
      <c r="F628" s="10">
        <f t="shared" si="65"/>
        <v>1.0638297872340426E-3</v>
      </c>
      <c r="G628" s="10">
        <f t="shared" si="67"/>
        <v>1</v>
      </c>
      <c r="H628" s="17">
        <f t="shared" si="66"/>
        <v>5.6818181818181815E-4</v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22</v>
      </c>
      <c r="E629" s="19" t="str">
        <f t="shared" si="64"/>
        <v/>
      </c>
      <c r="F629" s="19">
        <f t="shared" si="65"/>
        <v>1.1702127659574468E-2</v>
      </c>
      <c r="G629" s="19">
        <f t="shared" si="67"/>
        <v>1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646</v>
      </c>
      <c r="C8" s="37">
        <f>+C19+C76+C181+C362+C601</f>
        <v>1855</v>
      </c>
      <c r="D8" s="38">
        <f>+D19+D76+D181+D362+D601</f>
        <v>2775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0.49595687331536387</v>
      </c>
      <c r="H8" s="40">
        <f t="shared" ref="H8:H13" si="1">+IF(OR(AND(E8=""),(G8="")),"",E8*G8)</f>
        <v>0.49595687331536387</v>
      </c>
    </row>
    <row r="9" spans="1:8" x14ac:dyDescent="0.2">
      <c r="A9" s="8"/>
      <c r="B9" s="23" t="s">
        <v>8</v>
      </c>
      <c r="C9" s="21">
        <f>+C19</f>
        <v>16</v>
      </c>
      <c r="D9" s="9">
        <f>+D19</f>
        <v>24</v>
      </c>
      <c r="E9" s="10">
        <f t="shared" ref="E9:F13" si="2">+C9/C$8</f>
        <v>8.6253369272237205E-3</v>
      </c>
      <c r="F9" s="10">
        <f t="shared" si="2"/>
        <v>8.6486486486486488E-3</v>
      </c>
      <c r="G9" s="10">
        <f t="shared" si="0"/>
        <v>0.5</v>
      </c>
      <c r="H9" s="17">
        <f t="shared" si="1"/>
        <v>4.3126684636118602E-3</v>
      </c>
    </row>
    <row r="10" spans="1:8" x14ac:dyDescent="0.2">
      <c r="A10" s="8"/>
      <c r="B10" s="24" t="s">
        <v>9</v>
      </c>
      <c r="C10" s="21">
        <f>+C76</f>
        <v>226</v>
      </c>
      <c r="D10" s="9">
        <f>+D76</f>
        <v>414</v>
      </c>
      <c r="E10" s="10">
        <f t="shared" si="2"/>
        <v>0.12183288409703504</v>
      </c>
      <c r="F10" s="10">
        <f t="shared" si="2"/>
        <v>0.14918918918918919</v>
      </c>
      <c r="G10" s="10">
        <f t="shared" si="0"/>
        <v>0.83185840707964598</v>
      </c>
      <c r="H10" s="17">
        <f t="shared" si="1"/>
        <v>0.10134770889487869</v>
      </c>
    </row>
    <row r="11" spans="1:8" ht="25.5" x14ac:dyDescent="0.2">
      <c r="A11" s="8"/>
      <c r="B11" s="24" t="s">
        <v>10</v>
      </c>
      <c r="C11" s="21">
        <f>+C181</f>
        <v>260</v>
      </c>
      <c r="D11" s="9">
        <f>+D181</f>
        <v>292</v>
      </c>
      <c r="E11" s="10">
        <f t="shared" si="2"/>
        <v>0.14016172506738545</v>
      </c>
      <c r="F11" s="10">
        <f t="shared" si="2"/>
        <v>0.10522522522522522</v>
      </c>
      <c r="G11" s="10">
        <f t="shared" si="0"/>
        <v>0.12307692307692308</v>
      </c>
      <c r="H11" s="17">
        <f t="shared" si="1"/>
        <v>1.7250673854447441E-2</v>
      </c>
    </row>
    <row r="12" spans="1:8" x14ac:dyDescent="0.2">
      <c r="A12" s="8"/>
      <c r="B12" s="24" t="s">
        <v>11</v>
      </c>
      <c r="C12" s="21">
        <f>+C362</f>
        <v>948</v>
      </c>
      <c r="D12" s="9">
        <f>+D362</f>
        <v>1738</v>
      </c>
      <c r="E12" s="10">
        <f t="shared" si="2"/>
        <v>0.51105121293800537</v>
      </c>
      <c r="F12" s="10">
        <f t="shared" si="2"/>
        <v>0.62630630630630635</v>
      </c>
      <c r="G12" s="10">
        <f t="shared" si="0"/>
        <v>0.83333333333333337</v>
      </c>
      <c r="H12" s="17">
        <f t="shared" si="1"/>
        <v>0.42587601078167114</v>
      </c>
    </row>
    <row r="13" spans="1:8" ht="15.75" thickBot="1" x14ac:dyDescent="0.25">
      <c r="A13" s="8"/>
      <c r="B13" s="25" t="s">
        <v>12</v>
      </c>
      <c r="C13" s="22">
        <f>+C601</f>
        <v>405</v>
      </c>
      <c r="D13" s="18">
        <f>+D601</f>
        <v>307</v>
      </c>
      <c r="E13" s="19">
        <f t="shared" si="2"/>
        <v>0.21832884097035041</v>
      </c>
      <c r="F13" s="19">
        <f t="shared" si="2"/>
        <v>0.11063063063063062</v>
      </c>
      <c r="G13" s="19">
        <f t="shared" si="0"/>
        <v>-0.24197530864197531</v>
      </c>
      <c r="H13" s="20">
        <f t="shared" si="1"/>
        <v>-5.2830188679245285E-2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16</v>
      </c>
      <c r="D19" s="38">
        <f>SUM(D20:D70)</f>
        <v>24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0.5</v>
      </c>
      <c r="H19" s="40">
        <f t="shared" ref="H19:H50" si="5">+IF(OR(AND(E19=""),(G19="")),"",E19*G19)</f>
        <v>0.5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1</v>
      </c>
      <c r="E24" s="10" t="str">
        <f t="shared" si="3"/>
        <v/>
      </c>
      <c r="F24" s="10">
        <f t="shared" si="4"/>
        <v>4.1666666666666664E-2</v>
      </c>
      <c r="G24" s="10">
        <f t="shared" si="6"/>
        <v>1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2</v>
      </c>
      <c r="E27" s="10" t="str">
        <f t="shared" si="3"/>
        <v/>
      </c>
      <c r="F27" s="10">
        <f t="shared" si="4"/>
        <v>8.3333333333333329E-2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2</v>
      </c>
      <c r="D29" s="9">
        <v>4</v>
      </c>
      <c r="E29" s="10">
        <f t="shared" si="3"/>
        <v>0.125</v>
      </c>
      <c r="F29" s="10">
        <f t="shared" si="4"/>
        <v>0.16666666666666666</v>
      </c>
      <c r="G29" s="10">
        <f t="shared" si="6"/>
        <v>1</v>
      </c>
      <c r="H29" s="17">
        <f t="shared" si="5"/>
        <v>0.125</v>
      </c>
    </row>
    <row r="30" spans="1:8" x14ac:dyDescent="0.2">
      <c r="A30" s="8"/>
      <c r="B30" s="24" t="s">
        <v>26</v>
      </c>
      <c r="C30" s="21">
        <v>1</v>
      </c>
      <c r="D30" s="9">
        <v>3</v>
      </c>
      <c r="E30" s="10">
        <f t="shared" si="3"/>
        <v>6.25E-2</v>
      </c>
      <c r="F30" s="10">
        <f t="shared" si="4"/>
        <v>0.125</v>
      </c>
      <c r="G30" s="10">
        <f t="shared" si="6"/>
        <v>2</v>
      </c>
      <c r="H30" s="17">
        <f t="shared" si="5"/>
        <v>0.125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</v>
      </c>
      <c r="D36" s="9">
        <v>1</v>
      </c>
      <c r="E36" s="10">
        <f t="shared" si="3"/>
        <v>0.125</v>
      </c>
      <c r="F36" s="10">
        <f t="shared" si="4"/>
        <v>4.1666666666666664E-2</v>
      </c>
      <c r="G36" s="10">
        <f t="shared" si="6"/>
        <v>-0.5</v>
      </c>
      <c r="H36" s="17">
        <f t="shared" si="5"/>
        <v>-6.25E-2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1</v>
      </c>
      <c r="E39" s="10" t="str">
        <f t="shared" si="3"/>
        <v/>
      </c>
      <c r="F39" s="10">
        <f t="shared" si="4"/>
        <v>4.1666666666666664E-2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2</v>
      </c>
      <c r="E44" s="10" t="str">
        <f t="shared" si="3"/>
        <v/>
      </c>
      <c r="F44" s="10">
        <f t="shared" si="4"/>
        <v>8.3333333333333329E-2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1</v>
      </c>
      <c r="E45" s="10" t="str">
        <f t="shared" si="3"/>
        <v/>
      </c>
      <c r="F45" s="10">
        <f t="shared" si="4"/>
        <v>4.1666666666666664E-2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8</v>
      </c>
      <c r="D50" s="9">
        <v>3</v>
      </c>
      <c r="E50" s="10">
        <f t="shared" si="3"/>
        <v>0.5</v>
      </c>
      <c r="F50" s="10">
        <f t="shared" si="4"/>
        <v>0.125</v>
      </c>
      <c r="G50" s="10">
        <f t="shared" si="6"/>
        <v>-0.625</v>
      </c>
      <c r="H50" s="17">
        <f t="shared" si="5"/>
        <v>-0.3125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1</v>
      </c>
      <c r="E53" s="10" t="str">
        <f t="shared" si="7"/>
        <v/>
      </c>
      <c r="F53" s="10">
        <f t="shared" si="8"/>
        <v>4.1666666666666664E-2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1</v>
      </c>
      <c r="D62" s="9">
        <v>1</v>
      </c>
      <c r="E62" s="10">
        <f t="shared" si="7"/>
        <v>6.25E-2</v>
      </c>
      <c r="F62" s="10">
        <f t="shared" si="8"/>
        <v>4.1666666666666664E-2</v>
      </c>
      <c r="G62" s="10">
        <f t="shared" si="10"/>
        <v>0</v>
      </c>
      <c r="H62" s="17">
        <f t="shared" si="9"/>
        <v>0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</v>
      </c>
      <c r="D64" s="9">
        <v>3</v>
      </c>
      <c r="E64" s="10">
        <f t="shared" si="7"/>
        <v>6.25E-2</v>
      </c>
      <c r="F64" s="10">
        <f t="shared" si="8"/>
        <v>0.125</v>
      </c>
      <c r="G64" s="10">
        <f t="shared" si="10"/>
        <v>2</v>
      </c>
      <c r="H64" s="17">
        <f t="shared" si="9"/>
        <v>0.125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1</v>
      </c>
      <c r="D68" s="9">
        <v>1</v>
      </c>
      <c r="E68" s="10">
        <f t="shared" si="7"/>
        <v>6.25E-2</v>
      </c>
      <c r="F68" s="10">
        <f t="shared" si="8"/>
        <v>4.1666666666666664E-2</v>
      </c>
      <c r="G68" s="10">
        <f t="shared" si="10"/>
        <v>0</v>
      </c>
      <c r="H68" s="17">
        <f t="shared" si="9"/>
        <v>0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226</v>
      </c>
      <c r="D76" s="38">
        <f>SUM(D77:D175)</f>
        <v>414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0.83185840707964598</v>
      </c>
      <c r="H76" s="40">
        <f t="shared" ref="H76:H107" si="13">+IF(OR(AND(E76=""),(G76="")),"",E76*G76)</f>
        <v>0.83185840707964598</v>
      </c>
    </row>
    <row r="77" spans="1:8" x14ac:dyDescent="0.2">
      <c r="A77" s="8"/>
      <c r="B77" s="23" t="s">
        <v>67</v>
      </c>
      <c r="C77" s="44">
        <v>17</v>
      </c>
      <c r="D77" s="41">
        <v>9</v>
      </c>
      <c r="E77" s="42">
        <f t="shared" si="11"/>
        <v>7.5221238938053103E-2</v>
      </c>
      <c r="F77" s="42">
        <f t="shared" si="12"/>
        <v>2.1739130434782608E-2</v>
      </c>
      <c r="G77" s="42">
        <f t="shared" ref="G77:G108" si="14">+IF(AND(C77=0,D77=0)," ",IF(C77=0,1,IF(D77=0,-1,(D77-C77)/C77)))</f>
        <v>-0.47058823529411764</v>
      </c>
      <c r="H77" s="43">
        <f t="shared" si="13"/>
        <v>-3.5398230088495575E-2</v>
      </c>
    </row>
    <row r="78" spans="1:8" x14ac:dyDescent="0.2">
      <c r="A78" s="8"/>
      <c r="B78" s="24" t="s">
        <v>68</v>
      </c>
      <c r="C78" s="21">
        <v>2</v>
      </c>
      <c r="D78" s="9">
        <v>1</v>
      </c>
      <c r="E78" s="10">
        <f t="shared" si="11"/>
        <v>8.8495575221238937E-3</v>
      </c>
      <c r="F78" s="10">
        <f t="shared" si="12"/>
        <v>2.4154589371980675E-3</v>
      </c>
      <c r="G78" s="10">
        <f t="shared" si="14"/>
        <v>-0.5</v>
      </c>
      <c r="H78" s="17">
        <f t="shared" si="13"/>
        <v>-4.4247787610619468E-3</v>
      </c>
    </row>
    <row r="79" spans="1:8" x14ac:dyDescent="0.2">
      <c r="A79" s="8"/>
      <c r="B79" s="24" t="s">
        <v>69</v>
      </c>
      <c r="C79" s="21">
        <v>0</v>
      </c>
      <c r="D79" s="9">
        <v>1</v>
      </c>
      <c r="E79" s="10" t="str">
        <f t="shared" si="11"/>
        <v/>
      </c>
      <c r="F79" s="10">
        <f t="shared" si="12"/>
        <v>2.4154589371980675E-3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3</v>
      </c>
      <c r="D80" s="9">
        <v>9</v>
      </c>
      <c r="E80" s="10">
        <f t="shared" si="11"/>
        <v>1.3274336283185841E-2</v>
      </c>
      <c r="F80" s="10">
        <f t="shared" si="12"/>
        <v>2.1739130434782608E-2</v>
      </c>
      <c r="G80" s="10">
        <f t="shared" si="14"/>
        <v>2</v>
      </c>
      <c r="H80" s="17">
        <f t="shared" si="13"/>
        <v>2.6548672566371681E-2</v>
      </c>
    </row>
    <row r="81" spans="1:8" ht="25.5" x14ac:dyDescent="0.2">
      <c r="A81" s="8"/>
      <c r="B81" s="24" t="s">
        <v>71</v>
      </c>
      <c r="C81" s="21">
        <v>31</v>
      </c>
      <c r="D81" s="9">
        <v>60</v>
      </c>
      <c r="E81" s="10">
        <f t="shared" si="11"/>
        <v>0.13716814159292035</v>
      </c>
      <c r="F81" s="10">
        <f t="shared" si="12"/>
        <v>0.14492753623188406</v>
      </c>
      <c r="G81" s="10">
        <f t="shared" si="14"/>
        <v>0.93548387096774188</v>
      </c>
      <c r="H81" s="17">
        <f t="shared" si="13"/>
        <v>0.12831858407079644</v>
      </c>
    </row>
    <row r="82" spans="1:8" x14ac:dyDescent="0.2">
      <c r="A82" s="8"/>
      <c r="B82" s="24" t="s">
        <v>72</v>
      </c>
      <c r="C82" s="21">
        <v>6</v>
      </c>
      <c r="D82" s="9">
        <v>3</v>
      </c>
      <c r="E82" s="10">
        <f t="shared" si="11"/>
        <v>2.6548672566371681E-2</v>
      </c>
      <c r="F82" s="10">
        <f t="shared" si="12"/>
        <v>7.246376811594203E-3</v>
      </c>
      <c r="G82" s="10">
        <f t="shared" si="14"/>
        <v>-0.5</v>
      </c>
      <c r="H82" s="17">
        <f t="shared" si="13"/>
        <v>-1.3274336283185841E-2</v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1</v>
      </c>
      <c r="E87" s="10" t="str">
        <f t="shared" si="11"/>
        <v/>
      </c>
      <c r="F87" s="10">
        <f t="shared" si="12"/>
        <v>2.4154589371980675E-3</v>
      </c>
      <c r="G87" s="10">
        <f t="shared" si="14"/>
        <v>1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2</v>
      </c>
      <c r="D88" s="9">
        <v>0</v>
      </c>
      <c r="E88" s="10">
        <f t="shared" si="11"/>
        <v>8.8495575221238937E-3</v>
      </c>
      <c r="F88" s="10" t="str">
        <f t="shared" si="12"/>
        <v/>
      </c>
      <c r="G88" s="10">
        <f t="shared" si="14"/>
        <v>-1</v>
      </c>
      <c r="H88" s="17">
        <f t="shared" si="13"/>
        <v>-8.8495575221238937E-3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</v>
      </c>
      <c r="D92" s="9">
        <v>0</v>
      </c>
      <c r="E92" s="10">
        <f t="shared" si="11"/>
        <v>4.4247787610619468E-3</v>
      </c>
      <c r="F92" s="10" t="str">
        <f t="shared" si="12"/>
        <v/>
      </c>
      <c r="G92" s="10">
        <f t="shared" si="14"/>
        <v>-1</v>
      </c>
      <c r="H92" s="17">
        <f t="shared" si="13"/>
        <v>-4.4247787610619468E-3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2</v>
      </c>
      <c r="D94" s="9">
        <v>7</v>
      </c>
      <c r="E94" s="10">
        <f t="shared" si="11"/>
        <v>8.8495575221238937E-3</v>
      </c>
      <c r="F94" s="10">
        <f t="shared" si="12"/>
        <v>1.6908212560386472E-2</v>
      </c>
      <c r="G94" s="10">
        <f t="shared" si="14"/>
        <v>2.5</v>
      </c>
      <c r="H94" s="17">
        <f t="shared" si="13"/>
        <v>2.2123893805309734E-2</v>
      </c>
    </row>
    <row r="95" spans="1:8" x14ac:dyDescent="0.2">
      <c r="A95" s="8"/>
      <c r="B95" s="24" t="s">
        <v>86</v>
      </c>
      <c r="C95" s="21">
        <v>1</v>
      </c>
      <c r="D95" s="9">
        <v>2</v>
      </c>
      <c r="E95" s="10">
        <f t="shared" si="11"/>
        <v>4.4247787610619468E-3</v>
      </c>
      <c r="F95" s="10">
        <f t="shared" si="12"/>
        <v>4.830917874396135E-3</v>
      </c>
      <c r="G95" s="10">
        <f t="shared" si="14"/>
        <v>1</v>
      </c>
      <c r="H95" s="17">
        <f t="shared" si="13"/>
        <v>4.4247787610619468E-3</v>
      </c>
    </row>
    <row r="96" spans="1:8" x14ac:dyDescent="0.2">
      <c r="A96" s="8"/>
      <c r="B96" s="24" t="s">
        <v>87</v>
      </c>
      <c r="C96" s="21">
        <v>0</v>
      </c>
      <c r="D96" s="9">
        <v>47</v>
      </c>
      <c r="E96" s="10" t="str">
        <f t="shared" si="11"/>
        <v/>
      </c>
      <c r="F96" s="10">
        <f t="shared" si="12"/>
        <v>0.11352657004830918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10</v>
      </c>
      <c r="D98" s="9">
        <v>6</v>
      </c>
      <c r="E98" s="10">
        <f t="shared" si="11"/>
        <v>4.4247787610619468E-2</v>
      </c>
      <c r="F98" s="10">
        <f t="shared" si="12"/>
        <v>1.4492753623188406E-2</v>
      </c>
      <c r="G98" s="10">
        <f t="shared" si="14"/>
        <v>-0.4</v>
      </c>
      <c r="H98" s="17">
        <f t="shared" si="13"/>
        <v>-1.7699115044247787E-2</v>
      </c>
    </row>
    <row r="99" spans="1:8" x14ac:dyDescent="0.2">
      <c r="A99" s="8"/>
      <c r="B99" s="24" t="s">
        <v>90</v>
      </c>
      <c r="C99" s="21">
        <v>1</v>
      </c>
      <c r="D99" s="9">
        <v>2</v>
      </c>
      <c r="E99" s="10">
        <f t="shared" si="11"/>
        <v>4.4247787610619468E-3</v>
      </c>
      <c r="F99" s="10">
        <f t="shared" si="12"/>
        <v>4.830917874396135E-3</v>
      </c>
      <c r="G99" s="10">
        <f t="shared" si="14"/>
        <v>1</v>
      </c>
      <c r="H99" s="17">
        <f t="shared" si="13"/>
        <v>4.4247787610619468E-3</v>
      </c>
    </row>
    <row r="100" spans="1:8" x14ac:dyDescent="0.2">
      <c r="A100" s="8"/>
      <c r="B100" s="24" t="s">
        <v>91</v>
      </c>
      <c r="C100" s="21">
        <v>1</v>
      </c>
      <c r="D100" s="9">
        <v>0</v>
      </c>
      <c r="E100" s="10">
        <f t="shared" si="11"/>
        <v>4.4247787610619468E-3</v>
      </c>
      <c r="F100" s="10" t="str">
        <f t="shared" si="12"/>
        <v/>
      </c>
      <c r="G100" s="10">
        <f t="shared" si="14"/>
        <v>-1</v>
      </c>
      <c r="H100" s="17">
        <f t="shared" si="13"/>
        <v>-4.4247787610619468E-3</v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1</v>
      </c>
      <c r="D104" s="9">
        <v>0</v>
      </c>
      <c r="E104" s="10">
        <f t="shared" si="11"/>
        <v>4.4247787610619468E-3</v>
      </c>
      <c r="F104" s="10" t="str">
        <f t="shared" si="12"/>
        <v/>
      </c>
      <c r="G104" s="10">
        <f t="shared" si="14"/>
        <v>-1</v>
      </c>
      <c r="H104" s="17">
        <f t="shared" si="13"/>
        <v>-4.4247787610619468E-3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</v>
      </c>
      <c r="D106" s="9">
        <v>4</v>
      </c>
      <c r="E106" s="10">
        <f t="shared" si="11"/>
        <v>8.8495575221238937E-3</v>
      </c>
      <c r="F106" s="10">
        <f t="shared" si="12"/>
        <v>9.6618357487922701E-3</v>
      </c>
      <c r="G106" s="10">
        <f t="shared" si="14"/>
        <v>1</v>
      </c>
      <c r="H106" s="17">
        <f t="shared" si="13"/>
        <v>8.8495575221238937E-3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7</v>
      </c>
      <c r="D110" s="9">
        <v>12</v>
      </c>
      <c r="E110" s="10">
        <f t="shared" si="15"/>
        <v>3.0973451327433628E-2</v>
      </c>
      <c r="F110" s="10">
        <f t="shared" si="16"/>
        <v>2.8985507246376812E-2</v>
      </c>
      <c r="G110" s="10">
        <f t="shared" si="18"/>
        <v>0.7142857142857143</v>
      </c>
      <c r="H110" s="17">
        <f t="shared" si="17"/>
        <v>2.2123893805309734E-2</v>
      </c>
    </row>
    <row r="111" spans="1:8" x14ac:dyDescent="0.2">
      <c r="A111" s="8"/>
      <c r="B111" s="24" t="s">
        <v>102</v>
      </c>
      <c r="C111" s="21">
        <v>6</v>
      </c>
      <c r="D111" s="9">
        <v>3</v>
      </c>
      <c r="E111" s="10">
        <f t="shared" si="15"/>
        <v>2.6548672566371681E-2</v>
      </c>
      <c r="F111" s="10">
        <f t="shared" si="16"/>
        <v>7.246376811594203E-3</v>
      </c>
      <c r="G111" s="10">
        <f t="shared" si="18"/>
        <v>-0.5</v>
      </c>
      <c r="H111" s="17">
        <f t="shared" si="17"/>
        <v>-1.3274336283185841E-2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1</v>
      </c>
      <c r="E113" s="10">
        <f t="shared" si="15"/>
        <v>4.4247787610619468E-3</v>
      </c>
      <c r="F113" s="10">
        <f t="shared" si="16"/>
        <v>2.4154589371980675E-3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1</v>
      </c>
      <c r="E115" s="10" t="str">
        <f t="shared" si="15"/>
        <v/>
      </c>
      <c r="F115" s="10">
        <f t="shared" si="16"/>
        <v>2.4154589371980675E-3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1</v>
      </c>
      <c r="D121" s="9">
        <v>0</v>
      </c>
      <c r="E121" s="10">
        <f t="shared" si="15"/>
        <v>4.4247787610619468E-3</v>
      </c>
      <c r="F121" s="10" t="str">
        <f t="shared" si="16"/>
        <v/>
      </c>
      <c r="G121" s="10">
        <f t="shared" si="18"/>
        <v>-1</v>
      </c>
      <c r="H121" s="17">
        <f t="shared" si="17"/>
        <v>-4.4247787610619468E-3</v>
      </c>
    </row>
    <row r="122" spans="1:8" x14ac:dyDescent="0.2">
      <c r="A122" s="8"/>
      <c r="B122" s="24" t="s">
        <v>113</v>
      </c>
      <c r="C122" s="21">
        <v>4</v>
      </c>
      <c r="D122" s="9">
        <v>8</v>
      </c>
      <c r="E122" s="10">
        <f t="shared" si="15"/>
        <v>1.7699115044247787E-2</v>
      </c>
      <c r="F122" s="10">
        <f t="shared" si="16"/>
        <v>1.932367149758454E-2</v>
      </c>
      <c r="G122" s="10">
        <f t="shared" si="18"/>
        <v>1</v>
      </c>
      <c r="H122" s="17">
        <f t="shared" si="17"/>
        <v>1.7699115044247787E-2</v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2.4154589371980675E-3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1</v>
      </c>
      <c r="D124" s="9">
        <v>1</v>
      </c>
      <c r="E124" s="10">
        <f t="shared" si="15"/>
        <v>4.4247787610619468E-3</v>
      </c>
      <c r="F124" s="10">
        <f t="shared" si="16"/>
        <v>2.4154589371980675E-3</v>
      </c>
      <c r="G124" s="10">
        <f t="shared" si="18"/>
        <v>0</v>
      </c>
      <c r="H124" s="17">
        <f t="shared" si="17"/>
        <v>0</v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3</v>
      </c>
      <c r="D127" s="9">
        <v>0</v>
      </c>
      <c r="E127" s="10">
        <f t="shared" si="15"/>
        <v>1.3274336283185841E-2</v>
      </c>
      <c r="F127" s="10" t="str">
        <f t="shared" si="16"/>
        <v/>
      </c>
      <c r="G127" s="10">
        <f t="shared" si="18"/>
        <v>-1</v>
      </c>
      <c r="H127" s="17">
        <f t="shared" si="17"/>
        <v>-1.3274336283185841E-2</v>
      </c>
    </row>
    <row r="128" spans="1:8" x14ac:dyDescent="0.2">
      <c r="A128" s="8"/>
      <c r="B128" s="24" t="s">
        <v>119</v>
      </c>
      <c r="C128" s="21">
        <v>1</v>
      </c>
      <c r="D128" s="9">
        <v>0</v>
      </c>
      <c r="E128" s="10">
        <f t="shared" si="15"/>
        <v>4.4247787610619468E-3</v>
      </c>
      <c r="F128" s="10" t="str">
        <f t="shared" si="16"/>
        <v/>
      </c>
      <c r="G128" s="10">
        <f t="shared" si="18"/>
        <v>-1</v>
      </c>
      <c r="H128" s="17">
        <f t="shared" si="17"/>
        <v>-4.4247787610619468E-3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1</v>
      </c>
      <c r="D130" s="9">
        <v>5</v>
      </c>
      <c r="E130" s="10">
        <f t="shared" si="15"/>
        <v>4.4247787610619468E-3</v>
      </c>
      <c r="F130" s="10">
        <f t="shared" si="16"/>
        <v>1.2077294685990338E-2</v>
      </c>
      <c r="G130" s="10">
        <f t="shared" si="18"/>
        <v>4</v>
      </c>
      <c r="H130" s="17">
        <f t="shared" si="17"/>
        <v>1.7699115044247787E-2</v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10</v>
      </c>
      <c r="D132" s="9">
        <v>8</v>
      </c>
      <c r="E132" s="10">
        <f t="shared" si="15"/>
        <v>4.4247787610619468E-2</v>
      </c>
      <c r="F132" s="10">
        <f t="shared" si="16"/>
        <v>1.932367149758454E-2</v>
      </c>
      <c r="G132" s="10">
        <f t="shared" si="18"/>
        <v>-0.2</v>
      </c>
      <c r="H132" s="17">
        <f t="shared" si="17"/>
        <v>-8.8495575221238937E-3</v>
      </c>
    </row>
    <row r="133" spans="1:8" x14ac:dyDescent="0.2">
      <c r="A133" s="8"/>
      <c r="B133" s="24" t="s">
        <v>124</v>
      </c>
      <c r="C133" s="21">
        <v>2</v>
      </c>
      <c r="D133" s="9">
        <v>0</v>
      </c>
      <c r="E133" s="10">
        <f t="shared" si="15"/>
        <v>8.8495575221238937E-3</v>
      </c>
      <c r="F133" s="10" t="str">
        <f t="shared" si="16"/>
        <v/>
      </c>
      <c r="G133" s="10">
        <f t="shared" si="18"/>
        <v>-1</v>
      </c>
      <c r="H133" s="17">
        <f t="shared" si="17"/>
        <v>-8.8495575221238937E-3</v>
      </c>
    </row>
    <row r="134" spans="1:8" x14ac:dyDescent="0.2">
      <c r="A134" s="8"/>
      <c r="B134" s="24" t="s">
        <v>125</v>
      </c>
      <c r="C134" s="21">
        <v>7</v>
      </c>
      <c r="D134" s="9">
        <v>9</v>
      </c>
      <c r="E134" s="10">
        <f t="shared" si="15"/>
        <v>3.0973451327433628E-2</v>
      </c>
      <c r="F134" s="10">
        <f t="shared" si="16"/>
        <v>2.1739130434782608E-2</v>
      </c>
      <c r="G134" s="10">
        <f t="shared" si="18"/>
        <v>0.2857142857142857</v>
      </c>
      <c r="H134" s="17">
        <f t="shared" si="17"/>
        <v>8.8495575221238937E-3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8</v>
      </c>
      <c r="D136" s="9">
        <v>6</v>
      </c>
      <c r="E136" s="10">
        <f t="shared" si="15"/>
        <v>3.5398230088495575E-2</v>
      </c>
      <c r="F136" s="10">
        <f t="shared" si="16"/>
        <v>1.4492753623188406E-2</v>
      </c>
      <c r="G136" s="10">
        <f t="shared" si="18"/>
        <v>-0.25</v>
      </c>
      <c r="H136" s="17">
        <f t="shared" si="17"/>
        <v>-8.8495575221238937E-3</v>
      </c>
    </row>
    <row r="137" spans="1:8" x14ac:dyDescent="0.2">
      <c r="A137" s="8"/>
      <c r="B137" s="24" t="s">
        <v>128</v>
      </c>
      <c r="C137" s="21">
        <v>3</v>
      </c>
      <c r="D137" s="9">
        <v>20</v>
      </c>
      <c r="E137" s="10">
        <f t="shared" si="15"/>
        <v>1.3274336283185841E-2</v>
      </c>
      <c r="F137" s="10">
        <f t="shared" si="16"/>
        <v>4.8309178743961352E-2</v>
      </c>
      <c r="G137" s="10">
        <f t="shared" si="18"/>
        <v>5.666666666666667</v>
      </c>
      <c r="H137" s="17">
        <f t="shared" si="17"/>
        <v>7.5221238938053103E-2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76</v>
      </c>
      <c r="D139" s="9">
        <v>166</v>
      </c>
      <c r="E139" s="10">
        <f t="shared" si="15"/>
        <v>0.33628318584070799</v>
      </c>
      <c r="F139" s="10">
        <f t="shared" si="16"/>
        <v>0.40096618357487923</v>
      </c>
      <c r="G139" s="10">
        <f t="shared" si="18"/>
        <v>1.1842105263157894</v>
      </c>
      <c r="H139" s="17">
        <f t="shared" si="17"/>
        <v>0.39823008849557523</v>
      </c>
    </row>
    <row r="140" spans="1:8" x14ac:dyDescent="0.2">
      <c r="A140" s="8"/>
      <c r="B140" s="24" t="s">
        <v>131</v>
      </c>
      <c r="C140" s="21">
        <v>3</v>
      </c>
      <c r="D140" s="9">
        <v>2</v>
      </c>
      <c r="E140" s="10">
        <f t="shared" ref="E140:E175" si="19">+IF(C140=0,"",C140/C$76)</f>
        <v>1.3274336283185841E-2</v>
      </c>
      <c r="F140" s="10">
        <f t="shared" ref="F140:F175" si="20">+IF(D140=0,"",D140/D$76)</f>
        <v>4.830917874396135E-3</v>
      </c>
      <c r="G140" s="10">
        <f t="shared" si="18"/>
        <v>-0.33333333333333331</v>
      </c>
      <c r="H140" s="17">
        <f t="shared" ref="H140:H171" si="21">+IF(OR(AND(E140=""),(G140="")),"",E140*G140)</f>
        <v>-4.4247787610619468E-3</v>
      </c>
    </row>
    <row r="141" spans="1:8" x14ac:dyDescent="0.2">
      <c r="A141" s="8"/>
      <c r="B141" s="24" t="s">
        <v>132</v>
      </c>
      <c r="C141" s="21">
        <v>1</v>
      </c>
      <c r="D141" s="9">
        <v>0</v>
      </c>
      <c r="E141" s="10">
        <f t="shared" si="19"/>
        <v>4.4247787610619468E-3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7">
        <f t="shared" si="21"/>
        <v>-4.4247787610619468E-3</v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2</v>
      </c>
      <c r="D143" s="9">
        <v>0</v>
      </c>
      <c r="E143" s="10">
        <f t="shared" si="19"/>
        <v>8.8495575221238937E-3</v>
      </c>
      <c r="F143" s="10" t="str">
        <f t="shared" si="20"/>
        <v/>
      </c>
      <c r="G143" s="10">
        <f t="shared" si="22"/>
        <v>-1</v>
      </c>
      <c r="H143" s="17">
        <f t="shared" si="21"/>
        <v>-8.8495575221238937E-3</v>
      </c>
    </row>
    <row r="144" spans="1:8" x14ac:dyDescent="0.2">
      <c r="A144" s="8"/>
      <c r="B144" s="24" t="s">
        <v>135</v>
      </c>
      <c r="C144" s="21">
        <v>0</v>
      </c>
      <c r="D144" s="9">
        <v>3</v>
      </c>
      <c r="E144" s="10" t="str">
        <f t="shared" si="19"/>
        <v/>
      </c>
      <c r="F144" s="10">
        <f t="shared" si="20"/>
        <v>7.246376811594203E-3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1</v>
      </c>
      <c r="D145" s="9">
        <v>2</v>
      </c>
      <c r="E145" s="10">
        <f t="shared" si="19"/>
        <v>4.4247787610619468E-3</v>
      </c>
      <c r="F145" s="10">
        <f t="shared" si="20"/>
        <v>4.830917874396135E-3</v>
      </c>
      <c r="G145" s="10">
        <f t="shared" si="22"/>
        <v>1</v>
      </c>
      <c r="H145" s="17">
        <f t="shared" si="21"/>
        <v>4.4247787610619468E-3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5</v>
      </c>
      <c r="D151" s="9">
        <v>3</v>
      </c>
      <c r="E151" s="10">
        <f t="shared" si="19"/>
        <v>2.2123893805309734E-2</v>
      </c>
      <c r="F151" s="10">
        <f t="shared" si="20"/>
        <v>7.246376811594203E-3</v>
      </c>
      <c r="G151" s="10">
        <f t="shared" si="22"/>
        <v>-0.4</v>
      </c>
      <c r="H151" s="17">
        <f t="shared" si="21"/>
        <v>-8.8495575221238937E-3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2</v>
      </c>
      <c r="E153" s="10" t="str">
        <f t="shared" si="19"/>
        <v/>
      </c>
      <c r="F153" s="10">
        <f t="shared" si="20"/>
        <v>4.830917874396135E-3</v>
      </c>
      <c r="G153" s="10">
        <f t="shared" si="22"/>
        <v>1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1</v>
      </c>
      <c r="E156" s="10" t="str">
        <f t="shared" si="19"/>
        <v/>
      </c>
      <c r="F156" s="10">
        <f t="shared" si="20"/>
        <v>2.4154589371980675E-3</v>
      </c>
      <c r="G156" s="10">
        <f t="shared" si="22"/>
        <v>1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2</v>
      </c>
      <c r="D161" s="9">
        <v>3</v>
      </c>
      <c r="E161" s="10">
        <f t="shared" si="19"/>
        <v>8.8495575221238937E-3</v>
      </c>
      <c r="F161" s="10">
        <f t="shared" si="20"/>
        <v>7.246376811594203E-3</v>
      </c>
      <c r="G161" s="10">
        <f t="shared" si="22"/>
        <v>0.5</v>
      </c>
      <c r="H161" s="17">
        <f t="shared" si="21"/>
        <v>4.4247787610619468E-3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5</v>
      </c>
      <c r="E172" s="10">
        <f t="shared" si="19"/>
        <v>4.4247787610619468E-3</v>
      </c>
      <c r="F172" s="10">
        <f t="shared" si="20"/>
        <v>1.2077294685990338E-2</v>
      </c>
      <c r="G172" s="10">
        <f t="shared" si="22"/>
        <v>4</v>
      </c>
      <c r="H172" s="17">
        <f t="shared" ref="H172:H203" si="23">+IF(OR(AND(E172=""),(G172="")),"",E172*G172)</f>
        <v>1.7699115044247787E-2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260</v>
      </c>
      <c r="D181" s="38">
        <f>SUM(D182:D356)</f>
        <v>292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0.12307692307692308</v>
      </c>
      <c r="H181" s="40">
        <f t="shared" ref="H181:H212" si="26">+IF(OR(AND(E181=""),(G181="")),"",E181*G181)</f>
        <v>0.12307692307692308</v>
      </c>
    </row>
    <row r="182" spans="1:8" x14ac:dyDescent="0.2">
      <c r="A182" s="8"/>
      <c r="B182" s="23" t="s">
        <v>167</v>
      </c>
      <c r="C182" s="44">
        <v>1</v>
      </c>
      <c r="D182" s="41">
        <v>1</v>
      </c>
      <c r="E182" s="42">
        <f t="shared" si="24"/>
        <v>3.8461538461538464E-3</v>
      </c>
      <c r="F182" s="42">
        <f t="shared" si="25"/>
        <v>3.4246575342465752E-3</v>
      </c>
      <c r="G182" s="42">
        <f t="shared" ref="G182:G213" si="27">+IF(AND(C182=0,D182=0)," ",IF(C182=0,1,IF(D182=0,-1,(D182-C182)/C182)))</f>
        <v>0</v>
      </c>
      <c r="H182" s="43">
        <f t="shared" si="26"/>
        <v>0</v>
      </c>
    </row>
    <row r="183" spans="1:8" x14ac:dyDescent="0.2">
      <c r="A183" s="8"/>
      <c r="B183" s="24" t="s">
        <v>168</v>
      </c>
      <c r="C183" s="21">
        <v>1</v>
      </c>
      <c r="D183" s="9">
        <v>1</v>
      </c>
      <c r="E183" s="10">
        <f t="shared" si="24"/>
        <v>3.8461538461538464E-3</v>
      </c>
      <c r="F183" s="10">
        <f t="shared" si="25"/>
        <v>3.4246575342465752E-3</v>
      </c>
      <c r="G183" s="10">
        <f t="shared" si="27"/>
        <v>0</v>
      </c>
      <c r="H183" s="17">
        <f t="shared" si="26"/>
        <v>0</v>
      </c>
    </row>
    <row r="184" spans="1:8" ht="38.25" x14ac:dyDescent="0.2">
      <c r="A184" s="8"/>
      <c r="B184" s="24" t="s">
        <v>169</v>
      </c>
      <c r="C184" s="21">
        <v>5</v>
      </c>
      <c r="D184" s="9">
        <v>1</v>
      </c>
      <c r="E184" s="10">
        <f t="shared" si="24"/>
        <v>1.9230769230769232E-2</v>
      </c>
      <c r="F184" s="10">
        <f t="shared" si="25"/>
        <v>3.4246575342465752E-3</v>
      </c>
      <c r="G184" s="10">
        <f t="shared" si="27"/>
        <v>-0.8</v>
      </c>
      <c r="H184" s="17">
        <f t="shared" si="26"/>
        <v>-1.5384615384615385E-2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4</v>
      </c>
      <c r="D186" s="9">
        <v>2</v>
      </c>
      <c r="E186" s="10">
        <f t="shared" si="24"/>
        <v>1.5384615384615385E-2</v>
      </c>
      <c r="F186" s="10">
        <f t="shared" si="25"/>
        <v>6.8493150684931503E-3</v>
      </c>
      <c r="G186" s="10">
        <f t="shared" si="27"/>
        <v>-0.5</v>
      </c>
      <c r="H186" s="17">
        <f t="shared" si="26"/>
        <v>-7.6923076923076927E-3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34</v>
      </c>
      <c r="D188" s="9">
        <v>67</v>
      </c>
      <c r="E188" s="10">
        <f t="shared" si="24"/>
        <v>0.13076923076923078</v>
      </c>
      <c r="F188" s="10">
        <f t="shared" si="25"/>
        <v>0.22945205479452055</v>
      </c>
      <c r="G188" s="10">
        <f t="shared" si="27"/>
        <v>0.97058823529411764</v>
      </c>
      <c r="H188" s="17">
        <f t="shared" si="26"/>
        <v>0.12692307692307692</v>
      </c>
    </row>
    <row r="189" spans="1:8" x14ac:dyDescent="0.2">
      <c r="A189" s="8"/>
      <c r="B189" s="24" t="s">
        <v>174</v>
      </c>
      <c r="C189" s="21">
        <v>1</v>
      </c>
      <c r="D189" s="9">
        <v>0</v>
      </c>
      <c r="E189" s="10">
        <f t="shared" si="24"/>
        <v>3.8461538461538464E-3</v>
      </c>
      <c r="F189" s="10" t="str">
        <f t="shared" si="25"/>
        <v/>
      </c>
      <c r="G189" s="10">
        <f t="shared" si="27"/>
        <v>-1</v>
      </c>
      <c r="H189" s="17">
        <f t="shared" si="26"/>
        <v>-3.8461538461538464E-3</v>
      </c>
    </row>
    <row r="190" spans="1:8" x14ac:dyDescent="0.2">
      <c r="A190" s="8"/>
      <c r="B190" s="24" t="s">
        <v>175</v>
      </c>
      <c r="C190" s="21">
        <v>0</v>
      </c>
      <c r="D190" s="9">
        <v>2</v>
      </c>
      <c r="E190" s="10" t="str">
        <f t="shared" si="24"/>
        <v/>
      </c>
      <c r="F190" s="10">
        <f t="shared" si="25"/>
        <v>6.8493150684931503E-3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3</v>
      </c>
      <c r="D195" s="9">
        <v>3</v>
      </c>
      <c r="E195" s="10">
        <f t="shared" si="24"/>
        <v>1.1538461538461539E-2</v>
      </c>
      <c r="F195" s="10">
        <f t="shared" si="25"/>
        <v>1.0273972602739725E-2</v>
      </c>
      <c r="G195" s="10">
        <f t="shared" si="27"/>
        <v>0</v>
      </c>
      <c r="H195" s="17">
        <f t="shared" si="26"/>
        <v>0</v>
      </c>
    </row>
    <row r="196" spans="1:8" x14ac:dyDescent="0.2">
      <c r="A196" s="8"/>
      <c r="B196" s="24" t="s">
        <v>181</v>
      </c>
      <c r="C196" s="21">
        <v>1</v>
      </c>
      <c r="D196" s="9">
        <v>3</v>
      </c>
      <c r="E196" s="10">
        <f t="shared" si="24"/>
        <v>3.8461538461538464E-3</v>
      </c>
      <c r="F196" s="10">
        <f t="shared" si="25"/>
        <v>1.0273972602739725E-2</v>
      </c>
      <c r="G196" s="10">
        <f t="shared" si="27"/>
        <v>2</v>
      </c>
      <c r="H196" s="17">
        <f t="shared" si="26"/>
        <v>7.6923076923076927E-3</v>
      </c>
    </row>
    <row r="197" spans="1:8" ht="25.5" x14ac:dyDescent="0.2">
      <c r="A197" s="8"/>
      <c r="B197" s="24" t="s">
        <v>182</v>
      </c>
      <c r="C197" s="21">
        <v>3</v>
      </c>
      <c r="D197" s="9">
        <v>8</v>
      </c>
      <c r="E197" s="10">
        <f t="shared" si="24"/>
        <v>1.1538461538461539E-2</v>
      </c>
      <c r="F197" s="10">
        <f t="shared" si="25"/>
        <v>2.7397260273972601E-2</v>
      </c>
      <c r="G197" s="10">
        <f t="shared" si="27"/>
        <v>1.6666666666666667</v>
      </c>
      <c r="H197" s="17">
        <f t="shared" si="26"/>
        <v>1.9230769230769232E-2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1</v>
      </c>
      <c r="D200" s="9">
        <v>0</v>
      </c>
      <c r="E200" s="10">
        <f t="shared" si="24"/>
        <v>3.8461538461538464E-3</v>
      </c>
      <c r="F200" s="10" t="str">
        <f t="shared" si="25"/>
        <v/>
      </c>
      <c r="G200" s="10">
        <f t="shared" si="27"/>
        <v>-1</v>
      </c>
      <c r="H200" s="17">
        <f t="shared" si="26"/>
        <v>-3.8461538461538464E-3</v>
      </c>
    </row>
    <row r="201" spans="1:8" x14ac:dyDescent="0.2">
      <c r="A201" s="8"/>
      <c r="B201" s="24" t="s">
        <v>186</v>
      </c>
      <c r="C201" s="21">
        <v>0</v>
      </c>
      <c r="D201" s="9">
        <v>1</v>
      </c>
      <c r="E201" s="10" t="str">
        <f t="shared" si="24"/>
        <v/>
      </c>
      <c r="F201" s="10">
        <f t="shared" si="25"/>
        <v>3.4246575342465752E-3</v>
      </c>
      <c r="G201" s="10">
        <f t="shared" si="27"/>
        <v>1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2</v>
      </c>
      <c r="D202" s="9">
        <v>1</v>
      </c>
      <c r="E202" s="10">
        <f t="shared" si="24"/>
        <v>7.6923076923076927E-3</v>
      </c>
      <c r="F202" s="10">
        <f t="shared" si="25"/>
        <v>3.4246575342465752E-3</v>
      </c>
      <c r="G202" s="10">
        <f t="shared" si="27"/>
        <v>-0.5</v>
      </c>
      <c r="H202" s="17">
        <f t="shared" si="26"/>
        <v>-3.8461538461538464E-3</v>
      </c>
    </row>
    <row r="203" spans="1:8" x14ac:dyDescent="0.2">
      <c r="A203" s="8"/>
      <c r="B203" s="24" t="s">
        <v>188</v>
      </c>
      <c r="C203" s="21">
        <v>0</v>
      </c>
      <c r="D203" s="9">
        <v>2</v>
      </c>
      <c r="E203" s="10" t="str">
        <f t="shared" si="24"/>
        <v/>
      </c>
      <c r="F203" s="10">
        <f t="shared" si="25"/>
        <v>6.8493150684931503E-3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</v>
      </c>
      <c r="D208" s="9">
        <v>0</v>
      </c>
      <c r="E208" s="10">
        <f t="shared" si="24"/>
        <v>3.8461538461538464E-3</v>
      </c>
      <c r="F208" s="10" t="str">
        <f t="shared" si="25"/>
        <v/>
      </c>
      <c r="G208" s="10">
        <f t="shared" si="27"/>
        <v>-1</v>
      </c>
      <c r="H208" s="17">
        <f t="shared" si="26"/>
        <v>-3.8461538461538464E-3</v>
      </c>
    </row>
    <row r="209" spans="1:8" x14ac:dyDescent="0.2">
      <c r="A209" s="8"/>
      <c r="B209" s="24" t="s">
        <v>194</v>
      </c>
      <c r="C209" s="21">
        <v>0</v>
      </c>
      <c r="D209" s="9">
        <v>8</v>
      </c>
      <c r="E209" s="10" t="str">
        <f t="shared" si="24"/>
        <v/>
      </c>
      <c r="F209" s="10">
        <f t="shared" si="25"/>
        <v>2.7397260273972601E-2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</v>
      </c>
      <c r="D211" s="9">
        <v>4</v>
      </c>
      <c r="E211" s="10">
        <f t="shared" si="24"/>
        <v>1.1538461538461539E-2</v>
      </c>
      <c r="F211" s="10">
        <f t="shared" si="25"/>
        <v>1.3698630136986301E-2</v>
      </c>
      <c r="G211" s="10">
        <f t="shared" si="27"/>
        <v>0.33333333333333331</v>
      </c>
      <c r="H211" s="17">
        <f t="shared" si="26"/>
        <v>3.8461538461538464E-3</v>
      </c>
    </row>
    <row r="212" spans="1:8" x14ac:dyDescent="0.2">
      <c r="A212" s="8"/>
      <c r="B212" s="24" t="s">
        <v>197</v>
      </c>
      <c r="C212" s="21">
        <v>5</v>
      </c>
      <c r="D212" s="9">
        <v>2</v>
      </c>
      <c r="E212" s="10">
        <f t="shared" si="24"/>
        <v>1.9230769230769232E-2</v>
      </c>
      <c r="F212" s="10">
        <f t="shared" si="25"/>
        <v>6.8493150684931503E-3</v>
      </c>
      <c r="G212" s="10">
        <f t="shared" si="27"/>
        <v>-0.6</v>
      </c>
      <c r="H212" s="17">
        <f t="shared" si="26"/>
        <v>-1.1538461538461539E-2</v>
      </c>
    </row>
    <row r="213" spans="1:8" x14ac:dyDescent="0.2">
      <c r="A213" s="8"/>
      <c r="B213" s="24" t="s">
        <v>198</v>
      </c>
      <c r="C213" s="21">
        <v>1</v>
      </c>
      <c r="D213" s="9">
        <v>4</v>
      </c>
      <c r="E213" s="10">
        <f t="shared" ref="E213:E244" si="28">+IF(C213=0,"",C213/C$181)</f>
        <v>3.8461538461538464E-3</v>
      </c>
      <c r="F213" s="10">
        <f t="shared" ref="F213:F244" si="29">+IF(D213=0,"",D213/D$181)</f>
        <v>1.3698630136986301E-2</v>
      </c>
      <c r="G213" s="10">
        <f t="shared" si="27"/>
        <v>3</v>
      </c>
      <c r="H213" s="17">
        <f t="shared" ref="H213:H244" si="30">+IF(OR(AND(E213=""),(G213="")),"",E213*G213)</f>
        <v>1.1538461538461539E-2</v>
      </c>
    </row>
    <row r="214" spans="1:8" x14ac:dyDescent="0.2">
      <c r="A214" s="8"/>
      <c r="B214" s="24" t="s">
        <v>199</v>
      </c>
      <c r="C214" s="21">
        <v>55</v>
      </c>
      <c r="D214" s="9">
        <v>7</v>
      </c>
      <c r="E214" s="10">
        <f t="shared" si="28"/>
        <v>0.21153846153846154</v>
      </c>
      <c r="F214" s="10">
        <f t="shared" si="29"/>
        <v>2.3972602739726026E-2</v>
      </c>
      <c r="G214" s="10">
        <f t="shared" ref="G214:G245" si="31">+IF(AND(C214=0,D214=0)," ",IF(C214=0,1,IF(D214=0,-1,(D214-C214)/C214)))</f>
        <v>-0.87272727272727268</v>
      </c>
      <c r="H214" s="17">
        <f t="shared" si="30"/>
        <v>-0.1846153846153846</v>
      </c>
    </row>
    <row r="215" spans="1:8" x14ac:dyDescent="0.2">
      <c r="A215" s="8"/>
      <c r="B215" s="24" t="s">
        <v>200</v>
      </c>
      <c r="C215" s="21">
        <v>1</v>
      </c>
      <c r="D215" s="9">
        <v>4</v>
      </c>
      <c r="E215" s="10">
        <f t="shared" si="28"/>
        <v>3.8461538461538464E-3</v>
      </c>
      <c r="F215" s="10">
        <f t="shared" si="29"/>
        <v>1.3698630136986301E-2</v>
      </c>
      <c r="G215" s="10">
        <f t="shared" si="31"/>
        <v>3</v>
      </c>
      <c r="H215" s="17">
        <f t="shared" si="30"/>
        <v>1.1538461538461539E-2</v>
      </c>
    </row>
    <row r="216" spans="1:8" x14ac:dyDescent="0.2">
      <c r="A216" s="8"/>
      <c r="B216" s="24" t="s">
        <v>201</v>
      </c>
      <c r="C216" s="21">
        <v>1</v>
      </c>
      <c r="D216" s="9">
        <v>0</v>
      </c>
      <c r="E216" s="10">
        <f t="shared" si="28"/>
        <v>3.8461538461538464E-3</v>
      </c>
      <c r="F216" s="10" t="str">
        <f t="shared" si="29"/>
        <v/>
      </c>
      <c r="G216" s="10">
        <f t="shared" si="31"/>
        <v>-1</v>
      </c>
      <c r="H216" s="17">
        <f t="shared" si="30"/>
        <v>-3.8461538461538464E-3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2</v>
      </c>
      <c r="D218" s="9">
        <v>8</v>
      </c>
      <c r="E218" s="10">
        <f t="shared" si="28"/>
        <v>7.6923076923076927E-3</v>
      </c>
      <c r="F218" s="10">
        <f t="shared" si="29"/>
        <v>2.7397260273972601E-2</v>
      </c>
      <c r="G218" s="10">
        <f t="shared" si="31"/>
        <v>3</v>
      </c>
      <c r="H218" s="17">
        <f t="shared" si="30"/>
        <v>2.3076923076923078E-2</v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1</v>
      </c>
      <c r="E220" s="10" t="str">
        <f t="shared" si="28"/>
        <v/>
      </c>
      <c r="F220" s="10">
        <f t="shared" si="29"/>
        <v>3.4246575342465752E-3</v>
      </c>
      <c r="G220" s="10">
        <f t="shared" si="31"/>
        <v>1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19</v>
      </c>
      <c r="D223" s="9">
        <v>7</v>
      </c>
      <c r="E223" s="10">
        <f t="shared" si="28"/>
        <v>7.3076923076923081E-2</v>
      </c>
      <c r="F223" s="10">
        <f t="shared" si="29"/>
        <v>2.3972602739726026E-2</v>
      </c>
      <c r="G223" s="10">
        <f t="shared" si="31"/>
        <v>-0.63157894736842102</v>
      </c>
      <c r="H223" s="17">
        <f t="shared" si="30"/>
        <v>-4.6153846153846156E-2</v>
      </c>
    </row>
    <row r="224" spans="1:8" x14ac:dyDescent="0.2">
      <c r="A224" s="8"/>
      <c r="B224" s="24" t="s">
        <v>209</v>
      </c>
      <c r="C224" s="21">
        <v>3</v>
      </c>
      <c r="D224" s="9">
        <v>1</v>
      </c>
      <c r="E224" s="10">
        <f t="shared" si="28"/>
        <v>1.1538461538461539E-2</v>
      </c>
      <c r="F224" s="10">
        <f t="shared" si="29"/>
        <v>3.4246575342465752E-3</v>
      </c>
      <c r="G224" s="10">
        <f t="shared" si="31"/>
        <v>-0.66666666666666663</v>
      </c>
      <c r="H224" s="17">
        <f t="shared" si="30"/>
        <v>-7.6923076923076927E-3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5</v>
      </c>
      <c r="D228" s="9">
        <v>3</v>
      </c>
      <c r="E228" s="10">
        <f t="shared" si="28"/>
        <v>1.9230769230769232E-2</v>
      </c>
      <c r="F228" s="10">
        <f t="shared" si="29"/>
        <v>1.0273972602739725E-2</v>
      </c>
      <c r="G228" s="10">
        <f t="shared" si="31"/>
        <v>-0.4</v>
      </c>
      <c r="H228" s="17">
        <f t="shared" si="30"/>
        <v>-7.6923076923076927E-3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1</v>
      </c>
      <c r="D231" s="9">
        <v>0</v>
      </c>
      <c r="E231" s="10">
        <f t="shared" si="28"/>
        <v>3.8461538461538464E-3</v>
      </c>
      <c r="F231" s="10" t="str">
        <f t="shared" si="29"/>
        <v/>
      </c>
      <c r="G231" s="10">
        <f t="shared" si="31"/>
        <v>-1</v>
      </c>
      <c r="H231" s="17">
        <f t="shared" si="30"/>
        <v>-3.8461538461538464E-3</v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11</v>
      </c>
      <c r="D235" s="9">
        <v>8</v>
      </c>
      <c r="E235" s="10">
        <f t="shared" si="28"/>
        <v>4.230769230769231E-2</v>
      </c>
      <c r="F235" s="10">
        <f t="shared" si="29"/>
        <v>2.7397260273972601E-2</v>
      </c>
      <c r="G235" s="10">
        <f t="shared" si="31"/>
        <v>-0.27272727272727271</v>
      </c>
      <c r="H235" s="17">
        <f t="shared" si="30"/>
        <v>-1.1538461538461539E-2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2</v>
      </c>
      <c r="D238" s="9">
        <v>0</v>
      </c>
      <c r="E238" s="10">
        <f t="shared" si="28"/>
        <v>7.6923076923076927E-3</v>
      </c>
      <c r="F238" s="10" t="str">
        <f t="shared" si="29"/>
        <v/>
      </c>
      <c r="G238" s="10">
        <f t="shared" si="31"/>
        <v>-1</v>
      </c>
      <c r="H238" s="17">
        <f t="shared" si="30"/>
        <v>-7.6923076923076927E-3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3</v>
      </c>
      <c r="D241" s="9">
        <v>4</v>
      </c>
      <c r="E241" s="10">
        <f t="shared" si="28"/>
        <v>1.1538461538461539E-2</v>
      </c>
      <c r="F241" s="10">
        <f t="shared" si="29"/>
        <v>1.3698630136986301E-2</v>
      </c>
      <c r="G241" s="10">
        <f t="shared" si="31"/>
        <v>0.33333333333333331</v>
      </c>
      <c r="H241" s="17">
        <f t="shared" si="30"/>
        <v>3.8461538461538464E-3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2</v>
      </c>
      <c r="D245" s="9">
        <v>4</v>
      </c>
      <c r="E245" s="10">
        <f t="shared" ref="E245:E276" si="32">+IF(C245=0,"",C245/C$181)</f>
        <v>7.6923076923076927E-3</v>
      </c>
      <c r="F245" s="10">
        <f t="shared" ref="F245:F276" si="33">+IF(D245=0,"",D245/D$181)</f>
        <v>1.3698630136986301E-2</v>
      </c>
      <c r="G245" s="10">
        <f t="shared" si="31"/>
        <v>1</v>
      </c>
      <c r="H245" s="17">
        <f t="shared" ref="H245:H276" si="34">+IF(OR(AND(E245=""),(G245="")),"",E245*G245)</f>
        <v>7.6923076923076927E-3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6</v>
      </c>
      <c r="D248" s="9">
        <v>7</v>
      </c>
      <c r="E248" s="10">
        <f t="shared" si="32"/>
        <v>2.3076923076923078E-2</v>
      </c>
      <c r="F248" s="10">
        <f t="shared" si="33"/>
        <v>2.3972602739726026E-2</v>
      </c>
      <c r="G248" s="10">
        <f t="shared" si="35"/>
        <v>0.16666666666666666</v>
      </c>
      <c r="H248" s="17">
        <f t="shared" si="34"/>
        <v>3.8461538461538464E-3</v>
      </c>
    </row>
    <row r="249" spans="1:8" x14ac:dyDescent="0.2">
      <c r="A249" s="8"/>
      <c r="B249" s="24" t="s">
        <v>234</v>
      </c>
      <c r="C249" s="21">
        <v>13</v>
      </c>
      <c r="D249" s="9">
        <v>13</v>
      </c>
      <c r="E249" s="10">
        <f t="shared" si="32"/>
        <v>0.05</v>
      </c>
      <c r="F249" s="10">
        <f t="shared" si="33"/>
        <v>4.4520547945205477E-2</v>
      </c>
      <c r="G249" s="10">
        <f t="shared" si="35"/>
        <v>0</v>
      </c>
      <c r="H249" s="17">
        <f t="shared" si="34"/>
        <v>0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5</v>
      </c>
      <c r="D251" s="9">
        <v>3</v>
      </c>
      <c r="E251" s="10">
        <f t="shared" si="32"/>
        <v>1.9230769230769232E-2</v>
      </c>
      <c r="F251" s="10">
        <f t="shared" si="33"/>
        <v>1.0273972602739725E-2</v>
      </c>
      <c r="G251" s="10">
        <f t="shared" si="35"/>
        <v>-0.4</v>
      </c>
      <c r="H251" s="17">
        <f t="shared" si="34"/>
        <v>-7.6923076923076927E-3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1</v>
      </c>
      <c r="E254" s="10" t="str">
        <f t="shared" si="32"/>
        <v/>
      </c>
      <c r="F254" s="10">
        <f t="shared" si="33"/>
        <v>3.4246575342465752E-3</v>
      </c>
      <c r="G254" s="10">
        <f t="shared" si="35"/>
        <v>1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</v>
      </c>
      <c r="D256" s="9">
        <v>0</v>
      </c>
      <c r="E256" s="10">
        <f t="shared" si="32"/>
        <v>3.8461538461538464E-3</v>
      </c>
      <c r="F256" s="10" t="str">
        <f t="shared" si="33"/>
        <v/>
      </c>
      <c r="G256" s="10">
        <f t="shared" si="35"/>
        <v>-1</v>
      </c>
      <c r="H256" s="17">
        <f t="shared" si="34"/>
        <v>-3.8461538461538464E-3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1</v>
      </c>
      <c r="D258" s="9">
        <v>1</v>
      </c>
      <c r="E258" s="10">
        <f t="shared" si="32"/>
        <v>3.8461538461538464E-3</v>
      </c>
      <c r="F258" s="10">
        <f t="shared" si="33"/>
        <v>3.4246575342465752E-3</v>
      </c>
      <c r="G258" s="10">
        <f t="shared" si="35"/>
        <v>0</v>
      </c>
      <c r="H258" s="17">
        <f t="shared" si="34"/>
        <v>0</v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1</v>
      </c>
      <c r="D261" s="9">
        <v>0</v>
      </c>
      <c r="E261" s="10">
        <f t="shared" si="32"/>
        <v>3.8461538461538464E-3</v>
      </c>
      <c r="F261" s="10" t="str">
        <f t="shared" si="33"/>
        <v/>
      </c>
      <c r="G261" s="10">
        <f t="shared" si="35"/>
        <v>-1</v>
      </c>
      <c r="H261" s="17">
        <f t="shared" si="34"/>
        <v>-3.8461538461538464E-3</v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1</v>
      </c>
      <c r="E265" s="10" t="str">
        <f t="shared" si="32"/>
        <v/>
      </c>
      <c r="F265" s="10">
        <f t="shared" si="33"/>
        <v>3.4246575342465752E-3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</v>
      </c>
      <c r="D269" s="9">
        <v>0</v>
      </c>
      <c r="E269" s="10">
        <f t="shared" si="32"/>
        <v>3.8461538461538464E-3</v>
      </c>
      <c r="F269" s="10" t="str">
        <f t="shared" si="33"/>
        <v/>
      </c>
      <c r="G269" s="10">
        <f t="shared" si="35"/>
        <v>-1</v>
      </c>
      <c r="H269" s="17">
        <f t="shared" si="34"/>
        <v>-3.8461538461538464E-3</v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1</v>
      </c>
      <c r="E281" s="10" t="str">
        <f t="shared" si="36"/>
        <v/>
      </c>
      <c r="F281" s="10">
        <f t="shared" si="37"/>
        <v>3.4246575342465752E-3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8</v>
      </c>
      <c r="D285" s="9">
        <v>2</v>
      </c>
      <c r="E285" s="10">
        <f t="shared" si="36"/>
        <v>3.0769230769230771E-2</v>
      </c>
      <c r="F285" s="10">
        <f t="shared" si="37"/>
        <v>6.8493150684931503E-3</v>
      </c>
      <c r="G285" s="10">
        <f t="shared" si="39"/>
        <v>-0.75</v>
      </c>
      <c r="H285" s="17">
        <f t="shared" si="38"/>
        <v>-2.3076923076923078E-2</v>
      </c>
    </row>
    <row r="286" spans="1:8" ht="25.5" x14ac:dyDescent="0.2">
      <c r="A286" s="8"/>
      <c r="B286" s="24" t="s">
        <v>271</v>
      </c>
      <c r="C286" s="21">
        <v>20</v>
      </c>
      <c r="D286" s="9">
        <v>53</v>
      </c>
      <c r="E286" s="10">
        <f t="shared" si="36"/>
        <v>7.6923076923076927E-2</v>
      </c>
      <c r="F286" s="10">
        <f t="shared" si="37"/>
        <v>0.1815068493150685</v>
      </c>
      <c r="G286" s="10">
        <f t="shared" si="39"/>
        <v>1.65</v>
      </c>
      <c r="H286" s="17">
        <f t="shared" si="38"/>
        <v>0.12692307692307692</v>
      </c>
    </row>
    <row r="287" spans="1:8" x14ac:dyDescent="0.2">
      <c r="A287" s="8"/>
      <c r="B287" s="24" t="s">
        <v>272</v>
      </c>
      <c r="C287" s="21">
        <v>2</v>
      </c>
      <c r="D287" s="9">
        <v>4</v>
      </c>
      <c r="E287" s="10">
        <f t="shared" si="36"/>
        <v>7.6923076923076927E-3</v>
      </c>
      <c r="F287" s="10">
        <f t="shared" si="37"/>
        <v>1.3698630136986301E-2</v>
      </c>
      <c r="G287" s="10">
        <f t="shared" si="39"/>
        <v>1</v>
      </c>
      <c r="H287" s="17">
        <f t="shared" si="38"/>
        <v>7.6923076923076927E-3</v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3</v>
      </c>
      <c r="D293" s="9">
        <v>0</v>
      </c>
      <c r="E293" s="10">
        <f t="shared" si="36"/>
        <v>1.1538461538461539E-2</v>
      </c>
      <c r="F293" s="10" t="str">
        <f t="shared" si="37"/>
        <v/>
      </c>
      <c r="G293" s="10">
        <f t="shared" si="39"/>
        <v>-1</v>
      </c>
      <c r="H293" s="17">
        <f t="shared" si="38"/>
        <v>-1.1538461538461539E-2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4</v>
      </c>
      <c r="D299" s="9">
        <v>10</v>
      </c>
      <c r="E299" s="10">
        <f t="shared" si="36"/>
        <v>1.5384615384615385E-2</v>
      </c>
      <c r="F299" s="10">
        <f t="shared" si="37"/>
        <v>3.4246575342465752E-2</v>
      </c>
      <c r="G299" s="10">
        <f t="shared" si="39"/>
        <v>1.5</v>
      </c>
      <c r="H299" s="17">
        <f t="shared" si="38"/>
        <v>2.3076923076923078E-2</v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1</v>
      </c>
      <c r="E302" s="10" t="str">
        <f t="shared" si="36"/>
        <v/>
      </c>
      <c r="F302" s="10">
        <f t="shared" si="37"/>
        <v>3.4246575342465752E-3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1</v>
      </c>
      <c r="D303" s="9">
        <v>0</v>
      </c>
      <c r="E303" s="10">
        <f t="shared" si="36"/>
        <v>3.8461538461538464E-3</v>
      </c>
      <c r="F303" s="10" t="str">
        <f t="shared" si="37"/>
        <v/>
      </c>
      <c r="G303" s="10">
        <f t="shared" si="39"/>
        <v>-1</v>
      </c>
      <c r="H303" s="17">
        <f t="shared" si="38"/>
        <v>-3.8461538461538464E-3</v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6</v>
      </c>
      <c r="D305" s="9">
        <v>10</v>
      </c>
      <c r="E305" s="10">
        <f t="shared" si="36"/>
        <v>2.3076923076923078E-2</v>
      </c>
      <c r="F305" s="10">
        <f t="shared" si="37"/>
        <v>3.4246575342465752E-2</v>
      </c>
      <c r="G305" s="10">
        <f t="shared" si="39"/>
        <v>0.66666666666666663</v>
      </c>
      <c r="H305" s="17">
        <f t="shared" si="38"/>
        <v>1.5384615384615385E-2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3.4246575342465752E-3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3</v>
      </c>
      <c r="D314" s="9">
        <v>0</v>
      </c>
      <c r="E314" s="10">
        <f t="shared" si="40"/>
        <v>1.1538461538461539E-2</v>
      </c>
      <c r="F314" s="10" t="str">
        <f t="shared" si="41"/>
        <v/>
      </c>
      <c r="G314" s="10">
        <f t="shared" si="43"/>
        <v>-1</v>
      </c>
      <c r="H314" s="17">
        <f t="shared" si="42"/>
        <v>-1.1538461538461539E-2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2</v>
      </c>
      <c r="D317" s="9">
        <v>8</v>
      </c>
      <c r="E317" s="10">
        <f t="shared" si="40"/>
        <v>7.6923076923076927E-3</v>
      </c>
      <c r="F317" s="10">
        <f t="shared" si="41"/>
        <v>2.7397260273972601E-2</v>
      </c>
      <c r="G317" s="10">
        <f t="shared" si="43"/>
        <v>3</v>
      </c>
      <c r="H317" s="17">
        <f t="shared" si="42"/>
        <v>2.3076923076923078E-2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</v>
      </c>
      <c r="D320" s="9">
        <v>1</v>
      </c>
      <c r="E320" s="10">
        <f t="shared" si="40"/>
        <v>3.8461538461538464E-3</v>
      </c>
      <c r="F320" s="10">
        <f t="shared" si="41"/>
        <v>3.4246575342465752E-3</v>
      </c>
      <c r="G320" s="10">
        <f t="shared" si="43"/>
        <v>0</v>
      </c>
      <c r="H320" s="17">
        <f t="shared" si="42"/>
        <v>0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3</v>
      </c>
      <c r="D329" s="9">
        <v>6</v>
      </c>
      <c r="E329" s="10">
        <f t="shared" si="40"/>
        <v>1.1538461538461539E-2</v>
      </c>
      <c r="F329" s="10">
        <f t="shared" si="41"/>
        <v>2.0547945205479451E-2</v>
      </c>
      <c r="G329" s="10">
        <f t="shared" si="43"/>
        <v>1</v>
      </c>
      <c r="H329" s="17">
        <f t="shared" si="42"/>
        <v>1.1538461538461539E-2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6</v>
      </c>
      <c r="D331" s="9">
        <v>4</v>
      </c>
      <c r="E331" s="10">
        <f t="shared" si="40"/>
        <v>2.3076923076923078E-2</v>
      </c>
      <c r="F331" s="10">
        <f t="shared" si="41"/>
        <v>1.3698630136986301E-2</v>
      </c>
      <c r="G331" s="10">
        <f t="shared" si="43"/>
        <v>-0.33333333333333331</v>
      </c>
      <c r="H331" s="17">
        <f t="shared" si="42"/>
        <v>-7.6923076923076927E-3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3</v>
      </c>
      <c r="E335" s="10" t="str">
        <f t="shared" si="40"/>
        <v/>
      </c>
      <c r="F335" s="10">
        <f t="shared" si="41"/>
        <v>1.0273972602739725E-2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1</v>
      </c>
      <c r="D336" s="9">
        <v>1</v>
      </c>
      <c r="E336" s="10">
        <f t="shared" si="40"/>
        <v>3.8461538461538464E-3</v>
      </c>
      <c r="F336" s="10">
        <f t="shared" si="41"/>
        <v>3.4246575342465752E-3</v>
      </c>
      <c r="G336" s="10">
        <f t="shared" si="43"/>
        <v>0</v>
      </c>
      <c r="H336" s="17">
        <f t="shared" si="42"/>
        <v>0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</v>
      </c>
      <c r="D340" s="9">
        <v>3</v>
      </c>
      <c r="E340" s="10">
        <f t="shared" si="40"/>
        <v>3.8461538461538464E-3</v>
      </c>
      <c r="F340" s="10">
        <f t="shared" si="41"/>
        <v>1.0273972602739725E-2</v>
      </c>
      <c r="G340" s="10">
        <f t="shared" si="43"/>
        <v>2</v>
      </c>
      <c r="H340" s="17">
        <f t="shared" si="42"/>
        <v>7.6923076923076927E-3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1</v>
      </c>
      <c r="E356" s="19" t="str">
        <f t="shared" si="44"/>
        <v/>
      </c>
      <c r="F356" s="19">
        <f t="shared" si="45"/>
        <v>3.4246575342465752E-3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948</v>
      </c>
      <c r="D362" s="38">
        <f>SUM(D363:D595)</f>
        <v>1738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0.83333333333333337</v>
      </c>
      <c r="H362" s="40">
        <f t="shared" ref="H362:H425" si="50">+IF(OR(AND(E362=""),(G362="")),"",E362*G362)</f>
        <v>0.83333333333333337</v>
      </c>
    </row>
    <row r="363" spans="1:8" x14ac:dyDescent="0.2">
      <c r="A363" s="8"/>
      <c r="B363" s="23" t="s">
        <v>342</v>
      </c>
      <c r="C363" s="44">
        <v>5</v>
      </c>
      <c r="D363" s="41">
        <v>11</v>
      </c>
      <c r="E363" s="42">
        <f t="shared" si="48"/>
        <v>5.2742616033755272E-3</v>
      </c>
      <c r="F363" s="42">
        <f t="shared" si="49"/>
        <v>6.3291139240506328E-3</v>
      </c>
      <c r="G363" s="42">
        <f t="shared" ref="G363:G426" si="51">+IF(AND(C363=0,D363=0)," ",IF(C363=0,1,IF(D363=0,-1,(D363-C363)/C363)))</f>
        <v>1.2</v>
      </c>
      <c r="H363" s="43">
        <f t="shared" si="50"/>
        <v>6.3291139240506328E-3</v>
      </c>
    </row>
    <row r="364" spans="1:8" x14ac:dyDescent="0.2">
      <c r="A364" s="8"/>
      <c r="B364" s="24" t="s">
        <v>343</v>
      </c>
      <c r="C364" s="21">
        <v>1</v>
      </c>
      <c r="D364" s="9">
        <v>4</v>
      </c>
      <c r="E364" s="10">
        <f t="shared" si="48"/>
        <v>1.0548523206751054E-3</v>
      </c>
      <c r="F364" s="10">
        <f t="shared" si="49"/>
        <v>2.3014959723820483E-3</v>
      </c>
      <c r="G364" s="10">
        <f t="shared" si="51"/>
        <v>3</v>
      </c>
      <c r="H364" s="17">
        <f t="shared" si="50"/>
        <v>3.164556962025316E-3</v>
      </c>
    </row>
    <row r="365" spans="1:8" x14ac:dyDescent="0.2">
      <c r="A365" s="8"/>
      <c r="B365" s="24" t="s">
        <v>344</v>
      </c>
      <c r="C365" s="21">
        <v>3</v>
      </c>
      <c r="D365" s="9">
        <v>1</v>
      </c>
      <c r="E365" s="10">
        <f t="shared" si="48"/>
        <v>3.1645569620253164E-3</v>
      </c>
      <c r="F365" s="10">
        <f t="shared" si="49"/>
        <v>5.7537399309551208E-4</v>
      </c>
      <c r="G365" s="10">
        <f t="shared" si="51"/>
        <v>-0.66666666666666663</v>
      </c>
      <c r="H365" s="17">
        <f t="shared" si="50"/>
        <v>-2.1097046413502108E-3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37</v>
      </c>
      <c r="D368" s="9">
        <v>73</v>
      </c>
      <c r="E368" s="10">
        <f t="shared" si="48"/>
        <v>3.9029535864978905E-2</v>
      </c>
      <c r="F368" s="10">
        <f t="shared" si="49"/>
        <v>4.200230149597238E-2</v>
      </c>
      <c r="G368" s="10">
        <f t="shared" si="51"/>
        <v>0.97297297297297303</v>
      </c>
      <c r="H368" s="17">
        <f t="shared" si="50"/>
        <v>3.7974683544303799E-2</v>
      </c>
    </row>
    <row r="369" spans="1:8" x14ac:dyDescent="0.2">
      <c r="A369" s="8"/>
      <c r="B369" s="24" t="s">
        <v>348</v>
      </c>
      <c r="C369" s="21">
        <v>5</v>
      </c>
      <c r="D369" s="9">
        <v>8</v>
      </c>
      <c r="E369" s="10">
        <f t="shared" si="48"/>
        <v>5.2742616033755272E-3</v>
      </c>
      <c r="F369" s="10">
        <f t="shared" si="49"/>
        <v>4.6029919447640967E-3</v>
      </c>
      <c r="G369" s="10">
        <f t="shared" si="51"/>
        <v>0.6</v>
      </c>
      <c r="H369" s="17">
        <f t="shared" si="50"/>
        <v>3.1645569620253164E-3</v>
      </c>
    </row>
    <row r="370" spans="1:8" x14ac:dyDescent="0.2">
      <c r="A370" s="8"/>
      <c r="B370" s="24" t="s">
        <v>349</v>
      </c>
      <c r="C370" s="21">
        <v>4</v>
      </c>
      <c r="D370" s="9">
        <v>0</v>
      </c>
      <c r="E370" s="10">
        <f t="shared" si="48"/>
        <v>4.2194092827004216E-3</v>
      </c>
      <c r="F370" s="10" t="str">
        <f t="shared" si="49"/>
        <v/>
      </c>
      <c r="G370" s="10">
        <f t="shared" si="51"/>
        <v>-1</v>
      </c>
      <c r="H370" s="17">
        <f t="shared" si="50"/>
        <v>-4.2194092827004216E-3</v>
      </c>
    </row>
    <row r="371" spans="1:8" x14ac:dyDescent="0.2">
      <c r="A371" s="8"/>
      <c r="B371" s="24" t="s">
        <v>350</v>
      </c>
      <c r="C371" s="21">
        <v>2</v>
      </c>
      <c r="D371" s="9">
        <v>0</v>
      </c>
      <c r="E371" s="10">
        <f t="shared" si="48"/>
        <v>2.1097046413502108E-3</v>
      </c>
      <c r="F371" s="10" t="str">
        <f t="shared" si="49"/>
        <v/>
      </c>
      <c r="G371" s="10">
        <f t="shared" si="51"/>
        <v>-1</v>
      </c>
      <c r="H371" s="17">
        <f t="shared" si="50"/>
        <v>-2.1097046413502108E-3</v>
      </c>
    </row>
    <row r="372" spans="1:8" x14ac:dyDescent="0.2">
      <c r="A372" s="8"/>
      <c r="B372" s="24" t="s">
        <v>351</v>
      </c>
      <c r="C372" s="21">
        <v>1</v>
      </c>
      <c r="D372" s="9">
        <v>1</v>
      </c>
      <c r="E372" s="10">
        <f t="shared" si="48"/>
        <v>1.0548523206751054E-3</v>
      </c>
      <c r="F372" s="10">
        <f t="shared" si="49"/>
        <v>5.7537399309551208E-4</v>
      </c>
      <c r="G372" s="10">
        <f t="shared" si="51"/>
        <v>0</v>
      </c>
      <c r="H372" s="17">
        <f t="shared" si="50"/>
        <v>0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32</v>
      </c>
      <c r="D374" s="9">
        <v>19</v>
      </c>
      <c r="E374" s="10">
        <f t="shared" si="48"/>
        <v>3.3755274261603373E-2</v>
      </c>
      <c r="F374" s="10">
        <f t="shared" si="49"/>
        <v>1.0932105868814729E-2</v>
      </c>
      <c r="G374" s="10">
        <f t="shared" si="51"/>
        <v>-0.40625</v>
      </c>
      <c r="H374" s="17">
        <f t="shared" si="50"/>
        <v>-1.371308016877637E-2</v>
      </c>
    </row>
    <row r="375" spans="1:8" x14ac:dyDescent="0.2">
      <c r="A375" s="8"/>
      <c r="B375" s="24" t="s">
        <v>354</v>
      </c>
      <c r="C375" s="21">
        <v>2</v>
      </c>
      <c r="D375" s="9">
        <v>4</v>
      </c>
      <c r="E375" s="10">
        <f t="shared" si="48"/>
        <v>2.1097046413502108E-3</v>
      </c>
      <c r="F375" s="10">
        <f t="shared" si="49"/>
        <v>2.3014959723820483E-3</v>
      </c>
      <c r="G375" s="10">
        <f t="shared" si="51"/>
        <v>1</v>
      </c>
      <c r="H375" s="17">
        <f t="shared" si="50"/>
        <v>2.1097046413502108E-3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</v>
      </c>
      <c r="D377" s="9">
        <v>8</v>
      </c>
      <c r="E377" s="10">
        <f t="shared" si="48"/>
        <v>1.0548523206751054E-3</v>
      </c>
      <c r="F377" s="10">
        <f t="shared" si="49"/>
        <v>4.6029919447640967E-3</v>
      </c>
      <c r="G377" s="10">
        <f t="shared" si="51"/>
        <v>7</v>
      </c>
      <c r="H377" s="17">
        <f t="shared" si="50"/>
        <v>7.3839662447257376E-3</v>
      </c>
    </row>
    <row r="378" spans="1:8" x14ac:dyDescent="0.2">
      <c r="A378" s="8"/>
      <c r="B378" s="24" t="s">
        <v>357</v>
      </c>
      <c r="C378" s="21">
        <v>2</v>
      </c>
      <c r="D378" s="9">
        <v>1</v>
      </c>
      <c r="E378" s="10">
        <f t="shared" si="48"/>
        <v>2.1097046413502108E-3</v>
      </c>
      <c r="F378" s="10">
        <f t="shared" si="49"/>
        <v>5.7537399309551208E-4</v>
      </c>
      <c r="G378" s="10">
        <f t="shared" si="51"/>
        <v>-0.5</v>
      </c>
      <c r="H378" s="17">
        <f t="shared" si="50"/>
        <v>-1.0548523206751054E-3</v>
      </c>
    </row>
    <row r="379" spans="1:8" x14ac:dyDescent="0.2">
      <c r="A379" s="8"/>
      <c r="B379" s="24" t="s">
        <v>358</v>
      </c>
      <c r="C379" s="21">
        <v>1</v>
      </c>
      <c r="D379" s="9">
        <v>1</v>
      </c>
      <c r="E379" s="10">
        <f t="shared" si="48"/>
        <v>1.0548523206751054E-3</v>
      </c>
      <c r="F379" s="10">
        <f t="shared" si="49"/>
        <v>5.7537399309551208E-4</v>
      </c>
      <c r="G379" s="10">
        <f t="shared" si="51"/>
        <v>0</v>
      </c>
      <c r="H379" s="17">
        <f t="shared" si="50"/>
        <v>0</v>
      </c>
    </row>
    <row r="380" spans="1:8" x14ac:dyDescent="0.2">
      <c r="A380" s="8"/>
      <c r="B380" s="24" t="s">
        <v>359</v>
      </c>
      <c r="C380" s="21">
        <v>1</v>
      </c>
      <c r="D380" s="9">
        <v>0</v>
      </c>
      <c r="E380" s="10">
        <f t="shared" si="48"/>
        <v>1.0548523206751054E-3</v>
      </c>
      <c r="F380" s="10" t="str">
        <f t="shared" si="49"/>
        <v/>
      </c>
      <c r="G380" s="10">
        <f t="shared" si="51"/>
        <v>-1</v>
      </c>
      <c r="H380" s="17">
        <f t="shared" si="50"/>
        <v>-1.0548523206751054E-3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35</v>
      </c>
      <c r="D382" s="9">
        <v>36</v>
      </c>
      <c r="E382" s="10">
        <f t="shared" si="48"/>
        <v>3.6919831223628692E-2</v>
      </c>
      <c r="F382" s="10">
        <f t="shared" si="49"/>
        <v>2.0713463751438434E-2</v>
      </c>
      <c r="G382" s="10">
        <f t="shared" si="51"/>
        <v>2.8571428571428571E-2</v>
      </c>
      <c r="H382" s="17">
        <f t="shared" si="50"/>
        <v>1.0548523206751054E-3</v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5</v>
      </c>
      <c r="D385" s="9">
        <v>1</v>
      </c>
      <c r="E385" s="10">
        <f t="shared" si="48"/>
        <v>5.2742616033755272E-3</v>
      </c>
      <c r="F385" s="10">
        <f t="shared" si="49"/>
        <v>5.7537399309551208E-4</v>
      </c>
      <c r="G385" s="10">
        <f t="shared" si="51"/>
        <v>-0.8</v>
      </c>
      <c r="H385" s="17">
        <f t="shared" si="50"/>
        <v>-4.2194092827004216E-3</v>
      </c>
    </row>
    <row r="386" spans="1:8" x14ac:dyDescent="0.2">
      <c r="A386" s="8"/>
      <c r="B386" s="24" t="s">
        <v>365</v>
      </c>
      <c r="C386" s="21">
        <v>52</v>
      </c>
      <c r="D386" s="9">
        <v>132</v>
      </c>
      <c r="E386" s="10">
        <f t="shared" si="48"/>
        <v>5.4852320675105488E-2</v>
      </c>
      <c r="F386" s="10">
        <f t="shared" si="49"/>
        <v>7.5949367088607597E-2</v>
      </c>
      <c r="G386" s="10">
        <f t="shared" si="51"/>
        <v>1.5384615384615385</v>
      </c>
      <c r="H386" s="17">
        <f t="shared" si="50"/>
        <v>8.4388185654008449E-2</v>
      </c>
    </row>
    <row r="387" spans="1:8" x14ac:dyDescent="0.2">
      <c r="A387" s="8"/>
      <c r="B387" s="24" t="s">
        <v>366</v>
      </c>
      <c r="C387" s="21">
        <v>7</v>
      </c>
      <c r="D387" s="9">
        <v>9</v>
      </c>
      <c r="E387" s="10">
        <f t="shared" si="48"/>
        <v>7.3839662447257384E-3</v>
      </c>
      <c r="F387" s="10">
        <f t="shared" si="49"/>
        <v>5.1783659378596084E-3</v>
      </c>
      <c r="G387" s="10">
        <f t="shared" si="51"/>
        <v>0.2857142857142857</v>
      </c>
      <c r="H387" s="17">
        <f t="shared" si="50"/>
        <v>2.1097046413502108E-3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1</v>
      </c>
      <c r="D389" s="9">
        <v>0</v>
      </c>
      <c r="E389" s="10">
        <f t="shared" si="48"/>
        <v>1.0548523206751054E-3</v>
      </c>
      <c r="F389" s="10" t="str">
        <f t="shared" si="49"/>
        <v/>
      </c>
      <c r="G389" s="10">
        <f t="shared" si="51"/>
        <v>-1</v>
      </c>
      <c r="H389" s="17">
        <f t="shared" si="50"/>
        <v>-1.0548523206751054E-3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1</v>
      </c>
      <c r="E391" s="10" t="str">
        <f t="shared" si="48"/>
        <v/>
      </c>
      <c r="F391" s="10">
        <f t="shared" si="49"/>
        <v>5.7537399309551208E-4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1</v>
      </c>
      <c r="E392" s="10" t="str">
        <f t="shared" si="48"/>
        <v/>
      </c>
      <c r="F392" s="10">
        <f t="shared" si="49"/>
        <v>5.7537399309551208E-4</v>
      </c>
      <c r="G392" s="10">
        <f t="shared" si="51"/>
        <v>1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10</v>
      </c>
      <c r="D393" s="9">
        <v>5</v>
      </c>
      <c r="E393" s="10">
        <f t="shared" si="48"/>
        <v>1.0548523206751054E-2</v>
      </c>
      <c r="F393" s="10">
        <f t="shared" si="49"/>
        <v>2.8768699654775605E-3</v>
      </c>
      <c r="G393" s="10">
        <f t="shared" si="51"/>
        <v>-0.5</v>
      </c>
      <c r="H393" s="17">
        <f t="shared" si="50"/>
        <v>-5.2742616033755272E-3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1</v>
      </c>
      <c r="D395" s="9">
        <v>1</v>
      </c>
      <c r="E395" s="10">
        <f t="shared" si="48"/>
        <v>1.0548523206751054E-3</v>
      </c>
      <c r="F395" s="10">
        <f t="shared" si="49"/>
        <v>5.7537399309551208E-4</v>
      </c>
      <c r="G395" s="10">
        <f t="shared" si="51"/>
        <v>0</v>
      </c>
      <c r="H395" s="17">
        <f t="shared" si="50"/>
        <v>0</v>
      </c>
    </row>
    <row r="396" spans="1:8" ht="25.5" x14ac:dyDescent="0.2">
      <c r="A396" s="8"/>
      <c r="B396" s="24" t="s">
        <v>375</v>
      </c>
      <c r="C396" s="21">
        <v>3</v>
      </c>
      <c r="D396" s="9">
        <v>2</v>
      </c>
      <c r="E396" s="10">
        <f t="shared" si="48"/>
        <v>3.1645569620253164E-3</v>
      </c>
      <c r="F396" s="10">
        <f t="shared" si="49"/>
        <v>1.1507479861910242E-3</v>
      </c>
      <c r="G396" s="10">
        <f t="shared" si="51"/>
        <v>-0.33333333333333331</v>
      </c>
      <c r="H396" s="17">
        <f t="shared" si="50"/>
        <v>-1.0548523206751054E-3</v>
      </c>
    </row>
    <row r="397" spans="1:8" x14ac:dyDescent="0.2">
      <c r="A397" s="8"/>
      <c r="B397" s="24" t="s">
        <v>376</v>
      </c>
      <c r="C397" s="21">
        <v>18</v>
      </c>
      <c r="D397" s="9">
        <v>41</v>
      </c>
      <c r="E397" s="10">
        <f t="shared" si="48"/>
        <v>1.8987341772151899E-2</v>
      </c>
      <c r="F397" s="10">
        <f t="shared" si="49"/>
        <v>2.3590333716915997E-2</v>
      </c>
      <c r="G397" s="10">
        <f t="shared" si="51"/>
        <v>1.2777777777777777</v>
      </c>
      <c r="H397" s="17">
        <f t="shared" si="50"/>
        <v>2.4261603375527425E-2</v>
      </c>
    </row>
    <row r="398" spans="1:8" x14ac:dyDescent="0.2">
      <c r="A398" s="8"/>
      <c r="B398" s="24" t="s">
        <v>377</v>
      </c>
      <c r="C398" s="21">
        <v>0</v>
      </c>
      <c r="D398" s="9">
        <v>2</v>
      </c>
      <c r="E398" s="10" t="str">
        <f t="shared" si="48"/>
        <v/>
      </c>
      <c r="F398" s="10">
        <f t="shared" si="49"/>
        <v>1.1507479861910242E-3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1</v>
      </c>
      <c r="D400" s="9">
        <v>0</v>
      </c>
      <c r="E400" s="10">
        <f t="shared" si="48"/>
        <v>1.0548523206751054E-3</v>
      </c>
      <c r="F400" s="10" t="str">
        <f t="shared" si="49"/>
        <v/>
      </c>
      <c r="G400" s="10">
        <f t="shared" si="51"/>
        <v>-1</v>
      </c>
      <c r="H400" s="17">
        <f t="shared" si="50"/>
        <v>-1.0548523206751054E-3</v>
      </c>
    </row>
    <row r="401" spans="1:8" x14ac:dyDescent="0.2">
      <c r="A401" s="8"/>
      <c r="B401" s="24" t="s">
        <v>380</v>
      </c>
      <c r="C401" s="21">
        <v>7</v>
      </c>
      <c r="D401" s="9">
        <v>3</v>
      </c>
      <c r="E401" s="10">
        <f t="shared" si="48"/>
        <v>7.3839662447257384E-3</v>
      </c>
      <c r="F401" s="10">
        <f t="shared" si="49"/>
        <v>1.7261219792865361E-3</v>
      </c>
      <c r="G401" s="10">
        <f t="shared" si="51"/>
        <v>-0.5714285714285714</v>
      </c>
      <c r="H401" s="17">
        <f t="shared" si="50"/>
        <v>-4.2194092827004216E-3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8</v>
      </c>
      <c r="E404" s="10" t="str">
        <f t="shared" si="48"/>
        <v/>
      </c>
      <c r="F404" s="10">
        <f t="shared" si="49"/>
        <v>4.6029919447640967E-3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141</v>
      </c>
      <c r="D410" s="9">
        <v>308</v>
      </c>
      <c r="E410" s="10">
        <f t="shared" si="48"/>
        <v>0.14873417721518986</v>
      </c>
      <c r="F410" s="10">
        <f t="shared" si="49"/>
        <v>0.17721518987341772</v>
      </c>
      <c r="G410" s="10">
        <f t="shared" si="51"/>
        <v>1.1843971631205674</v>
      </c>
      <c r="H410" s="17">
        <f t="shared" si="50"/>
        <v>0.1761603375527426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18</v>
      </c>
      <c r="D413" s="9">
        <v>52</v>
      </c>
      <c r="E413" s="10">
        <f t="shared" si="48"/>
        <v>1.8987341772151899E-2</v>
      </c>
      <c r="F413" s="10">
        <f t="shared" si="49"/>
        <v>2.9919447640966629E-2</v>
      </c>
      <c r="G413" s="10">
        <f t="shared" si="51"/>
        <v>1.8888888888888888</v>
      </c>
      <c r="H413" s="17">
        <f t="shared" si="50"/>
        <v>3.5864978902953586E-2</v>
      </c>
    </row>
    <row r="414" spans="1:8" x14ac:dyDescent="0.2">
      <c r="A414" s="8"/>
      <c r="B414" s="24" t="s">
        <v>393</v>
      </c>
      <c r="C414" s="21">
        <v>119</v>
      </c>
      <c r="D414" s="9">
        <v>210</v>
      </c>
      <c r="E414" s="10">
        <f t="shared" si="48"/>
        <v>0.12552742616033755</v>
      </c>
      <c r="F414" s="10">
        <f t="shared" si="49"/>
        <v>0.12082853855005754</v>
      </c>
      <c r="G414" s="10">
        <f t="shared" si="51"/>
        <v>0.76470588235294112</v>
      </c>
      <c r="H414" s="17">
        <f t="shared" si="50"/>
        <v>9.5991561181434593E-2</v>
      </c>
    </row>
    <row r="415" spans="1:8" x14ac:dyDescent="0.2">
      <c r="A415" s="8"/>
      <c r="B415" s="24" t="s">
        <v>394</v>
      </c>
      <c r="C415" s="21">
        <v>31</v>
      </c>
      <c r="D415" s="9">
        <v>74</v>
      </c>
      <c r="E415" s="10">
        <f t="shared" si="48"/>
        <v>3.2700421940928273E-2</v>
      </c>
      <c r="F415" s="10">
        <f t="shared" si="49"/>
        <v>4.2577675489067893E-2</v>
      </c>
      <c r="G415" s="10">
        <f t="shared" si="51"/>
        <v>1.3870967741935485</v>
      </c>
      <c r="H415" s="17">
        <f t="shared" si="50"/>
        <v>4.5358649789029544E-2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21</v>
      </c>
      <c r="E417" s="10" t="str">
        <f t="shared" si="48"/>
        <v/>
      </c>
      <c r="F417" s="10">
        <f t="shared" si="49"/>
        <v>1.2082853855005753E-2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2</v>
      </c>
      <c r="D419" s="9">
        <v>7</v>
      </c>
      <c r="E419" s="10">
        <f t="shared" si="48"/>
        <v>2.1097046413502108E-3</v>
      </c>
      <c r="F419" s="10">
        <f t="shared" si="49"/>
        <v>4.0276179516685849E-3</v>
      </c>
      <c r="G419" s="10">
        <f t="shared" si="51"/>
        <v>2.5</v>
      </c>
      <c r="H419" s="17">
        <f t="shared" si="50"/>
        <v>5.2742616033755272E-3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1</v>
      </c>
      <c r="D424" s="9">
        <v>1</v>
      </c>
      <c r="E424" s="10">
        <f t="shared" si="48"/>
        <v>1.0548523206751054E-3</v>
      </c>
      <c r="F424" s="10">
        <f t="shared" si="49"/>
        <v>5.7537399309551208E-4</v>
      </c>
      <c r="G424" s="10">
        <f t="shared" si="51"/>
        <v>0</v>
      </c>
      <c r="H424" s="17">
        <f t="shared" si="50"/>
        <v>0</v>
      </c>
    </row>
    <row r="425" spans="1:8" x14ac:dyDescent="0.2">
      <c r="A425" s="8"/>
      <c r="B425" s="24" t="s">
        <v>404</v>
      </c>
      <c r="C425" s="21">
        <v>7</v>
      </c>
      <c r="D425" s="9">
        <v>11</v>
      </c>
      <c r="E425" s="10">
        <f t="shared" si="48"/>
        <v>7.3839662447257384E-3</v>
      </c>
      <c r="F425" s="10">
        <f t="shared" si="49"/>
        <v>6.3291139240506328E-3</v>
      </c>
      <c r="G425" s="10">
        <f t="shared" si="51"/>
        <v>0.5714285714285714</v>
      </c>
      <c r="H425" s="17">
        <f t="shared" si="50"/>
        <v>4.2194092827004216E-3</v>
      </c>
    </row>
    <row r="426" spans="1:8" x14ac:dyDescent="0.2">
      <c r="A426" s="8"/>
      <c r="B426" s="24" t="s">
        <v>405</v>
      </c>
      <c r="C426" s="21">
        <v>16</v>
      </c>
      <c r="D426" s="9">
        <v>39</v>
      </c>
      <c r="E426" s="10">
        <f t="shared" ref="E426:E489" si="52">+IF(C426=0,"",C426/C$362)</f>
        <v>1.6877637130801686E-2</v>
      </c>
      <c r="F426" s="10">
        <f t="shared" ref="F426:F489" si="53">+IF(D426=0,"",D426/D$362)</f>
        <v>2.2439585730724972E-2</v>
      </c>
      <c r="G426" s="10">
        <f t="shared" si="51"/>
        <v>1.4375</v>
      </c>
      <c r="H426" s="17">
        <f t="shared" ref="H426:H489" si="54">+IF(OR(AND(E426=""),(G426="")),"",E426*G426)</f>
        <v>2.4261603375527425E-2</v>
      </c>
    </row>
    <row r="427" spans="1:8" x14ac:dyDescent="0.2">
      <c r="A427" s="8"/>
      <c r="B427" s="24" t="s">
        <v>406</v>
      </c>
      <c r="C427" s="21">
        <v>0</v>
      </c>
      <c r="D427" s="9">
        <v>1</v>
      </c>
      <c r="E427" s="10" t="str">
        <f t="shared" si="52"/>
        <v/>
      </c>
      <c r="F427" s="10">
        <f t="shared" si="53"/>
        <v>5.7537399309551208E-4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</v>
      </c>
      <c r="D428" s="9">
        <v>8</v>
      </c>
      <c r="E428" s="10">
        <f t="shared" si="52"/>
        <v>1.0548523206751054E-3</v>
      </c>
      <c r="F428" s="10">
        <f t="shared" si="53"/>
        <v>4.6029919447640967E-3</v>
      </c>
      <c r="G428" s="10">
        <f t="shared" si="55"/>
        <v>7</v>
      </c>
      <c r="H428" s="17">
        <f t="shared" si="54"/>
        <v>7.3839662447257376E-3</v>
      </c>
    </row>
    <row r="429" spans="1:8" x14ac:dyDescent="0.2">
      <c r="A429" s="8"/>
      <c r="B429" s="24" t="s">
        <v>408</v>
      </c>
      <c r="C429" s="21">
        <v>2</v>
      </c>
      <c r="D429" s="9">
        <v>0</v>
      </c>
      <c r="E429" s="10">
        <f t="shared" si="52"/>
        <v>2.1097046413502108E-3</v>
      </c>
      <c r="F429" s="10" t="str">
        <f t="shared" si="53"/>
        <v/>
      </c>
      <c r="G429" s="10">
        <f t="shared" si="55"/>
        <v>-1</v>
      </c>
      <c r="H429" s="17">
        <f t="shared" si="54"/>
        <v>-2.1097046413502108E-3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40</v>
      </c>
      <c r="D437" s="9">
        <v>268</v>
      </c>
      <c r="E437" s="10">
        <f t="shared" si="52"/>
        <v>4.2194092827004218E-2</v>
      </c>
      <c r="F437" s="10">
        <f t="shared" si="53"/>
        <v>0.15420023014959724</v>
      </c>
      <c r="G437" s="10">
        <f t="shared" si="55"/>
        <v>5.7</v>
      </c>
      <c r="H437" s="17">
        <f t="shared" si="54"/>
        <v>0.24050632911392406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1</v>
      </c>
      <c r="D441" s="9">
        <v>5</v>
      </c>
      <c r="E441" s="10">
        <f t="shared" si="52"/>
        <v>1.0548523206751054E-3</v>
      </c>
      <c r="F441" s="10">
        <f t="shared" si="53"/>
        <v>2.8768699654775605E-3</v>
      </c>
      <c r="G441" s="10">
        <f t="shared" si="55"/>
        <v>4</v>
      </c>
      <c r="H441" s="17">
        <f t="shared" si="54"/>
        <v>4.2194092827004216E-3</v>
      </c>
    </row>
    <row r="442" spans="1:8" x14ac:dyDescent="0.2">
      <c r="A442" s="8"/>
      <c r="B442" s="24" t="s">
        <v>421</v>
      </c>
      <c r="C442" s="21">
        <v>1</v>
      </c>
      <c r="D442" s="9">
        <v>0</v>
      </c>
      <c r="E442" s="10">
        <f t="shared" si="52"/>
        <v>1.0548523206751054E-3</v>
      </c>
      <c r="F442" s="10" t="str">
        <f t="shared" si="53"/>
        <v/>
      </c>
      <c r="G442" s="10">
        <f t="shared" si="55"/>
        <v>-1</v>
      </c>
      <c r="H442" s="17">
        <f t="shared" si="54"/>
        <v>-1.0548523206751054E-3</v>
      </c>
    </row>
    <row r="443" spans="1:8" x14ac:dyDescent="0.2">
      <c r="A443" s="8"/>
      <c r="B443" s="24" t="s">
        <v>422</v>
      </c>
      <c r="C443" s="21">
        <v>0</v>
      </c>
      <c r="D443" s="9">
        <v>1</v>
      </c>
      <c r="E443" s="10" t="str">
        <f t="shared" si="52"/>
        <v/>
      </c>
      <c r="F443" s="10">
        <f t="shared" si="53"/>
        <v>5.7537399309551208E-4</v>
      </c>
      <c r="G443" s="10">
        <f t="shared" si="55"/>
        <v>1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3</v>
      </c>
      <c r="D445" s="9">
        <v>3</v>
      </c>
      <c r="E445" s="10">
        <f t="shared" si="52"/>
        <v>3.1645569620253164E-3</v>
      </c>
      <c r="F445" s="10">
        <f t="shared" si="53"/>
        <v>1.7261219792865361E-3</v>
      </c>
      <c r="G445" s="10">
        <f t="shared" si="55"/>
        <v>0</v>
      </c>
      <c r="H445" s="17">
        <f t="shared" si="54"/>
        <v>0</v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1</v>
      </c>
      <c r="E447" s="10" t="str">
        <f t="shared" si="52"/>
        <v/>
      </c>
      <c r="F447" s="10">
        <f t="shared" si="53"/>
        <v>5.7537399309551208E-4</v>
      </c>
      <c r="G447" s="10">
        <f t="shared" si="55"/>
        <v>1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1</v>
      </c>
      <c r="E451" s="10" t="str">
        <f t="shared" si="52"/>
        <v/>
      </c>
      <c r="F451" s="10">
        <f t="shared" si="53"/>
        <v>5.7537399309551208E-4</v>
      </c>
      <c r="G451" s="10">
        <f t="shared" si="55"/>
        <v>1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2</v>
      </c>
      <c r="E458" s="10" t="str">
        <f t="shared" si="52"/>
        <v/>
      </c>
      <c r="F458" s="10">
        <f t="shared" si="53"/>
        <v>1.1507479861910242E-3</v>
      </c>
      <c r="G458" s="10">
        <f t="shared" si="55"/>
        <v>1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1</v>
      </c>
      <c r="E460" s="10" t="str">
        <f t="shared" si="52"/>
        <v/>
      </c>
      <c r="F460" s="10">
        <f t="shared" si="53"/>
        <v>5.7537399309551208E-4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7</v>
      </c>
      <c r="D461" s="9">
        <v>3</v>
      </c>
      <c r="E461" s="10">
        <f t="shared" si="52"/>
        <v>7.3839662447257384E-3</v>
      </c>
      <c r="F461" s="10">
        <f t="shared" si="53"/>
        <v>1.7261219792865361E-3</v>
      </c>
      <c r="G461" s="10">
        <f t="shared" si="55"/>
        <v>-0.5714285714285714</v>
      </c>
      <c r="H461" s="17">
        <f t="shared" si="54"/>
        <v>-4.2194092827004216E-3</v>
      </c>
    </row>
    <row r="462" spans="1:8" x14ac:dyDescent="0.2">
      <c r="A462" s="8"/>
      <c r="B462" s="24" t="s">
        <v>441</v>
      </c>
      <c r="C462" s="21">
        <v>0</v>
      </c>
      <c r="D462" s="9">
        <v>2</v>
      </c>
      <c r="E462" s="10" t="str">
        <f t="shared" si="52"/>
        <v/>
      </c>
      <c r="F462" s="10">
        <f t="shared" si="53"/>
        <v>1.1507479861910242E-3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13</v>
      </c>
      <c r="D464" s="9">
        <v>5</v>
      </c>
      <c r="E464" s="10">
        <f t="shared" si="52"/>
        <v>1.3713080168776372E-2</v>
      </c>
      <c r="F464" s="10">
        <f t="shared" si="53"/>
        <v>2.8768699654775605E-3</v>
      </c>
      <c r="G464" s="10">
        <f t="shared" si="55"/>
        <v>-0.61538461538461542</v>
      </c>
      <c r="H464" s="17">
        <f t="shared" si="54"/>
        <v>-8.4388185654008449E-3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2</v>
      </c>
      <c r="E472" s="10" t="str">
        <f t="shared" si="52"/>
        <v/>
      </c>
      <c r="F472" s="10">
        <f t="shared" si="53"/>
        <v>1.1507479861910242E-3</v>
      </c>
      <c r="G472" s="10">
        <f t="shared" si="55"/>
        <v>1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3</v>
      </c>
      <c r="E474" s="10" t="str">
        <f t="shared" si="52"/>
        <v/>
      </c>
      <c r="F474" s="10">
        <f t="shared" si="53"/>
        <v>1.7261219792865361E-3</v>
      </c>
      <c r="G474" s="10">
        <f t="shared" si="55"/>
        <v>1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0</v>
      </c>
      <c r="D475" s="9">
        <v>2</v>
      </c>
      <c r="E475" s="10" t="str">
        <f t="shared" si="52"/>
        <v/>
      </c>
      <c r="F475" s="10">
        <f t="shared" si="53"/>
        <v>1.1507479861910242E-3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53</v>
      </c>
      <c r="D477" s="9">
        <v>1</v>
      </c>
      <c r="E477" s="10">
        <f t="shared" si="52"/>
        <v>5.5907172995780588E-2</v>
      </c>
      <c r="F477" s="10">
        <f t="shared" si="53"/>
        <v>5.7537399309551208E-4</v>
      </c>
      <c r="G477" s="10">
        <f t="shared" si="55"/>
        <v>-0.98113207547169812</v>
      </c>
      <c r="H477" s="17">
        <f t="shared" si="54"/>
        <v>-5.4852320675105481E-2</v>
      </c>
    </row>
    <row r="478" spans="1:8" ht="25.5" x14ac:dyDescent="0.2">
      <c r="A478" s="8"/>
      <c r="B478" s="24" t="s">
        <v>457</v>
      </c>
      <c r="C478" s="21">
        <v>1</v>
      </c>
      <c r="D478" s="9">
        <v>10</v>
      </c>
      <c r="E478" s="10">
        <f t="shared" si="52"/>
        <v>1.0548523206751054E-3</v>
      </c>
      <c r="F478" s="10">
        <f t="shared" si="53"/>
        <v>5.7537399309551211E-3</v>
      </c>
      <c r="G478" s="10">
        <f t="shared" si="55"/>
        <v>9</v>
      </c>
      <c r="H478" s="17">
        <f t="shared" si="54"/>
        <v>9.4936708860759479E-3</v>
      </c>
    </row>
    <row r="479" spans="1:8" ht="25.5" x14ac:dyDescent="0.2">
      <c r="A479" s="8"/>
      <c r="B479" s="24" t="s">
        <v>458</v>
      </c>
      <c r="C479" s="21">
        <v>0</v>
      </c>
      <c r="D479" s="9">
        <v>2</v>
      </c>
      <c r="E479" s="10" t="str">
        <f t="shared" si="52"/>
        <v/>
      </c>
      <c r="F479" s="10">
        <f t="shared" si="53"/>
        <v>1.1507479861910242E-3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</v>
      </c>
      <c r="D480" s="9">
        <v>11</v>
      </c>
      <c r="E480" s="10">
        <f t="shared" si="52"/>
        <v>1.0548523206751054E-3</v>
      </c>
      <c r="F480" s="10">
        <f t="shared" si="53"/>
        <v>6.3291139240506328E-3</v>
      </c>
      <c r="G480" s="10">
        <f t="shared" si="55"/>
        <v>10</v>
      </c>
      <c r="H480" s="17">
        <f t="shared" si="54"/>
        <v>1.0548523206751054E-2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3</v>
      </c>
      <c r="D482" s="9">
        <v>6</v>
      </c>
      <c r="E482" s="10">
        <f t="shared" si="52"/>
        <v>3.1645569620253164E-3</v>
      </c>
      <c r="F482" s="10">
        <f t="shared" si="53"/>
        <v>3.4522439585730723E-3</v>
      </c>
      <c r="G482" s="10">
        <f t="shared" si="55"/>
        <v>1</v>
      </c>
      <c r="H482" s="17">
        <f t="shared" si="54"/>
        <v>3.1645569620253164E-3</v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12</v>
      </c>
      <c r="D484" s="9">
        <v>8</v>
      </c>
      <c r="E484" s="10">
        <f t="shared" si="52"/>
        <v>1.2658227848101266E-2</v>
      </c>
      <c r="F484" s="10">
        <f t="shared" si="53"/>
        <v>4.6029919447640967E-3</v>
      </c>
      <c r="G484" s="10">
        <f t="shared" si="55"/>
        <v>-0.33333333333333331</v>
      </c>
      <c r="H484" s="17">
        <f t="shared" si="54"/>
        <v>-4.2194092827004216E-3</v>
      </c>
    </row>
    <row r="485" spans="1:8" x14ac:dyDescent="0.2">
      <c r="A485" s="8"/>
      <c r="B485" s="24" t="s">
        <v>464</v>
      </c>
      <c r="C485" s="21">
        <v>0</v>
      </c>
      <c r="D485" s="9">
        <v>106</v>
      </c>
      <c r="E485" s="10" t="str">
        <f t="shared" si="52"/>
        <v/>
      </c>
      <c r="F485" s="10">
        <f t="shared" si="53"/>
        <v>6.0989643268124283E-2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1</v>
      </c>
      <c r="D487" s="9">
        <v>0</v>
      </c>
      <c r="E487" s="10">
        <f t="shared" si="52"/>
        <v>1.0548523206751054E-3</v>
      </c>
      <c r="F487" s="10" t="str">
        <f t="shared" si="53"/>
        <v/>
      </c>
      <c r="G487" s="10">
        <f t="shared" si="55"/>
        <v>-1</v>
      </c>
      <c r="H487" s="17">
        <f t="shared" si="54"/>
        <v>-1.0548523206751054E-3</v>
      </c>
    </row>
    <row r="488" spans="1:8" x14ac:dyDescent="0.2">
      <c r="A488" s="8"/>
      <c r="B488" s="24" t="s">
        <v>467</v>
      </c>
      <c r="C488" s="21">
        <v>0</v>
      </c>
      <c r="D488" s="9">
        <v>1</v>
      </c>
      <c r="E488" s="10" t="str">
        <f t="shared" si="52"/>
        <v/>
      </c>
      <c r="F488" s="10">
        <f t="shared" si="53"/>
        <v>5.7537399309551208E-4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31</v>
      </c>
      <c r="D490" s="9">
        <v>15</v>
      </c>
      <c r="E490" s="10">
        <f t="shared" ref="E490:E553" si="56">+IF(C490=0,"",C490/C$362)</f>
        <v>3.2700421940928273E-2</v>
      </c>
      <c r="F490" s="10">
        <f t="shared" ref="F490:F553" si="57">+IF(D490=0,"",D490/D$362)</f>
        <v>8.6306098964326807E-3</v>
      </c>
      <c r="G490" s="10">
        <f t="shared" si="55"/>
        <v>-0.5161290322580645</v>
      </c>
      <c r="H490" s="17">
        <f t="shared" ref="H490:H553" si="58">+IF(OR(AND(E490=""),(G490="")),"",E490*G490)</f>
        <v>-1.687763713080169E-2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1</v>
      </c>
      <c r="E495" s="10" t="str">
        <f t="shared" si="56"/>
        <v/>
      </c>
      <c r="F495" s="10">
        <f t="shared" si="57"/>
        <v>5.7537399309551208E-4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4</v>
      </c>
      <c r="D498" s="9">
        <v>0</v>
      </c>
      <c r="E498" s="10">
        <f t="shared" si="56"/>
        <v>4.2194092827004216E-3</v>
      </c>
      <c r="F498" s="10" t="str">
        <f t="shared" si="57"/>
        <v/>
      </c>
      <c r="G498" s="10">
        <f t="shared" si="59"/>
        <v>-1</v>
      </c>
      <c r="H498" s="17">
        <f t="shared" si="58"/>
        <v>-4.2194092827004216E-3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12</v>
      </c>
      <c r="D500" s="9">
        <v>0</v>
      </c>
      <c r="E500" s="10">
        <f t="shared" si="56"/>
        <v>1.2658227848101266E-2</v>
      </c>
      <c r="F500" s="10" t="str">
        <f t="shared" si="57"/>
        <v/>
      </c>
      <c r="G500" s="10">
        <f t="shared" si="59"/>
        <v>-1</v>
      </c>
      <c r="H500" s="17">
        <f t="shared" si="58"/>
        <v>-1.2658227848101266E-2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2</v>
      </c>
      <c r="D503" s="9">
        <v>3</v>
      </c>
      <c r="E503" s="10">
        <f t="shared" si="56"/>
        <v>2.1097046413502108E-3</v>
      </c>
      <c r="F503" s="10">
        <f t="shared" si="57"/>
        <v>1.7261219792865361E-3</v>
      </c>
      <c r="G503" s="10">
        <f t="shared" si="59"/>
        <v>0.5</v>
      </c>
      <c r="H503" s="17">
        <f t="shared" si="58"/>
        <v>1.0548523206751054E-3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1</v>
      </c>
      <c r="D505" s="9">
        <v>10</v>
      </c>
      <c r="E505" s="10">
        <f t="shared" si="56"/>
        <v>1.0548523206751054E-3</v>
      </c>
      <c r="F505" s="10">
        <f t="shared" si="57"/>
        <v>5.7537399309551211E-3</v>
      </c>
      <c r="G505" s="10">
        <f t="shared" si="59"/>
        <v>9</v>
      </c>
      <c r="H505" s="17">
        <f t="shared" si="58"/>
        <v>9.4936708860759479E-3</v>
      </c>
    </row>
    <row r="506" spans="1:8" x14ac:dyDescent="0.2">
      <c r="A506" s="8"/>
      <c r="B506" s="24" t="s">
        <v>485</v>
      </c>
      <c r="C506" s="21">
        <v>0</v>
      </c>
      <c r="D506" s="9">
        <v>1</v>
      </c>
      <c r="E506" s="10" t="str">
        <f t="shared" si="56"/>
        <v/>
      </c>
      <c r="F506" s="10">
        <f t="shared" si="57"/>
        <v>5.7537399309551208E-4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2</v>
      </c>
      <c r="E508" s="10" t="str">
        <f t="shared" si="56"/>
        <v/>
      </c>
      <c r="F508" s="10">
        <f t="shared" si="57"/>
        <v>1.1507479861910242E-3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4</v>
      </c>
      <c r="D509" s="9">
        <v>1</v>
      </c>
      <c r="E509" s="10">
        <f t="shared" si="56"/>
        <v>4.2194092827004216E-3</v>
      </c>
      <c r="F509" s="10">
        <f t="shared" si="57"/>
        <v>5.7537399309551208E-4</v>
      </c>
      <c r="G509" s="10">
        <f t="shared" si="59"/>
        <v>-0.75</v>
      </c>
      <c r="H509" s="17">
        <f t="shared" si="58"/>
        <v>-3.164556962025316E-3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1</v>
      </c>
      <c r="D511" s="9">
        <v>0</v>
      </c>
      <c r="E511" s="10">
        <f t="shared" si="56"/>
        <v>1.0548523206751054E-3</v>
      </c>
      <c r="F511" s="10" t="str">
        <f t="shared" si="57"/>
        <v/>
      </c>
      <c r="G511" s="10">
        <f t="shared" si="59"/>
        <v>-1</v>
      </c>
      <c r="H511" s="17">
        <f t="shared" si="58"/>
        <v>-1.0548523206751054E-3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2</v>
      </c>
      <c r="E514" s="10" t="str">
        <f t="shared" si="56"/>
        <v/>
      </c>
      <c r="F514" s="10">
        <f t="shared" si="57"/>
        <v>1.1507479861910242E-3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1</v>
      </c>
      <c r="E516" s="10" t="str">
        <f t="shared" si="56"/>
        <v/>
      </c>
      <c r="F516" s="10">
        <f t="shared" si="57"/>
        <v>5.7537399309551208E-4</v>
      </c>
      <c r="G516" s="10">
        <f t="shared" si="59"/>
        <v>1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4</v>
      </c>
      <c r="D518" s="9">
        <v>0</v>
      </c>
      <c r="E518" s="10">
        <f t="shared" si="56"/>
        <v>4.2194092827004216E-3</v>
      </c>
      <c r="F518" s="10" t="str">
        <f t="shared" si="57"/>
        <v/>
      </c>
      <c r="G518" s="10">
        <f t="shared" si="59"/>
        <v>-1</v>
      </c>
      <c r="H518" s="17">
        <f t="shared" si="58"/>
        <v>-4.2194092827004216E-3</v>
      </c>
    </row>
    <row r="519" spans="1:8" x14ac:dyDescent="0.2">
      <c r="A519" s="8"/>
      <c r="B519" s="24" t="s">
        <v>498</v>
      </c>
      <c r="C519" s="21">
        <v>1</v>
      </c>
      <c r="D519" s="9">
        <v>5</v>
      </c>
      <c r="E519" s="10">
        <f t="shared" si="56"/>
        <v>1.0548523206751054E-3</v>
      </c>
      <c r="F519" s="10">
        <f t="shared" si="57"/>
        <v>2.8768699654775605E-3</v>
      </c>
      <c r="G519" s="10">
        <f t="shared" si="59"/>
        <v>4</v>
      </c>
      <c r="H519" s="17">
        <f t="shared" si="58"/>
        <v>4.2194092827004216E-3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1</v>
      </c>
      <c r="D530" s="9">
        <v>8</v>
      </c>
      <c r="E530" s="10">
        <f t="shared" si="56"/>
        <v>1.0548523206751054E-3</v>
      </c>
      <c r="F530" s="10">
        <f t="shared" si="57"/>
        <v>4.6029919447640967E-3</v>
      </c>
      <c r="G530" s="10">
        <f t="shared" si="59"/>
        <v>7</v>
      </c>
      <c r="H530" s="17">
        <f t="shared" si="58"/>
        <v>7.3839662447257376E-3</v>
      </c>
    </row>
    <row r="531" spans="1:8" x14ac:dyDescent="0.2">
      <c r="A531" s="8"/>
      <c r="B531" s="24" t="s">
        <v>510</v>
      </c>
      <c r="C531" s="21">
        <v>1</v>
      </c>
      <c r="D531" s="9">
        <v>2</v>
      </c>
      <c r="E531" s="10">
        <f t="shared" si="56"/>
        <v>1.0548523206751054E-3</v>
      </c>
      <c r="F531" s="10">
        <f t="shared" si="57"/>
        <v>1.1507479861910242E-3</v>
      </c>
      <c r="G531" s="10">
        <f t="shared" si="59"/>
        <v>1</v>
      </c>
      <c r="H531" s="17">
        <f t="shared" si="58"/>
        <v>1.0548523206751054E-3</v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2</v>
      </c>
      <c r="D535" s="9">
        <v>6</v>
      </c>
      <c r="E535" s="10">
        <f t="shared" si="56"/>
        <v>2.1097046413502108E-3</v>
      </c>
      <c r="F535" s="10">
        <f t="shared" si="57"/>
        <v>3.4522439585730723E-3</v>
      </c>
      <c r="G535" s="10">
        <f t="shared" si="59"/>
        <v>2</v>
      </c>
      <c r="H535" s="17">
        <f t="shared" si="58"/>
        <v>4.2194092827004216E-3</v>
      </c>
    </row>
    <row r="536" spans="1:8" x14ac:dyDescent="0.2">
      <c r="A536" s="8"/>
      <c r="B536" s="24" t="s">
        <v>515</v>
      </c>
      <c r="C536" s="21">
        <v>0</v>
      </c>
      <c r="D536" s="9">
        <v>2</v>
      </c>
      <c r="E536" s="10" t="str">
        <f t="shared" si="56"/>
        <v/>
      </c>
      <c r="F536" s="10">
        <f t="shared" si="57"/>
        <v>1.1507479861910242E-3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1</v>
      </c>
      <c r="E537" s="10" t="str">
        <f t="shared" si="56"/>
        <v/>
      </c>
      <c r="F537" s="10">
        <f t="shared" si="57"/>
        <v>5.7537399309551208E-4</v>
      </c>
      <c r="G537" s="10">
        <f t="shared" si="59"/>
        <v>1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1</v>
      </c>
      <c r="E548" s="10" t="str">
        <f t="shared" si="56"/>
        <v/>
      </c>
      <c r="F548" s="10">
        <f t="shared" si="57"/>
        <v>5.7537399309551208E-4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2</v>
      </c>
      <c r="E549" s="10" t="str">
        <f t="shared" si="56"/>
        <v/>
      </c>
      <c r="F549" s="10">
        <f t="shared" si="57"/>
        <v>1.1507479861910242E-3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</v>
      </c>
      <c r="D552" s="9">
        <v>5</v>
      </c>
      <c r="E552" s="10">
        <f t="shared" si="56"/>
        <v>1.0548523206751054E-3</v>
      </c>
      <c r="F552" s="10">
        <f t="shared" si="57"/>
        <v>2.8768699654775605E-3</v>
      </c>
      <c r="G552" s="10">
        <f t="shared" si="59"/>
        <v>4</v>
      </c>
      <c r="H552" s="17">
        <f t="shared" si="58"/>
        <v>4.2194092827004216E-3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3</v>
      </c>
      <c r="D555" s="9">
        <v>11</v>
      </c>
      <c r="E555" s="10">
        <f t="shared" si="60"/>
        <v>3.1645569620253164E-3</v>
      </c>
      <c r="F555" s="10">
        <f t="shared" si="61"/>
        <v>6.3291139240506328E-3</v>
      </c>
      <c r="G555" s="10">
        <f t="shared" ref="G555:G595" si="63">+IF(AND(C555=0,D555=0)," ",IF(C555=0,1,IF(D555=0,-1,(D555-C555)/C555)))</f>
        <v>2.6666666666666665</v>
      </c>
      <c r="H555" s="17">
        <f t="shared" si="62"/>
        <v>8.4388185654008432E-3</v>
      </c>
    </row>
    <row r="556" spans="1:8" ht="25.5" x14ac:dyDescent="0.2">
      <c r="A556" s="8"/>
      <c r="B556" s="24" t="s">
        <v>535</v>
      </c>
      <c r="C556" s="21">
        <v>0</v>
      </c>
      <c r="D556" s="9">
        <v>13</v>
      </c>
      <c r="E556" s="10" t="str">
        <f t="shared" si="60"/>
        <v/>
      </c>
      <c r="F556" s="10">
        <f t="shared" si="61"/>
        <v>7.4798619102416572E-3</v>
      </c>
      <c r="G556" s="10">
        <f t="shared" si="63"/>
        <v>1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4</v>
      </c>
      <c r="D558" s="9">
        <v>2</v>
      </c>
      <c r="E558" s="10">
        <f t="shared" si="60"/>
        <v>4.2194092827004216E-3</v>
      </c>
      <c r="F558" s="10">
        <f t="shared" si="61"/>
        <v>1.1507479861910242E-3</v>
      </c>
      <c r="G558" s="10">
        <f t="shared" si="63"/>
        <v>-0.5</v>
      </c>
      <c r="H558" s="17">
        <f t="shared" si="62"/>
        <v>-2.1097046413502108E-3</v>
      </c>
    </row>
    <row r="559" spans="1:8" x14ac:dyDescent="0.2">
      <c r="A559" s="8"/>
      <c r="B559" s="24" t="s">
        <v>538</v>
      </c>
      <c r="C559" s="21">
        <v>1</v>
      </c>
      <c r="D559" s="9">
        <v>10</v>
      </c>
      <c r="E559" s="10">
        <f t="shared" si="60"/>
        <v>1.0548523206751054E-3</v>
      </c>
      <c r="F559" s="10">
        <f t="shared" si="61"/>
        <v>5.7537399309551211E-3</v>
      </c>
      <c r="G559" s="10">
        <f t="shared" si="63"/>
        <v>9</v>
      </c>
      <c r="H559" s="17">
        <f t="shared" si="62"/>
        <v>9.4936708860759479E-3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1</v>
      </c>
      <c r="E561" s="10" t="str">
        <f t="shared" si="60"/>
        <v/>
      </c>
      <c r="F561" s="10">
        <f t="shared" si="61"/>
        <v>5.7537399309551208E-4</v>
      </c>
      <c r="G561" s="10">
        <f t="shared" si="63"/>
        <v>1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1</v>
      </c>
      <c r="D562" s="9">
        <v>0</v>
      </c>
      <c r="E562" s="10">
        <f t="shared" si="60"/>
        <v>1.0548523206751054E-3</v>
      </c>
      <c r="F562" s="10" t="str">
        <f t="shared" si="61"/>
        <v/>
      </c>
      <c r="G562" s="10">
        <f t="shared" si="63"/>
        <v>-1</v>
      </c>
      <c r="H562" s="17">
        <f t="shared" si="62"/>
        <v>-1.0548523206751054E-3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3</v>
      </c>
      <c r="D566" s="9">
        <v>0</v>
      </c>
      <c r="E566" s="10">
        <f t="shared" si="60"/>
        <v>3.1645569620253164E-3</v>
      </c>
      <c r="F566" s="10" t="str">
        <f t="shared" si="61"/>
        <v/>
      </c>
      <c r="G566" s="10">
        <f t="shared" si="63"/>
        <v>-1</v>
      </c>
      <c r="H566" s="17">
        <f t="shared" si="62"/>
        <v>-3.1645569620253164E-3</v>
      </c>
    </row>
    <row r="567" spans="1:8" x14ac:dyDescent="0.2">
      <c r="A567" s="8"/>
      <c r="B567" s="24" t="s">
        <v>546</v>
      </c>
      <c r="C567" s="21">
        <v>0</v>
      </c>
      <c r="D567" s="9">
        <v>1</v>
      </c>
      <c r="E567" s="10" t="str">
        <f t="shared" si="60"/>
        <v/>
      </c>
      <c r="F567" s="10">
        <f t="shared" si="61"/>
        <v>5.7537399309551208E-4</v>
      </c>
      <c r="G567" s="10">
        <f t="shared" si="63"/>
        <v>1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18</v>
      </c>
      <c r="D568" s="9">
        <v>0</v>
      </c>
      <c r="E568" s="10">
        <f t="shared" si="60"/>
        <v>1.8987341772151899E-2</v>
      </c>
      <c r="F568" s="10" t="str">
        <f t="shared" si="61"/>
        <v/>
      </c>
      <c r="G568" s="10">
        <f t="shared" si="63"/>
        <v>-1</v>
      </c>
      <c r="H568" s="17">
        <f t="shared" si="62"/>
        <v>-1.8987341772151899E-2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2</v>
      </c>
      <c r="D571" s="9">
        <v>2</v>
      </c>
      <c r="E571" s="10">
        <f t="shared" si="60"/>
        <v>2.1097046413502108E-3</v>
      </c>
      <c r="F571" s="10">
        <f t="shared" si="61"/>
        <v>1.1507479861910242E-3</v>
      </c>
      <c r="G571" s="10">
        <f t="shared" si="63"/>
        <v>0</v>
      </c>
      <c r="H571" s="17">
        <f t="shared" si="62"/>
        <v>0</v>
      </c>
    </row>
    <row r="572" spans="1:8" ht="25.5" x14ac:dyDescent="0.2">
      <c r="A572" s="8"/>
      <c r="B572" s="24" t="s">
        <v>551</v>
      </c>
      <c r="C572" s="21">
        <v>5</v>
      </c>
      <c r="D572" s="9">
        <v>0</v>
      </c>
      <c r="E572" s="10">
        <f t="shared" si="60"/>
        <v>5.2742616033755272E-3</v>
      </c>
      <c r="F572" s="10" t="str">
        <f t="shared" si="61"/>
        <v/>
      </c>
      <c r="G572" s="10">
        <f t="shared" si="63"/>
        <v>-1</v>
      </c>
      <c r="H572" s="17">
        <f t="shared" si="62"/>
        <v>-5.2742616033755272E-3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57</v>
      </c>
      <c r="D574" s="9">
        <v>0</v>
      </c>
      <c r="E574" s="10">
        <f t="shared" si="60"/>
        <v>6.0126582278481014E-2</v>
      </c>
      <c r="F574" s="10" t="str">
        <f t="shared" si="61"/>
        <v/>
      </c>
      <c r="G574" s="10">
        <f t="shared" si="63"/>
        <v>-1</v>
      </c>
      <c r="H574" s="17">
        <f t="shared" si="62"/>
        <v>-6.0126582278481014E-2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1</v>
      </c>
      <c r="E576" s="10" t="str">
        <f t="shared" si="60"/>
        <v/>
      </c>
      <c r="F576" s="10">
        <f t="shared" si="61"/>
        <v>5.7537399309551208E-4</v>
      </c>
      <c r="G576" s="10">
        <f t="shared" si="63"/>
        <v>1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39</v>
      </c>
      <c r="D579" s="9">
        <v>19</v>
      </c>
      <c r="E579" s="10">
        <f t="shared" si="60"/>
        <v>4.1139240506329111E-2</v>
      </c>
      <c r="F579" s="10">
        <f t="shared" si="61"/>
        <v>1.0932105868814729E-2</v>
      </c>
      <c r="G579" s="10">
        <f t="shared" si="63"/>
        <v>-0.51282051282051277</v>
      </c>
      <c r="H579" s="17">
        <f t="shared" si="62"/>
        <v>-2.1097046413502105E-2</v>
      </c>
    </row>
    <row r="580" spans="1:8" ht="25.5" x14ac:dyDescent="0.2">
      <c r="A580" s="8"/>
      <c r="B580" s="24" t="s">
        <v>559</v>
      </c>
      <c r="C580" s="21">
        <v>2</v>
      </c>
      <c r="D580" s="9">
        <v>1</v>
      </c>
      <c r="E580" s="10">
        <f t="shared" si="60"/>
        <v>2.1097046413502108E-3</v>
      </c>
      <c r="F580" s="10">
        <f t="shared" si="61"/>
        <v>5.7537399309551208E-4</v>
      </c>
      <c r="G580" s="10">
        <f t="shared" si="63"/>
        <v>-0.5</v>
      </c>
      <c r="H580" s="17">
        <f t="shared" si="62"/>
        <v>-1.0548523206751054E-3</v>
      </c>
    </row>
    <row r="581" spans="1:8" x14ac:dyDescent="0.2">
      <c r="A581" s="8"/>
      <c r="B581" s="24" t="s">
        <v>560</v>
      </c>
      <c r="C581" s="21">
        <v>27</v>
      </c>
      <c r="D581" s="9">
        <v>55</v>
      </c>
      <c r="E581" s="10">
        <f t="shared" si="60"/>
        <v>2.8481012658227847E-2</v>
      </c>
      <c r="F581" s="10">
        <f t="shared" si="61"/>
        <v>3.1645569620253167E-2</v>
      </c>
      <c r="G581" s="10">
        <f t="shared" si="63"/>
        <v>1.037037037037037</v>
      </c>
      <c r="H581" s="17">
        <f t="shared" si="62"/>
        <v>2.953586497890295E-2</v>
      </c>
    </row>
    <row r="582" spans="1:8" x14ac:dyDescent="0.2">
      <c r="A582" s="8"/>
      <c r="B582" s="24" t="s">
        <v>561</v>
      </c>
      <c r="C582" s="21">
        <v>2</v>
      </c>
      <c r="D582" s="9">
        <v>3</v>
      </c>
      <c r="E582" s="10">
        <f t="shared" si="60"/>
        <v>2.1097046413502108E-3</v>
      </c>
      <c r="F582" s="10">
        <f t="shared" si="61"/>
        <v>1.7261219792865361E-3</v>
      </c>
      <c r="G582" s="10">
        <f t="shared" si="63"/>
        <v>0.5</v>
      </c>
      <c r="H582" s="17">
        <f t="shared" si="62"/>
        <v>1.0548523206751054E-3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1</v>
      </c>
      <c r="D585" s="9">
        <v>2</v>
      </c>
      <c r="E585" s="10">
        <f t="shared" si="60"/>
        <v>1.0548523206751054E-3</v>
      </c>
      <c r="F585" s="10">
        <f t="shared" si="61"/>
        <v>1.1507479861910242E-3</v>
      </c>
      <c r="G585" s="10">
        <f t="shared" si="63"/>
        <v>1</v>
      </c>
      <c r="H585" s="17">
        <f t="shared" si="62"/>
        <v>1.0548523206751054E-3</v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6</v>
      </c>
      <c r="D588" s="9">
        <v>0</v>
      </c>
      <c r="E588" s="10">
        <f t="shared" si="60"/>
        <v>6.3291139240506328E-3</v>
      </c>
      <c r="F588" s="10" t="str">
        <f t="shared" si="61"/>
        <v/>
      </c>
      <c r="G588" s="10">
        <f t="shared" si="63"/>
        <v>-1</v>
      </c>
      <c r="H588" s="17">
        <f t="shared" si="62"/>
        <v>-6.3291139240506328E-3</v>
      </c>
    </row>
    <row r="589" spans="1:8" x14ac:dyDescent="0.2">
      <c r="A589" s="8"/>
      <c r="B589" s="24" t="s">
        <v>568</v>
      </c>
      <c r="C589" s="21">
        <v>1</v>
      </c>
      <c r="D589" s="9">
        <v>0</v>
      </c>
      <c r="E589" s="10">
        <f t="shared" si="60"/>
        <v>1.0548523206751054E-3</v>
      </c>
      <c r="F589" s="10" t="str">
        <f t="shared" si="61"/>
        <v/>
      </c>
      <c r="G589" s="10">
        <f t="shared" si="63"/>
        <v>-1</v>
      </c>
      <c r="H589" s="17">
        <f t="shared" si="62"/>
        <v>-1.0548523206751054E-3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405</v>
      </c>
      <c r="D601" s="38">
        <f>SUM(D602:D629)</f>
        <v>307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-0.24197530864197531</v>
      </c>
      <c r="H601" s="40">
        <f t="shared" ref="H601:H629" si="66">+IF(OR(AND(E601=""),(G601="")),"",E601*G601)</f>
        <v>-0.24197530864197531</v>
      </c>
    </row>
    <row r="602" spans="1:8" x14ac:dyDescent="0.2">
      <c r="A602" s="8"/>
      <c r="B602" s="23" t="s">
        <v>575</v>
      </c>
      <c r="C602" s="44">
        <v>1</v>
      </c>
      <c r="D602" s="41">
        <v>3</v>
      </c>
      <c r="E602" s="42">
        <f t="shared" si="64"/>
        <v>2.4691358024691358E-3</v>
      </c>
      <c r="F602" s="42">
        <f t="shared" si="65"/>
        <v>9.7719869706840382E-3</v>
      </c>
      <c r="G602" s="42">
        <f t="shared" ref="G602:G629" si="67">+IF(AND(C602=0,D602=0)," ",IF(C602=0,1,IF(D602=0,-1,(D602-C602)/C602)))</f>
        <v>2</v>
      </c>
      <c r="H602" s="43">
        <f t="shared" si="66"/>
        <v>4.9382716049382715E-3</v>
      </c>
    </row>
    <row r="603" spans="1:8" x14ac:dyDescent="0.2">
      <c r="A603" s="8"/>
      <c r="B603" s="24" t="s">
        <v>576</v>
      </c>
      <c r="C603" s="21">
        <v>29</v>
      </c>
      <c r="D603" s="9">
        <v>12</v>
      </c>
      <c r="E603" s="10">
        <f t="shared" si="64"/>
        <v>7.160493827160494E-2</v>
      </c>
      <c r="F603" s="10">
        <f t="shared" si="65"/>
        <v>3.9087947882736153E-2</v>
      </c>
      <c r="G603" s="10">
        <f t="shared" si="67"/>
        <v>-0.58620689655172409</v>
      </c>
      <c r="H603" s="17">
        <f t="shared" si="66"/>
        <v>-4.1975308641975309E-2</v>
      </c>
    </row>
    <row r="604" spans="1:8" ht="25.5" x14ac:dyDescent="0.2">
      <c r="A604" s="8"/>
      <c r="B604" s="24" t="s">
        <v>577</v>
      </c>
      <c r="C604" s="21">
        <v>55</v>
      </c>
      <c r="D604" s="9">
        <v>49</v>
      </c>
      <c r="E604" s="10">
        <f t="shared" si="64"/>
        <v>0.13580246913580246</v>
      </c>
      <c r="F604" s="10">
        <f t="shared" si="65"/>
        <v>0.15960912052117263</v>
      </c>
      <c r="G604" s="10">
        <f t="shared" si="67"/>
        <v>-0.10909090909090909</v>
      </c>
      <c r="H604" s="17">
        <f t="shared" si="66"/>
        <v>-1.4814814814814814E-2</v>
      </c>
    </row>
    <row r="605" spans="1:8" x14ac:dyDescent="0.2">
      <c r="A605" s="8"/>
      <c r="B605" s="24" t="s">
        <v>578</v>
      </c>
      <c r="C605" s="21">
        <v>10</v>
      </c>
      <c r="D605" s="9">
        <v>10</v>
      </c>
      <c r="E605" s="10">
        <f t="shared" si="64"/>
        <v>2.4691358024691357E-2</v>
      </c>
      <c r="F605" s="10">
        <f t="shared" si="65"/>
        <v>3.2573289902280131E-2</v>
      </c>
      <c r="G605" s="10">
        <f t="shared" si="67"/>
        <v>0</v>
      </c>
      <c r="H605" s="17">
        <f t="shared" si="66"/>
        <v>0</v>
      </c>
    </row>
    <row r="606" spans="1:8" x14ac:dyDescent="0.2">
      <c r="A606" s="8"/>
      <c r="B606" s="24" t="s">
        <v>579</v>
      </c>
      <c r="C606" s="21">
        <v>1</v>
      </c>
      <c r="D606" s="9">
        <v>6</v>
      </c>
      <c r="E606" s="10">
        <f t="shared" si="64"/>
        <v>2.4691358024691358E-3</v>
      </c>
      <c r="F606" s="10">
        <f t="shared" si="65"/>
        <v>1.9543973941368076E-2</v>
      </c>
      <c r="G606" s="10">
        <f t="shared" si="67"/>
        <v>5</v>
      </c>
      <c r="H606" s="17">
        <f t="shared" si="66"/>
        <v>1.2345679012345678E-2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2</v>
      </c>
      <c r="E608" s="10" t="str">
        <f t="shared" si="64"/>
        <v/>
      </c>
      <c r="F608" s="10">
        <f t="shared" si="65"/>
        <v>6.5146579804560263E-3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1</v>
      </c>
      <c r="E611" s="10" t="str">
        <f t="shared" si="64"/>
        <v/>
      </c>
      <c r="F611" s="10">
        <f t="shared" si="65"/>
        <v>3.2573289902280132E-3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1</v>
      </c>
      <c r="D612" s="9">
        <v>3</v>
      </c>
      <c r="E612" s="10">
        <f t="shared" si="64"/>
        <v>2.4691358024691358E-3</v>
      </c>
      <c r="F612" s="10">
        <f t="shared" si="65"/>
        <v>9.7719869706840382E-3</v>
      </c>
      <c r="G612" s="10">
        <f t="shared" si="67"/>
        <v>2</v>
      </c>
      <c r="H612" s="17">
        <f t="shared" si="66"/>
        <v>4.9382716049382715E-3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120</v>
      </c>
      <c r="D616" s="9">
        <v>41</v>
      </c>
      <c r="E616" s="10">
        <f t="shared" si="64"/>
        <v>0.29629629629629628</v>
      </c>
      <c r="F616" s="10">
        <f t="shared" si="65"/>
        <v>0.13355048859934854</v>
      </c>
      <c r="G616" s="10">
        <f t="shared" si="67"/>
        <v>-0.65833333333333333</v>
      </c>
      <c r="H616" s="17">
        <f t="shared" si="66"/>
        <v>-0.19506172839506172</v>
      </c>
    </row>
    <row r="617" spans="1:8" x14ac:dyDescent="0.2">
      <c r="A617" s="8"/>
      <c r="B617" s="24" t="s">
        <v>590</v>
      </c>
      <c r="C617" s="21">
        <v>10</v>
      </c>
      <c r="D617" s="9">
        <v>8</v>
      </c>
      <c r="E617" s="10">
        <f t="shared" si="64"/>
        <v>2.4691358024691357E-2</v>
      </c>
      <c r="F617" s="10">
        <f t="shared" si="65"/>
        <v>2.6058631921824105E-2</v>
      </c>
      <c r="G617" s="10">
        <f t="shared" si="67"/>
        <v>-0.2</v>
      </c>
      <c r="H617" s="17">
        <f t="shared" si="66"/>
        <v>-4.9382716049382715E-3</v>
      </c>
    </row>
    <row r="618" spans="1:8" x14ac:dyDescent="0.2">
      <c r="A618" s="8"/>
      <c r="B618" s="24" t="s">
        <v>591</v>
      </c>
      <c r="C618" s="21">
        <v>3</v>
      </c>
      <c r="D618" s="9">
        <v>0</v>
      </c>
      <c r="E618" s="10">
        <f t="shared" si="64"/>
        <v>7.4074074074074077E-3</v>
      </c>
      <c r="F618" s="10" t="str">
        <f t="shared" si="65"/>
        <v/>
      </c>
      <c r="G618" s="10">
        <f t="shared" si="67"/>
        <v>-1</v>
      </c>
      <c r="H618" s="17">
        <f t="shared" si="66"/>
        <v>-7.4074074074074077E-3</v>
      </c>
    </row>
    <row r="619" spans="1:8" x14ac:dyDescent="0.2">
      <c r="A619" s="8"/>
      <c r="B619" s="24" t="s">
        <v>592</v>
      </c>
      <c r="C619" s="21">
        <v>142</v>
      </c>
      <c r="D619" s="9">
        <v>83</v>
      </c>
      <c r="E619" s="10">
        <f t="shared" si="64"/>
        <v>0.35061728395061731</v>
      </c>
      <c r="F619" s="10">
        <f t="shared" si="65"/>
        <v>0.27035830618892509</v>
      </c>
      <c r="G619" s="10">
        <f t="shared" si="67"/>
        <v>-0.41549295774647887</v>
      </c>
      <c r="H619" s="17">
        <f t="shared" si="66"/>
        <v>-0.14567901234567901</v>
      </c>
    </row>
    <row r="620" spans="1:8" x14ac:dyDescent="0.2">
      <c r="A620" s="8"/>
      <c r="B620" s="24" t="s">
        <v>593</v>
      </c>
      <c r="C620" s="21">
        <v>15</v>
      </c>
      <c r="D620" s="9">
        <v>3</v>
      </c>
      <c r="E620" s="10">
        <f t="shared" si="64"/>
        <v>3.7037037037037035E-2</v>
      </c>
      <c r="F620" s="10">
        <f t="shared" si="65"/>
        <v>9.7719869706840382E-3</v>
      </c>
      <c r="G620" s="10">
        <f t="shared" si="67"/>
        <v>-0.8</v>
      </c>
      <c r="H620" s="17">
        <f t="shared" si="66"/>
        <v>-2.9629629629629631E-2</v>
      </c>
    </row>
    <row r="621" spans="1:8" x14ac:dyDescent="0.2">
      <c r="A621" s="8"/>
      <c r="B621" s="24" t="s">
        <v>594</v>
      </c>
      <c r="C621" s="21">
        <v>0</v>
      </c>
      <c r="D621" s="9">
        <v>43</v>
      </c>
      <c r="E621" s="10" t="str">
        <f t="shared" si="64"/>
        <v/>
      </c>
      <c r="F621" s="10">
        <f t="shared" si="65"/>
        <v>0.14006514657980457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5</v>
      </c>
      <c r="D622" s="9">
        <v>2</v>
      </c>
      <c r="E622" s="10">
        <f t="shared" si="64"/>
        <v>1.2345679012345678E-2</v>
      </c>
      <c r="F622" s="10">
        <f t="shared" si="65"/>
        <v>6.5146579804560263E-3</v>
      </c>
      <c r="G622" s="10">
        <f t="shared" si="67"/>
        <v>-0.6</v>
      </c>
      <c r="H622" s="17">
        <f t="shared" si="66"/>
        <v>-7.4074074074074068E-3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2</v>
      </c>
      <c r="D625" s="9">
        <v>1</v>
      </c>
      <c r="E625" s="10">
        <f t="shared" si="64"/>
        <v>4.9382716049382715E-3</v>
      </c>
      <c r="F625" s="10">
        <f t="shared" si="65"/>
        <v>3.2573289902280132E-3</v>
      </c>
      <c r="G625" s="10">
        <f t="shared" si="67"/>
        <v>-0.5</v>
      </c>
      <c r="H625" s="17">
        <f t="shared" si="66"/>
        <v>-2.4691358024691358E-3</v>
      </c>
    </row>
    <row r="626" spans="1:8" x14ac:dyDescent="0.2">
      <c r="A626" s="8"/>
      <c r="B626" s="24" t="s">
        <v>599</v>
      </c>
      <c r="C626" s="21">
        <v>8</v>
      </c>
      <c r="D626" s="9">
        <v>9</v>
      </c>
      <c r="E626" s="10">
        <f t="shared" si="64"/>
        <v>1.9753086419753086E-2</v>
      </c>
      <c r="F626" s="10">
        <f t="shared" si="65"/>
        <v>2.9315960912052116E-2</v>
      </c>
      <c r="G626" s="10">
        <f t="shared" si="67"/>
        <v>0.125</v>
      </c>
      <c r="H626" s="17">
        <f t="shared" si="66"/>
        <v>2.4691358024691358E-3</v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2</v>
      </c>
      <c r="D628" s="9">
        <v>1</v>
      </c>
      <c r="E628" s="10">
        <f t="shared" si="64"/>
        <v>4.9382716049382715E-3</v>
      </c>
      <c r="F628" s="10">
        <f t="shared" si="65"/>
        <v>3.2573289902280132E-3</v>
      </c>
      <c r="G628" s="10">
        <f t="shared" si="67"/>
        <v>-0.5</v>
      </c>
      <c r="H628" s="17">
        <f t="shared" si="66"/>
        <v>-2.4691358024691358E-3</v>
      </c>
    </row>
    <row r="629" spans="1:8" ht="26.25" thickBot="1" x14ac:dyDescent="0.25">
      <c r="A629" s="8"/>
      <c r="B629" s="25" t="s">
        <v>602</v>
      </c>
      <c r="C629" s="22">
        <v>1</v>
      </c>
      <c r="D629" s="18">
        <v>30</v>
      </c>
      <c r="E629" s="19">
        <f t="shared" si="64"/>
        <v>2.4691358024691358E-3</v>
      </c>
      <c r="F629" s="19">
        <f t="shared" si="65"/>
        <v>9.7719869706840393E-2</v>
      </c>
      <c r="G629" s="19">
        <f t="shared" si="67"/>
        <v>29</v>
      </c>
      <c r="H629" s="20">
        <f t="shared" si="66"/>
        <v>7.160493827160494E-2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648</v>
      </c>
      <c r="C8" s="37">
        <f>+C19+C76+C181+C362+C601</f>
        <v>3087</v>
      </c>
      <c r="D8" s="38">
        <f>+D19+D76+D181+D362+D601</f>
        <v>5147</v>
      </c>
      <c r="E8" s="39">
        <f>SUM(E9:E13)</f>
        <v>1</v>
      </c>
      <c r="F8" s="40">
        <f>SUM(F9:F13)</f>
        <v>0.99999999999999989</v>
      </c>
      <c r="G8" s="39">
        <f t="shared" ref="G8:G13" si="0">+IF(AND(C8=0,D8=0),"",IF(C8=0,1,IF(D8=0,-1,(D8-C8)/C8)))</f>
        <v>0.6673145448655653</v>
      </c>
      <c r="H8" s="40">
        <f t="shared" ref="H8:H13" si="1">+IF(OR(AND(E8=""),(G8="")),"",E8*G8)</f>
        <v>0.6673145448655653</v>
      </c>
    </row>
    <row r="9" spans="1:8" x14ac:dyDescent="0.2">
      <c r="A9" s="8"/>
      <c r="B9" s="23" t="s">
        <v>8</v>
      </c>
      <c r="C9" s="21">
        <f>+C19</f>
        <v>34</v>
      </c>
      <c r="D9" s="9">
        <f>+D19</f>
        <v>57</v>
      </c>
      <c r="E9" s="10">
        <f t="shared" ref="E9:F13" si="2">+C9/C$8</f>
        <v>1.101392938127632E-2</v>
      </c>
      <c r="F9" s="10">
        <f t="shared" si="2"/>
        <v>1.1074412278997475E-2</v>
      </c>
      <c r="G9" s="10">
        <f t="shared" si="0"/>
        <v>0.67647058823529416</v>
      </c>
      <c r="H9" s="17">
        <f t="shared" si="1"/>
        <v>7.4505992873339817E-3</v>
      </c>
    </row>
    <row r="10" spans="1:8" x14ac:dyDescent="0.2">
      <c r="A10" s="8"/>
      <c r="B10" s="24" t="s">
        <v>9</v>
      </c>
      <c r="C10" s="21">
        <f>+C76</f>
        <v>439</v>
      </c>
      <c r="D10" s="9">
        <f>+D76</f>
        <v>753</v>
      </c>
      <c r="E10" s="10">
        <f t="shared" si="2"/>
        <v>0.14220926465824424</v>
      </c>
      <c r="F10" s="10">
        <f t="shared" si="2"/>
        <v>0.14629881484359822</v>
      </c>
      <c r="G10" s="10">
        <f t="shared" si="0"/>
        <v>0.71526195899772205</v>
      </c>
      <c r="H10" s="17">
        <f t="shared" si="1"/>
        <v>0.1017168772270813</v>
      </c>
    </row>
    <row r="11" spans="1:8" ht="25.5" x14ac:dyDescent="0.2">
      <c r="A11" s="8"/>
      <c r="B11" s="24" t="s">
        <v>10</v>
      </c>
      <c r="C11" s="21">
        <f>+C181</f>
        <v>344</v>
      </c>
      <c r="D11" s="9">
        <f>+D181</f>
        <v>714</v>
      </c>
      <c r="E11" s="10">
        <f t="shared" si="2"/>
        <v>0.11143505021056041</v>
      </c>
      <c r="F11" s="10">
        <f t="shared" si="2"/>
        <v>0.13872158538954732</v>
      </c>
      <c r="G11" s="10">
        <f t="shared" si="0"/>
        <v>1.0755813953488371</v>
      </c>
      <c r="H11" s="17">
        <f t="shared" si="1"/>
        <v>0.11985746679624229</v>
      </c>
    </row>
    <row r="12" spans="1:8" x14ac:dyDescent="0.2">
      <c r="A12" s="8"/>
      <c r="B12" s="24" t="s">
        <v>11</v>
      </c>
      <c r="C12" s="21">
        <f>+C362</f>
        <v>1761</v>
      </c>
      <c r="D12" s="9">
        <f>+D362</f>
        <v>2981</v>
      </c>
      <c r="E12" s="10">
        <f t="shared" si="2"/>
        <v>0.57045675413022356</v>
      </c>
      <c r="F12" s="10">
        <f t="shared" si="2"/>
        <v>0.57917233339809593</v>
      </c>
      <c r="G12" s="10">
        <f t="shared" si="0"/>
        <v>0.69278818852924473</v>
      </c>
      <c r="H12" s="17">
        <f t="shared" si="1"/>
        <v>0.39520570132815031</v>
      </c>
    </row>
    <row r="13" spans="1:8" ht="15.75" thickBot="1" x14ac:dyDescent="0.25">
      <c r="A13" s="8"/>
      <c r="B13" s="25" t="s">
        <v>12</v>
      </c>
      <c r="C13" s="22">
        <f>+C601</f>
        <v>509</v>
      </c>
      <c r="D13" s="18">
        <f>+D601</f>
        <v>642</v>
      </c>
      <c r="E13" s="19">
        <f t="shared" si="2"/>
        <v>0.16488500161969549</v>
      </c>
      <c r="F13" s="19">
        <f t="shared" si="2"/>
        <v>0.12473285408976102</v>
      </c>
      <c r="G13" s="19">
        <f t="shared" si="0"/>
        <v>0.26129666011787817</v>
      </c>
      <c r="H13" s="20">
        <f t="shared" si="1"/>
        <v>4.3083900226757364E-2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34</v>
      </c>
      <c r="D19" s="38">
        <f>SUM(D20:D70)</f>
        <v>57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0.67647058823529416</v>
      </c>
      <c r="H19" s="40">
        <f t="shared" ref="H19:H50" si="5">+IF(OR(AND(E19=""),(G19="")),"",E19*G19)</f>
        <v>0.67647058823529416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2</v>
      </c>
      <c r="D27" s="9">
        <v>2</v>
      </c>
      <c r="E27" s="10">
        <f t="shared" si="3"/>
        <v>5.8823529411764705E-2</v>
      </c>
      <c r="F27" s="10">
        <f t="shared" si="4"/>
        <v>3.5087719298245612E-2</v>
      </c>
      <c r="G27" s="10">
        <f t="shared" si="6"/>
        <v>0</v>
      </c>
      <c r="H27" s="17">
        <f t="shared" si="5"/>
        <v>0</v>
      </c>
    </row>
    <row r="28" spans="1:8" x14ac:dyDescent="0.2">
      <c r="A28" s="8"/>
      <c r="B28" s="24" t="s">
        <v>24</v>
      </c>
      <c r="C28" s="21">
        <v>0</v>
      </c>
      <c r="D28" s="9">
        <v>1</v>
      </c>
      <c r="E28" s="10" t="str">
        <f t="shared" si="3"/>
        <v/>
      </c>
      <c r="F28" s="10">
        <f t="shared" si="4"/>
        <v>1.7543859649122806E-2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3</v>
      </c>
      <c r="E29" s="10">
        <f t="shared" si="3"/>
        <v>2.9411764705882353E-2</v>
      </c>
      <c r="F29" s="10">
        <f t="shared" si="4"/>
        <v>5.2631578947368418E-2</v>
      </c>
      <c r="G29" s="10">
        <f t="shared" si="6"/>
        <v>2</v>
      </c>
      <c r="H29" s="17">
        <f t="shared" si="5"/>
        <v>5.8823529411764705E-2</v>
      </c>
    </row>
    <row r="30" spans="1:8" x14ac:dyDescent="0.2">
      <c r="A30" s="8"/>
      <c r="B30" s="24" t="s">
        <v>26</v>
      </c>
      <c r="C30" s="21">
        <v>7</v>
      </c>
      <c r="D30" s="9">
        <v>3</v>
      </c>
      <c r="E30" s="10">
        <f t="shared" si="3"/>
        <v>0.20588235294117646</v>
      </c>
      <c r="F30" s="10">
        <f t="shared" si="4"/>
        <v>5.2631578947368418E-2</v>
      </c>
      <c r="G30" s="10">
        <f t="shared" si="6"/>
        <v>-0.5714285714285714</v>
      </c>
      <c r="H30" s="17">
        <f t="shared" si="5"/>
        <v>-0.1176470588235294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1</v>
      </c>
      <c r="D32" s="9">
        <v>0</v>
      </c>
      <c r="E32" s="10">
        <f t="shared" si="3"/>
        <v>2.9411764705882353E-2</v>
      </c>
      <c r="F32" s="10" t="str">
        <f t="shared" si="4"/>
        <v/>
      </c>
      <c r="G32" s="10">
        <f t="shared" si="6"/>
        <v>-1</v>
      </c>
      <c r="H32" s="17">
        <f t="shared" si="5"/>
        <v>-2.9411764705882353E-2</v>
      </c>
    </row>
    <row r="33" spans="1:8" x14ac:dyDescent="0.2">
      <c r="A33" s="8"/>
      <c r="B33" s="24" t="s">
        <v>29</v>
      </c>
      <c r="C33" s="21">
        <v>1</v>
      </c>
      <c r="D33" s="9">
        <v>0</v>
      </c>
      <c r="E33" s="10">
        <f t="shared" si="3"/>
        <v>2.9411764705882353E-2</v>
      </c>
      <c r="F33" s="10" t="str">
        <f t="shared" si="4"/>
        <v/>
      </c>
      <c r="G33" s="10">
        <f t="shared" si="6"/>
        <v>-1</v>
      </c>
      <c r="H33" s="17">
        <f t="shared" si="5"/>
        <v>-2.9411764705882353E-2</v>
      </c>
    </row>
    <row r="34" spans="1:8" x14ac:dyDescent="0.2">
      <c r="A34" s="8"/>
      <c r="B34" s="24" t="s">
        <v>30</v>
      </c>
      <c r="C34" s="21">
        <v>1</v>
      </c>
      <c r="D34" s="9">
        <v>0</v>
      </c>
      <c r="E34" s="10">
        <f t="shared" si="3"/>
        <v>2.9411764705882353E-2</v>
      </c>
      <c r="F34" s="10" t="str">
        <f t="shared" si="4"/>
        <v/>
      </c>
      <c r="G34" s="10">
        <f t="shared" si="6"/>
        <v>-1</v>
      </c>
      <c r="H34" s="17">
        <f t="shared" si="5"/>
        <v>-2.9411764705882353E-2</v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</v>
      </c>
      <c r="D36" s="9">
        <v>1</v>
      </c>
      <c r="E36" s="10">
        <f t="shared" si="3"/>
        <v>5.8823529411764705E-2</v>
      </c>
      <c r="F36" s="10">
        <f t="shared" si="4"/>
        <v>1.7543859649122806E-2</v>
      </c>
      <c r="G36" s="10">
        <f t="shared" si="6"/>
        <v>-0.5</v>
      </c>
      <c r="H36" s="17">
        <f t="shared" si="5"/>
        <v>-2.9411764705882353E-2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1</v>
      </c>
      <c r="D38" s="9">
        <v>1</v>
      </c>
      <c r="E38" s="10">
        <f t="shared" si="3"/>
        <v>2.9411764705882353E-2</v>
      </c>
      <c r="F38" s="10">
        <f t="shared" si="4"/>
        <v>1.7543859649122806E-2</v>
      </c>
      <c r="G38" s="10">
        <f t="shared" si="6"/>
        <v>0</v>
      </c>
      <c r="H38" s="17">
        <f t="shared" si="5"/>
        <v>0</v>
      </c>
    </row>
    <row r="39" spans="1:8" x14ac:dyDescent="0.2">
      <c r="A39" s="8"/>
      <c r="B39" s="24" t="s">
        <v>35</v>
      </c>
      <c r="C39" s="21">
        <v>0</v>
      </c>
      <c r="D39" s="9">
        <v>2</v>
      </c>
      <c r="E39" s="10" t="str">
        <f t="shared" si="3"/>
        <v/>
      </c>
      <c r="F39" s="10">
        <f t="shared" si="4"/>
        <v>3.5087719298245612E-2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1</v>
      </c>
      <c r="E41" s="10" t="str">
        <f t="shared" si="3"/>
        <v/>
      </c>
      <c r="F41" s="10">
        <f t="shared" si="4"/>
        <v>1.7543859649122806E-2</v>
      </c>
      <c r="G41" s="10">
        <f t="shared" si="6"/>
        <v>1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1</v>
      </c>
      <c r="E44" s="10">
        <f t="shared" si="3"/>
        <v>2.9411764705882353E-2</v>
      </c>
      <c r="F44" s="10">
        <f t="shared" si="4"/>
        <v>1.7543859649122806E-2</v>
      </c>
      <c r="G44" s="10">
        <f t="shared" si="6"/>
        <v>0</v>
      </c>
      <c r="H44" s="17">
        <f t="shared" si="5"/>
        <v>0</v>
      </c>
    </row>
    <row r="45" spans="1:8" ht="25.5" x14ac:dyDescent="0.2">
      <c r="A45" s="8"/>
      <c r="B45" s="24" t="s">
        <v>41</v>
      </c>
      <c r="C45" s="21">
        <v>3</v>
      </c>
      <c r="D45" s="9">
        <v>10</v>
      </c>
      <c r="E45" s="10">
        <f t="shared" si="3"/>
        <v>8.8235294117647065E-2</v>
      </c>
      <c r="F45" s="10">
        <f t="shared" si="4"/>
        <v>0.17543859649122806</v>
      </c>
      <c r="G45" s="10">
        <f t="shared" si="6"/>
        <v>2.3333333333333335</v>
      </c>
      <c r="H45" s="17">
        <f t="shared" si="5"/>
        <v>0.20588235294117649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10</v>
      </c>
      <c r="D50" s="9">
        <v>22</v>
      </c>
      <c r="E50" s="10">
        <f t="shared" si="3"/>
        <v>0.29411764705882354</v>
      </c>
      <c r="F50" s="10">
        <f t="shared" si="4"/>
        <v>0.38596491228070173</v>
      </c>
      <c r="G50" s="10">
        <f t="shared" si="6"/>
        <v>1.2</v>
      </c>
      <c r="H50" s="17">
        <f t="shared" si="5"/>
        <v>0.35294117647058826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1</v>
      </c>
      <c r="D54" s="9">
        <v>0</v>
      </c>
      <c r="E54" s="10">
        <f t="shared" si="7"/>
        <v>2.9411764705882353E-2</v>
      </c>
      <c r="F54" s="10" t="str">
        <f t="shared" si="8"/>
        <v/>
      </c>
      <c r="G54" s="10">
        <f t="shared" si="10"/>
        <v>-1</v>
      </c>
      <c r="H54" s="17">
        <f t="shared" si="9"/>
        <v>-2.9411764705882353E-2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2</v>
      </c>
      <c r="E59" s="10" t="str">
        <f t="shared" si="7"/>
        <v/>
      </c>
      <c r="F59" s="10">
        <f t="shared" si="8"/>
        <v>3.5087719298245612E-2</v>
      </c>
      <c r="G59" s="10">
        <f t="shared" si="10"/>
        <v>1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3</v>
      </c>
      <c r="E60" s="10" t="str">
        <f t="shared" si="7"/>
        <v/>
      </c>
      <c r="F60" s="10">
        <f t="shared" si="8"/>
        <v>5.2631578947368418E-2</v>
      </c>
      <c r="G60" s="10">
        <f t="shared" si="10"/>
        <v>1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1</v>
      </c>
      <c r="E63" s="10" t="str">
        <f t="shared" si="7"/>
        <v/>
      </c>
      <c r="F63" s="10">
        <f t="shared" si="8"/>
        <v>1.7543859649122806E-2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</v>
      </c>
      <c r="D64" s="9">
        <v>1</v>
      </c>
      <c r="E64" s="10">
        <f t="shared" si="7"/>
        <v>2.9411764705882353E-2</v>
      </c>
      <c r="F64" s="10">
        <f t="shared" si="8"/>
        <v>1.7543859649122806E-2</v>
      </c>
      <c r="G64" s="10">
        <f t="shared" si="10"/>
        <v>0</v>
      </c>
      <c r="H64" s="17">
        <f t="shared" si="9"/>
        <v>0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2</v>
      </c>
      <c r="D68" s="9">
        <v>0</v>
      </c>
      <c r="E68" s="10">
        <f t="shared" si="7"/>
        <v>5.8823529411764705E-2</v>
      </c>
      <c r="F68" s="10" t="str">
        <f t="shared" si="8"/>
        <v/>
      </c>
      <c r="G68" s="10">
        <f t="shared" si="10"/>
        <v>-1</v>
      </c>
      <c r="H68" s="17">
        <f t="shared" si="9"/>
        <v>-5.8823529411764705E-2</v>
      </c>
    </row>
    <row r="69" spans="1:8" x14ac:dyDescent="0.2">
      <c r="A69" s="8"/>
      <c r="B69" s="24" t="s">
        <v>65</v>
      </c>
      <c r="C69" s="21">
        <v>0</v>
      </c>
      <c r="D69" s="9">
        <v>3</v>
      </c>
      <c r="E69" s="10" t="str">
        <f t="shared" si="7"/>
        <v/>
      </c>
      <c r="F69" s="10">
        <f t="shared" si="8"/>
        <v>5.2631578947368418E-2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439</v>
      </c>
      <c r="D76" s="38">
        <f>SUM(D77:D175)</f>
        <v>753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0.71526195899772205</v>
      </c>
      <c r="H76" s="40">
        <f t="shared" ref="H76:H107" si="13">+IF(OR(AND(E76=""),(G76="")),"",E76*G76)</f>
        <v>0.71526195899772205</v>
      </c>
    </row>
    <row r="77" spans="1:8" x14ac:dyDescent="0.2">
      <c r="A77" s="8"/>
      <c r="B77" s="23" t="s">
        <v>67</v>
      </c>
      <c r="C77" s="44">
        <v>25</v>
      </c>
      <c r="D77" s="41">
        <v>45</v>
      </c>
      <c r="E77" s="42">
        <f t="shared" si="11"/>
        <v>5.6947608200455579E-2</v>
      </c>
      <c r="F77" s="42">
        <f t="shared" si="12"/>
        <v>5.9760956175298807E-2</v>
      </c>
      <c r="G77" s="42">
        <f t="shared" ref="G77:G108" si="14">+IF(AND(C77=0,D77=0)," ",IF(C77=0,1,IF(D77=0,-1,(D77-C77)/C77)))</f>
        <v>0.8</v>
      </c>
      <c r="H77" s="43">
        <f t="shared" si="13"/>
        <v>4.5558086560364468E-2</v>
      </c>
    </row>
    <row r="78" spans="1:8" x14ac:dyDescent="0.2">
      <c r="A78" s="8"/>
      <c r="B78" s="24" t="s">
        <v>68</v>
      </c>
      <c r="C78" s="21">
        <v>2</v>
      </c>
      <c r="D78" s="9">
        <v>4</v>
      </c>
      <c r="E78" s="10">
        <f t="shared" si="11"/>
        <v>4.5558086560364463E-3</v>
      </c>
      <c r="F78" s="10">
        <f t="shared" si="12"/>
        <v>5.3120849933598934E-3</v>
      </c>
      <c r="G78" s="10">
        <f t="shared" si="14"/>
        <v>1</v>
      </c>
      <c r="H78" s="17">
        <f t="shared" si="13"/>
        <v>4.5558086560364463E-3</v>
      </c>
    </row>
    <row r="79" spans="1:8" x14ac:dyDescent="0.2">
      <c r="A79" s="8"/>
      <c r="B79" s="24" t="s">
        <v>69</v>
      </c>
      <c r="C79" s="21">
        <v>0</v>
      </c>
      <c r="D79" s="9">
        <v>3</v>
      </c>
      <c r="E79" s="10" t="str">
        <f t="shared" si="11"/>
        <v/>
      </c>
      <c r="F79" s="10">
        <f t="shared" si="12"/>
        <v>3.9840637450199202E-3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18</v>
      </c>
      <c r="D80" s="9">
        <v>29</v>
      </c>
      <c r="E80" s="10">
        <f t="shared" si="11"/>
        <v>4.1002277904328019E-2</v>
      </c>
      <c r="F80" s="10">
        <f t="shared" si="12"/>
        <v>3.851261620185923E-2</v>
      </c>
      <c r="G80" s="10">
        <f t="shared" si="14"/>
        <v>0.61111111111111116</v>
      </c>
      <c r="H80" s="17">
        <f t="shared" si="13"/>
        <v>2.5056947608200458E-2</v>
      </c>
    </row>
    <row r="81" spans="1:8" ht="25.5" x14ac:dyDescent="0.2">
      <c r="A81" s="8"/>
      <c r="B81" s="24" t="s">
        <v>71</v>
      </c>
      <c r="C81" s="21">
        <v>8</v>
      </c>
      <c r="D81" s="9">
        <v>55</v>
      </c>
      <c r="E81" s="10">
        <f t="shared" si="11"/>
        <v>1.8223234624145785E-2</v>
      </c>
      <c r="F81" s="10">
        <f t="shared" si="12"/>
        <v>7.3041168658698544E-2</v>
      </c>
      <c r="G81" s="10">
        <f t="shared" si="14"/>
        <v>5.875</v>
      </c>
      <c r="H81" s="17">
        <f t="shared" si="13"/>
        <v>0.10706150341685648</v>
      </c>
    </row>
    <row r="82" spans="1:8" x14ac:dyDescent="0.2">
      <c r="A82" s="8"/>
      <c r="B82" s="24" t="s">
        <v>72</v>
      </c>
      <c r="C82" s="21">
        <v>0</v>
      </c>
      <c r="D82" s="9">
        <v>16</v>
      </c>
      <c r="E82" s="10" t="str">
        <f t="shared" si="11"/>
        <v/>
      </c>
      <c r="F82" s="10">
        <f t="shared" si="12"/>
        <v>2.1248339973439574E-2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1</v>
      </c>
      <c r="D83" s="9">
        <v>5</v>
      </c>
      <c r="E83" s="10">
        <f t="shared" si="11"/>
        <v>2.2779043280182231E-3</v>
      </c>
      <c r="F83" s="10">
        <f t="shared" si="12"/>
        <v>6.6401062416998674E-3</v>
      </c>
      <c r="G83" s="10">
        <f t="shared" si="14"/>
        <v>4</v>
      </c>
      <c r="H83" s="17">
        <f t="shared" si="13"/>
        <v>9.1116173120728925E-3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1</v>
      </c>
      <c r="E87" s="10">
        <f t="shared" si="11"/>
        <v>2.2779043280182231E-3</v>
      </c>
      <c r="F87" s="10">
        <f t="shared" si="12"/>
        <v>1.3280212483399733E-3</v>
      </c>
      <c r="G87" s="10">
        <f t="shared" si="14"/>
        <v>0</v>
      </c>
      <c r="H87" s="17">
        <f t="shared" si="13"/>
        <v>0</v>
      </c>
    </row>
    <row r="88" spans="1:8" x14ac:dyDescent="0.2">
      <c r="A88" s="8"/>
      <c r="B88" s="24" t="s">
        <v>79</v>
      </c>
      <c r="C88" s="21">
        <v>1</v>
      </c>
      <c r="D88" s="9">
        <v>0</v>
      </c>
      <c r="E88" s="10">
        <f t="shared" si="11"/>
        <v>2.2779043280182231E-3</v>
      </c>
      <c r="F88" s="10" t="str">
        <f t="shared" si="12"/>
        <v/>
      </c>
      <c r="G88" s="10">
        <f t="shared" si="14"/>
        <v>-1</v>
      </c>
      <c r="H88" s="17">
        <f t="shared" si="13"/>
        <v>-2.2779043280182231E-3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5</v>
      </c>
      <c r="E92" s="10" t="str">
        <f t="shared" si="11"/>
        <v/>
      </c>
      <c r="F92" s="10">
        <f t="shared" si="12"/>
        <v>6.6401062416998674E-3</v>
      </c>
      <c r="G92" s="10">
        <f t="shared" si="14"/>
        <v>1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1</v>
      </c>
      <c r="D93" s="9">
        <v>3</v>
      </c>
      <c r="E93" s="10">
        <f t="shared" si="11"/>
        <v>2.2779043280182231E-3</v>
      </c>
      <c r="F93" s="10">
        <f t="shared" si="12"/>
        <v>3.9840637450199202E-3</v>
      </c>
      <c r="G93" s="10">
        <f t="shared" si="14"/>
        <v>2</v>
      </c>
      <c r="H93" s="17">
        <f t="shared" si="13"/>
        <v>4.5558086560364463E-3</v>
      </c>
    </row>
    <row r="94" spans="1:8" x14ac:dyDescent="0.2">
      <c r="A94" s="8"/>
      <c r="B94" s="24" t="s">
        <v>85</v>
      </c>
      <c r="C94" s="21">
        <v>1</v>
      </c>
      <c r="D94" s="9">
        <v>1</v>
      </c>
      <c r="E94" s="10">
        <f t="shared" si="11"/>
        <v>2.2779043280182231E-3</v>
      </c>
      <c r="F94" s="10">
        <f t="shared" si="12"/>
        <v>1.3280212483399733E-3</v>
      </c>
      <c r="G94" s="10">
        <f t="shared" si="14"/>
        <v>0</v>
      </c>
      <c r="H94" s="17">
        <f t="shared" si="13"/>
        <v>0</v>
      </c>
    </row>
    <row r="95" spans="1:8" x14ac:dyDescent="0.2">
      <c r="A95" s="8"/>
      <c r="B95" s="24" t="s">
        <v>86</v>
      </c>
      <c r="C95" s="21">
        <v>1</v>
      </c>
      <c r="D95" s="9">
        <v>6</v>
      </c>
      <c r="E95" s="10">
        <f t="shared" si="11"/>
        <v>2.2779043280182231E-3</v>
      </c>
      <c r="F95" s="10">
        <f t="shared" si="12"/>
        <v>7.9681274900398405E-3</v>
      </c>
      <c r="G95" s="10">
        <f t="shared" si="14"/>
        <v>5</v>
      </c>
      <c r="H95" s="17">
        <f t="shared" si="13"/>
        <v>1.1389521640091115E-2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19</v>
      </c>
      <c r="D98" s="9">
        <v>27</v>
      </c>
      <c r="E98" s="10">
        <f t="shared" si="11"/>
        <v>4.328018223234624E-2</v>
      </c>
      <c r="F98" s="10">
        <f t="shared" si="12"/>
        <v>3.5856573705179286E-2</v>
      </c>
      <c r="G98" s="10">
        <f t="shared" si="14"/>
        <v>0.42105263157894735</v>
      </c>
      <c r="H98" s="17">
        <f t="shared" si="13"/>
        <v>1.8223234624145785E-2</v>
      </c>
    </row>
    <row r="99" spans="1:8" x14ac:dyDescent="0.2">
      <c r="A99" s="8"/>
      <c r="B99" s="24" t="s">
        <v>90</v>
      </c>
      <c r="C99" s="21">
        <v>14</v>
      </c>
      <c r="D99" s="9">
        <v>3</v>
      </c>
      <c r="E99" s="10">
        <f t="shared" si="11"/>
        <v>3.1890660592255128E-2</v>
      </c>
      <c r="F99" s="10">
        <f t="shared" si="12"/>
        <v>3.9840637450199202E-3</v>
      </c>
      <c r="G99" s="10">
        <f t="shared" si="14"/>
        <v>-0.7857142857142857</v>
      </c>
      <c r="H99" s="17">
        <f t="shared" si="13"/>
        <v>-2.5056947608200458E-2</v>
      </c>
    </row>
    <row r="100" spans="1:8" x14ac:dyDescent="0.2">
      <c r="A100" s="8"/>
      <c r="B100" s="24" t="s">
        <v>91</v>
      </c>
      <c r="C100" s="21">
        <v>9</v>
      </c>
      <c r="D100" s="9">
        <v>11</v>
      </c>
      <c r="E100" s="10">
        <f t="shared" si="11"/>
        <v>2.0501138952164009E-2</v>
      </c>
      <c r="F100" s="10">
        <f t="shared" si="12"/>
        <v>1.4608233731739707E-2</v>
      </c>
      <c r="G100" s="10">
        <f t="shared" si="14"/>
        <v>0.22222222222222221</v>
      </c>
      <c r="H100" s="17">
        <f t="shared" si="13"/>
        <v>4.5558086560364463E-3</v>
      </c>
    </row>
    <row r="101" spans="1:8" x14ac:dyDescent="0.2">
      <c r="A101" s="8"/>
      <c r="B101" s="24" t="s">
        <v>92</v>
      </c>
      <c r="C101" s="21">
        <v>3</v>
      </c>
      <c r="D101" s="9">
        <v>4</v>
      </c>
      <c r="E101" s="10">
        <f t="shared" si="11"/>
        <v>6.8337129840546698E-3</v>
      </c>
      <c r="F101" s="10">
        <f t="shared" si="12"/>
        <v>5.3120849933598934E-3</v>
      </c>
      <c r="G101" s="10">
        <f t="shared" si="14"/>
        <v>0.33333333333333331</v>
      </c>
      <c r="H101" s="17">
        <f t="shared" si="13"/>
        <v>2.2779043280182231E-3</v>
      </c>
    </row>
    <row r="102" spans="1:8" x14ac:dyDescent="0.2">
      <c r="A102" s="8"/>
      <c r="B102" s="24" t="s">
        <v>93</v>
      </c>
      <c r="C102" s="21">
        <v>0</v>
      </c>
      <c r="D102" s="9">
        <v>1</v>
      </c>
      <c r="E102" s="10" t="str">
        <f t="shared" si="11"/>
        <v/>
      </c>
      <c r="F102" s="10">
        <f t="shared" si="12"/>
        <v>1.3280212483399733E-3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3</v>
      </c>
      <c r="D103" s="9">
        <v>18</v>
      </c>
      <c r="E103" s="10">
        <f t="shared" si="11"/>
        <v>6.8337129840546698E-3</v>
      </c>
      <c r="F103" s="10">
        <f t="shared" si="12"/>
        <v>2.3904382470119521E-2</v>
      </c>
      <c r="G103" s="10">
        <f t="shared" si="14"/>
        <v>5</v>
      </c>
      <c r="H103" s="17">
        <f t="shared" si="13"/>
        <v>3.4168564920273349E-2</v>
      </c>
    </row>
    <row r="104" spans="1:8" x14ac:dyDescent="0.2">
      <c r="A104" s="8"/>
      <c r="B104" s="24" t="s">
        <v>95</v>
      </c>
      <c r="C104" s="21">
        <v>2</v>
      </c>
      <c r="D104" s="9">
        <v>0</v>
      </c>
      <c r="E104" s="10">
        <f t="shared" si="11"/>
        <v>4.5558086560364463E-3</v>
      </c>
      <c r="F104" s="10" t="str">
        <f t="shared" si="12"/>
        <v/>
      </c>
      <c r="G104" s="10">
        <f t="shared" si="14"/>
        <v>-1</v>
      </c>
      <c r="H104" s="17">
        <f t="shared" si="13"/>
        <v>-4.5558086560364463E-3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4</v>
      </c>
      <c r="D106" s="9">
        <v>18</v>
      </c>
      <c r="E106" s="10">
        <f t="shared" si="11"/>
        <v>9.1116173120728925E-3</v>
      </c>
      <c r="F106" s="10">
        <f t="shared" si="12"/>
        <v>2.3904382470119521E-2</v>
      </c>
      <c r="G106" s="10">
        <f t="shared" si="14"/>
        <v>3.5</v>
      </c>
      <c r="H106" s="17">
        <f t="shared" si="13"/>
        <v>3.1890660592255121E-2</v>
      </c>
    </row>
    <row r="107" spans="1:8" x14ac:dyDescent="0.2">
      <c r="A107" s="8"/>
      <c r="B107" s="24" t="s">
        <v>98</v>
      </c>
      <c r="C107" s="21">
        <v>0</v>
      </c>
      <c r="D107" s="9">
        <v>1</v>
      </c>
      <c r="E107" s="10" t="str">
        <f t="shared" si="11"/>
        <v/>
      </c>
      <c r="F107" s="10">
        <f t="shared" si="12"/>
        <v>1.3280212483399733E-3</v>
      </c>
      <c r="G107" s="10">
        <f t="shared" si="14"/>
        <v>1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2</v>
      </c>
      <c r="D108" s="9">
        <v>7</v>
      </c>
      <c r="E108" s="10">
        <f t="shared" ref="E108:E139" si="15">+IF(C108=0,"",C108/C$76)</f>
        <v>4.5558086560364463E-3</v>
      </c>
      <c r="F108" s="10">
        <f t="shared" ref="F108:F139" si="16">+IF(D108=0,"",D108/D$76)</f>
        <v>9.2961487383798145E-3</v>
      </c>
      <c r="G108" s="10">
        <f t="shared" si="14"/>
        <v>2.5</v>
      </c>
      <c r="H108" s="17">
        <f t="shared" ref="H108:H139" si="17">+IF(OR(AND(E108=""),(G108="")),"",E108*G108)</f>
        <v>1.1389521640091115E-2</v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6</v>
      </c>
      <c r="D110" s="9">
        <v>15</v>
      </c>
      <c r="E110" s="10">
        <f t="shared" si="15"/>
        <v>1.366742596810934E-2</v>
      </c>
      <c r="F110" s="10">
        <f t="shared" si="16"/>
        <v>1.9920318725099601E-2</v>
      </c>
      <c r="G110" s="10">
        <f t="shared" si="18"/>
        <v>1.5</v>
      </c>
      <c r="H110" s="17">
        <f t="shared" si="17"/>
        <v>2.0501138952164009E-2</v>
      </c>
    </row>
    <row r="111" spans="1:8" x14ac:dyDescent="0.2">
      <c r="A111" s="8"/>
      <c r="B111" s="24" t="s">
        <v>102</v>
      </c>
      <c r="C111" s="21">
        <v>5</v>
      </c>
      <c r="D111" s="9">
        <v>3</v>
      </c>
      <c r="E111" s="10">
        <f t="shared" si="15"/>
        <v>1.1389521640091117E-2</v>
      </c>
      <c r="F111" s="10">
        <f t="shared" si="16"/>
        <v>3.9840637450199202E-3</v>
      </c>
      <c r="G111" s="10">
        <f t="shared" si="18"/>
        <v>-0.4</v>
      </c>
      <c r="H111" s="17">
        <f t="shared" si="17"/>
        <v>-4.5558086560364471E-3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35</v>
      </c>
      <c r="D113" s="9">
        <v>4</v>
      </c>
      <c r="E113" s="10">
        <f t="shared" si="15"/>
        <v>7.9726651480637817E-2</v>
      </c>
      <c r="F113" s="10">
        <f t="shared" si="16"/>
        <v>5.3120849933598934E-3</v>
      </c>
      <c r="G113" s="10">
        <f t="shared" si="18"/>
        <v>-0.88571428571428568</v>
      </c>
      <c r="H113" s="17">
        <f t="shared" si="17"/>
        <v>-7.0615034168564919E-2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2</v>
      </c>
      <c r="D115" s="9">
        <v>1</v>
      </c>
      <c r="E115" s="10">
        <f t="shared" si="15"/>
        <v>4.5558086560364463E-3</v>
      </c>
      <c r="F115" s="10">
        <f t="shared" si="16"/>
        <v>1.3280212483399733E-3</v>
      </c>
      <c r="G115" s="10">
        <f t="shared" si="18"/>
        <v>-0.5</v>
      </c>
      <c r="H115" s="17">
        <f t="shared" si="17"/>
        <v>-2.2779043280182231E-3</v>
      </c>
    </row>
    <row r="116" spans="1:8" x14ac:dyDescent="0.2">
      <c r="A116" s="8"/>
      <c r="B116" s="24" t="s">
        <v>107</v>
      </c>
      <c r="C116" s="21">
        <v>3</v>
      </c>
      <c r="D116" s="9">
        <v>0</v>
      </c>
      <c r="E116" s="10">
        <f t="shared" si="15"/>
        <v>6.8337129840546698E-3</v>
      </c>
      <c r="F116" s="10" t="str">
        <f t="shared" si="16"/>
        <v/>
      </c>
      <c r="G116" s="10">
        <f t="shared" si="18"/>
        <v>-1</v>
      </c>
      <c r="H116" s="17">
        <f t="shared" si="17"/>
        <v>-6.8337129840546698E-3</v>
      </c>
    </row>
    <row r="117" spans="1:8" x14ac:dyDescent="0.2">
      <c r="A117" s="8"/>
      <c r="B117" s="24" t="s">
        <v>108</v>
      </c>
      <c r="C117" s="21">
        <v>1</v>
      </c>
      <c r="D117" s="9">
        <v>50</v>
      </c>
      <c r="E117" s="10">
        <f t="shared" si="15"/>
        <v>2.2779043280182231E-3</v>
      </c>
      <c r="F117" s="10">
        <f t="shared" si="16"/>
        <v>6.6401062416998669E-2</v>
      </c>
      <c r="G117" s="10">
        <f t="shared" si="18"/>
        <v>49</v>
      </c>
      <c r="H117" s="17">
        <f t="shared" si="17"/>
        <v>0.11161731207289294</v>
      </c>
    </row>
    <row r="118" spans="1:8" x14ac:dyDescent="0.2">
      <c r="A118" s="8"/>
      <c r="B118" s="24" t="s">
        <v>109</v>
      </c>
      <c r="C118" s="21">
        <v>1</v>
      </c>
      <c r="D118" s="9">
        <v>8</v>
      </c>
      <c r="E118" s="10">
        <f t="shared" si="15"/>
        <v>2.2779043280182231E-3</v>
      </c>
      <c r="F118" s="10">
        <f t="shared" si="16"/>
        <v>1.0624169986719787E-2</v>
      </c>
      <c r="G118" s="10">
        <f t="shared" si="18"/>
        <v>7</v>
      </c>
      <c r="H118" s="17">
        <f t="shared" si="17"/>
        <v>1.5945330296127561E-2</v>
      </c>
    </row>
    <row r="119" spans="1:8" ht="25.5" x14ac:dyDescent="0.2">
      <c r="A119" s="8"/>
      <c r="B119" s="24" t="s">
        <v>110</v>
      </c>
      <c r="C119" s="21">
        <v>2</v>
      </c>
      <c r="D119" s="9">
        <v>2</v>
      </c>
      <c r="E119" s="10">
        <f t="shared" si="15"/>
        <v>4.5558086560364463E-3</v>
      </c>
      <c r="F119" s="10">
        <f t="shared" si="16"/>
        <v>2.6560424966799467E-3</v>
      </c>
      <c r="G119" s="10">
        <f t="shared" si="18"/>
        <v>0</v>
      </c>
      <c r="H119" s="17">
        <f t="shared" si="17"/>
        <v>0</v>
      </c>
    </row>
    <row r="120" spans="1:8" ht="25.5" x14ac:dyDescent="0.2">
      <c r="A120" s="8"/>
      <c r="B120" s="24" t="s">
        <v>111</v>
      </c>
      <c r="C120" s="21">
        <v>7</v>
      </c>
      <c r="D120" s="9">
        <v>7</v>
      </c>
      <c r="E120" s="10">
        <f t="shared" si="15"/>
        <v>1.5945330296127564E-2</v>
      </c>
      <c r="F120" s="10">
        <f t="shared" si="16"/>
        <v>9.2961487383798145E-3</v>
      </c>
      <c r="G120" s="10">
        <f t="shared" si="18"/>
        <v>0</v>
      </c>
      <c r="H120" s="17">
        <f t="shared" si="17"/>
        <v>0</v>
      </c>
    </row>
    <row r="121" spans="1:8" x14ac:dyDescent="0.2">
      <c r="A121" s="8"/>
      <c r="B121" s="24" t="s">
        <v>112</v>
      </c>
      <c r="C121" s="21">
        <v>0</v>
      </c>
      <c r="D121" s="9">
        <v>2</v>
      </c>
      <c r="E121" s="10" t="str">
        <f t="shared" si="15"/>
        <v/>
      </c>
      <c r="F121" s="10">
        <f t="shared" si="16"/>
        <v>2.6560424966799467E-3</v>
      </c>
      <c r="G121" s="10">
        <f t="shared" si="18"/>
        <v>1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5</v>
      </c>
      <c r="D122" s="9">
        <v>9</v>
      </c>
      <c r="E122" s="10">
        <f t="shared" si="15"/>
        <v>1.1389521640091117E-2</v>
      </c>
      <c r="F122" s="10">
        <f t="shared" si="16"/>
        <v>1.1952191235059761E-2</v>
      </c>
      <c r="G122" s="10">
        <f t="shared" si="18"/>
        <v>0.8</v>
      </c>
      <c r="H122" s="17">
        <f t="shared" si="17"/>
        <v>9.1116173120728942E-3</v>
      </c>
    </row>
    <row r="123" spans="1:8" x14ac:dyDescent="0.2">
      <c r="A123" s="8"/>
      <c r="B123" s="24" t="s">
        <v>114</v>
      </c>
      <c r="C123" s="21">
        <v>3</v>
      </c>
      <c r="D123" s="9">
        <v>1</v>
      </c>
      <c r="E123" s="10">
        <f t="shared" si="15"/>
        <v>6.8337129840546698E-3</v>
      </c>
      <c r="F123" s="10">
        <f t="shared" si="16"/>
        <v>1.3280212483399733E-3</v>
      </c>
      <c r="G123" s="10">
        <f t="shared" si="18"/>
        <v>-0.66666666666666663</v>
      </c>
      <c r="H123" s="17">
        <f t="shared" si="17"/>
        <v>-4.5558086560364463E-3</v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1</v>
      </c>
      <c r="D125" s="9">
        <v>0</v>
      </c>
      <c r="E125" s="10">
        <f t="shared" si="15"/>
        <v>2.2779043280182231E-3</v>
      </c>
      <c r="F125" s="10" t="str">
        <f t="shared" si="16"/>
        <v/>
      </c>
      <c r="G125" s="10">
        <f t="shared" si="18"/>
        <v>-1</v>
      </c>
      <c r="H125" s="17">
        <f t="shared" si="17"/>
        <v>-2.2779043280182231E-3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3</v>
      </c>
      <c r="D127" s="9">
        <v>1</v>
      </c>
      <c r="E127" s="10">
        <f t="shared" si="15"/>
        <v>6.8337129840546698E-3</v>
      </c>
      <c r="F127" s="10">
        <f t="shared" si="16"/>
        <v>1.3280212483399733E-3</v>
      </c>
      <c r="G127" s="10">
        <f t="shared" si="18"/>
        <v>-0.66666666666666663</v>
      </c>
      <c r="H127" s="17">
        <f t="shared" si="17"/>
        <v>-4.5558086560364463E-3</v>
      </c>
    </row>
    <row r="128" spans="1:8" x14ac:dyDescent="0.2">
      <c r="A128" s="8"/>
      <c r="B128" s="24" t="s">
        <v>119</v>
      </c>
      <c r="C128" s="21">
        <v>18</v>
      </c>
      <c r="D128" s="9">
        <v>13</v>
      </c>
      <c r="E128" s="10">
        <f t="shared" si="15"/>
        <v>4.1002277904328019E-2</v>
      </c>
      <c r="F128" s="10">
        <f t="shared" si="16"/>
        <v>1.7264276228419653E-2</v>
      </c>
      <c r="G128" s="10">
        <f t="shared" si="18"/>
        <v>-0.27777777777777779</v>
      </c>
      <c r="H128" s="17">
        <f t="shared" si="17"/>
        <v>-1.1389521640091117E-2</v>
      </c>
    </row>
    <row r="129" spans="1:8" x14ac:dyDescent="0.2">
      <c r="A129" s="8"/>
      <c r="B129" s="24" t="s">
        <v>120</v>
      </c>
      <c r="C129" s="21">
        <v>0</v>
      </c>
      <c r="D129" s="9">
        <v>2</v>
      </c>
      <c r="E129" s="10" t="str">
        <f t="shared" si="15"/>
        <v/>
      </c>
      <c r="F129" s="10">
        <f t="shared" si="16"/>
        <v>2.6560424966799467E-3</v>
      </c>
      <c r="G129" s="10">
        <f t="shared" si="18"/>
        <v>1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2</v>
      </c>
      <c r="D131" s="9">
        <v>1</v>
      </c>
      <c r="E131" s="10">
        <f t="shared" si="15"/>
        <v>4.5558086560364463E-3</v>
      </c>
      <c r="F131" s="10">
        <f t="shared" si="16"/>
        <v>1.3280212483399733E-3</v>
      </c>
      <c r="G131" s="10">
        <f t="shared" si="18"/>
        <v>-0.5</v>
      </c>
      <c r="H131" s="17">
        <f t="shared" si="17"/>
        <v>-2.2779043280182231E-3</v>
      </c>
    </row>
    <row r="132" spans="1:8" x14ac:dyDescent="0.2">
      <c r="A132" s="8"/>
      <c r="B132" s="24" t="s">
        <v>123</v>
      </c>
      <c r="C132" s="21">
        <v>6</v>
      </c>
      <c r="D132" s="9">
        <v>9</v>
      </c>
      <c r="E132" s="10">
        <f t="shared" si="15"/>
        <v>1.366742596810934E-2</v>
      </c>
      <c r="F132" s="10">
        <f t="shared" si="16"/>
        <v>1.1952191235059761E-2</v>
      </c>
      <c r="G132" s="10">
        <f t="shared" si="18"/>
        <v>0.5</v>
      </c>
      <c r="H132" s="17">
        <f t="shared" si="17"/>
        <v>6.8337129840546698E-3</v>
      </c>
    </row>
    <row r="133" spans="1:8" x14ac:dyDescent="0.2">
      <c r="A133" s="8"/>
      <c r="B133" s="24" t="s">
        <v>124</v>
      </c>
      <c r="C133" s="21">
        <v>1</v>
      </c>
      <c r="D133" s="9">
        <v>6</v>
      </c>
      <c r="E133" s="10">
        <f t="shared" si="15"/>
        <v>2.2779043280182231E-3</v>
      </c>
      <c r="F133" s="10">
        <f t="shared" si="16"/>
        <v>7.9681274900398405E-3</v>
      </c>
      <c r="G133" s="10">
        <f t="shared" si="18"/>
        <v>5</v>
      </c>
      <c r="H133" s="17">
        <f t="shared" si="17"/>
        <v>1.1389521640091115E-2</v>
      </c>
    </row>
    <row r="134" spans="1:8" x14ac:dyDescent="0.2">
      <c r="A134" s="8"/>
      <c r="B134" s="24" t="s">
        <v>125</v>
      </c>
      <c r="C134" s="21">
        <v>2</v>
      </c>
      <c r="D134" s="9">
        <v>22</v>
      </c>
      <c r="E134" s="10">
        <f t="shared" si="15"/>
        <v>4.5558086560364463E-3</v>
      </c>
      <c r="F134" s="10">
        <f t="shared" si="16"/>
        <v>2.9216467463479414E-2</v>
      </c>
      <c r="G134" s="10">
        <f t="shared" si="18"/>
        <v>10</v>
      </c>
      <c r="H134" s="17">
        <f t="shared" si="17"/>
        <v>4.5558086560364461E-2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0</v>
      </c>
      <c r="D136" s="9">
        <v>28</v>
      </c>
      <c r="E136" s="10" t="str">
        <f t="shared" si="15"/>
        <v/>
      </c>
      <c r="F136" s="10">
        <f t="shared" si="16"/>
        <v>3.7184594953519258E-2</v>
      </c>
      <c r="G136" s="10">
        <f t="shared" si="18"/>
        <v>1</v>
      </c>
      <c r="H136" s="17" t="str">
        <f t="shared" si="17"/>
        <v/>
      </c>
    </row>
    <row r="137" spans="1:8" x14ac:dyDescent="0.2">
      <c r="A137" s="8"/>
      <c r="B137" s="24" t="s">
        <v>128</v>
      </c>
      <c r="C137" s="21">
        <v>0</v>
      </c>
      <c r="D137" s="9">
        <v>11</v>
      </c>
      <c r="E137" s="10" t="str">
        <f t="shared" si="15"/>
        <v/>
      </c>
      <c r="F137" s="10">
        <f t="shared" si="16"/>
        <v>1.4608233731739707E-2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1</v>
      </c>
      <c r="D138" s="9">
        <v>1</v>
      </c>
      <c r="E138" s="10">
        <f t="shared" si="15"/>
        <v>2.2779043280182231E-3</v>
      </c>
      <c r="F138" s="10">
        <f t="shared" si="16"/>
        <v>1.3280212483399733E-3</v>
      </c>
      <c r="G138" s="10">
        <f t="shared" si="18"/>
        <v>0</v>
      </c>
      <c r="H138" s="17">
        <f t="shared" si="17"/>
        <v>0</v>
      </c>
    </row>
    <row r="139" spans="1:8" ht="16.5" customHeight="1" x14ac:dyDescent="0.2">
      <c r="A139" s="8"/>
      <c r="B139" s="24" t="s">
        <v>130</v>
      </c>
      <c r="C139" s="21">
        <v>74</v>
      </c>
      <c r="D139" s="9">
        <v>82</v>
      </c>
      <c r="E139" s="10">
        <f t="shared" si="15"/>
        <v>0.16856492027334852</v>
      </c>
      <c r="F139" s="10">
        <f t="shared" si="16"/>
        <v>0.10889774236387782</v>
      </c>
      <c r="G139" s="10">
        <f t="shared" si="18"/>
        <v>0.10810810810810811</v>
      </c>
      <c r="H139" s="17">
        <f t="shared" si="17"/>
        <v>1.8223234624145785E-2</v>
      </c>
    </row>
    <row r="140" spans="1:8" x14ac:dyDescent="0.2">
      <c r="A140" s="8"/>
      <c r="B140" s="24" t="s">
        <v>131</v>
      </c>
      <c r="C140" s="21">
        <v>1</v>
      </c>
      <c r="D140" s="9">
        <v>33</v>
      </c>
      <c r="E140" s="10">
        <f t="shared" ref="E140:E175" si="19">+IF(C140=0,"",C140/C$76)</f>
        <v>2.2779043280182231E-3</v>
      </c>
      <c r="F140" s="10">
        <f t="shared" ref="F140:F175" si="20">+IF(D140=0,"",D140/D$76)</f>
        <v>4.3824701195219126E-2</v>
      </c>
      <c r="G140" s="10">
        <f t="shared" si="18"/>
        <v>32</v>
      </c>
      <c r="H140" s="17">
        <f t="shared" ref="H140:H171" si="21">+IF(OR(AND(E140=""),(G140="")),"",E140*G140)</f>
        <v>7.289293849658314E-2</v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78</v>
      </c>
      <c r="D142" s="9">
        <v>37</v>
      </c>
      <c r="E142" s="10">
        <f t="shared" si="19"/>
        <v>0.1776765375854214</v>
      </c>
      <c r="F142" s="10">
        <f t="shared" si="20"/>
        <v>4.9136786188579015E-2</v>
      </c>
      <c r="G142" s="10">
        <f t="shared" si="22"/>
        <v>-0.52564102564102566</v>
      </c>
      <c r="H142" s="17">
        <f t="shared" si="21"/>
        <v>-9.3394077448747156E-2</v>
      </c>
    </row>
    <row r="143" spans="1:8" x14ac:dyDescent="0.2">
      <c r="A143" s="8"/>
      <c r="B143" s="24" t="s">
        <v>134</v>
      </c>
      <c r="C143" s="21">
        <v>0</v>
      </c>
      <c r="D143" s="9">
        <v>11</v>
      </c>
      <c r="E143" s="10" t="str">
        <f t="shared" si="19"/>
        <v/>
      </c>
      <c r="F143" s="10">
        <f t="shared" si="20"/>
        <v>1.4608233731739707E-2</v>
      </c>
      <c r="G143" s="10">
        <f t="shared" si="22"/>
        <v>1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24</v>
      </c>
      <c r="D144" s="9">
        <v>6</v>
      </c>
      <c r="E144" s="10">
        <f t="shared" si="19"/>
        <v>5.4669703872437359E-2</v>
      </c>
      <c r="F144" s="10">
        <f t="shared" si="20"/>
        <v>7.9681274900398405E-3</v>
      </c>
      <c r="G144" s="10">
        <f t="shared" si="22"/>
        <v>-0.75</v>
      </c>
      <c r="H144" s="17">
        <f t="shared" si="21"/>
        <v>-4.1002277904328019E-2</v>
      </c>
    </row>
    <row r="145" spans="1:8" x14ac:dyDescent="0.2">
      <c r="A145" s="8"/>
      <c r="B145" s="24" t="s">
        <v>136</v>
      </c>
      <c r="C145" s="21">
        <v>1</v>
      </c>
      <c r="D145" s="9">
        <v>11</v>
      </c>
      <c r="E145" s="10">
        <f t="shared" si="19"/>
        <v>2.2779043280182231E-3</v>
      </c>
      <c r="F145" s="10">
        <f t="shared" si="20"/>
        <v>1.4608233731739707E-2</v>
      </c>
      <c r="G145" s="10">
        <f t="shared" si="22"/>
        <v>10</v>
      </c>
      <c r="H145" s="17">
        <f t="shared" si="21"/>
        <v>2.277904328018223E-2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3</v>
      </c>
      <c r="D147" s="9">
        <v>2</v>
      </c>
      <c r="E147" s="10">
        <f t="shared" si="19"/>
        <v>6.8337129840546698E-3</v>
      </c>
      <c r="F147" s="10">
        <f t="shared" si="20"/>
        <v>2.6560424966799467E-3</v>
      </c>
      <c r="G147" s="10">
        <f t="shared" si="22"/>
        <v>-0.33333333333333331</v>
      </c>
      <c r="H147" s="17">
        <f t="shared" si="21"/>
        <v>-2.2779043280182231E-3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10</v>
      </c>
      <c r="D151" s="9">
        <v>28</v>
      </c>
      <c r="E151" s="10">
        <f t="shared" si="19"/>
        <v>2.2779043280182234E-2</v>
      </c>
      <c r="F151" s="10">
        <f t="shared" si="20"/>
        <v>3.7184594953519258E-2</v>
      </c>
      <c r="G151" s="10">
        <f t="shared" si="22"/>
        <v>1.8</v>
      </c>
      <c r="H151" s="17">
        <f t="shared" si="21"/>
        <v>4.1002277904328019E-2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39</v>
      </c>
      <c r="E153" s="10" t="str">
        <f t="shared" si="19"/>
        <v/>
      </c>
      <c r="F153" s="10">
        <f t="shared" si="20"/>
        <v>5.1792828685258967E-2</v>
      </c>
      <c r="G153" s="10">
        <f t="shared" si="22"/>
        <v>1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1</v>
      </c>
      <c r="E156" s="10" t="str">
        <f t="shared" si="19"/>
        <v/>
      </c>
      <c r="F156" s="10">
        <f t="shared" si="20"/>
        <v>1.3280212483399733E-3</v>
      </c>
      <c r="G156" s="10">
        <f t="shared" si="22"/>
        <v>1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4</v>
      </c>
      <c r="E161" s="10">
        <f t="shared" si="19"/>
        <v>2.2779043280182231E-3</v>
      </c>
      <c r="F161" s="10">
        <f t="shared" si="20"/>
        <v>5.3120849933598934E-3</v>
      </c>
      <c r="G161" s="10">
        <f t="shared" si="22"/>
        <v>3</v>
      </c>
      <c r="H161" s="17">
        <f t="shared" si="21"/>
        <v>6.8337129840546698E-3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1</v>
      </c>
      <c r="E163" s="10" t="str">
        <f t="shared" si="19"/>
        <v/>
      </c>
      <c r="F163" s="10">
        <f t="shared" si="20"/>
        <v>1.3280212483399733E-3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3</v>
      </c>
      <c r="E164" s="10" t="str">
        <f t="shared" si="19"/>
        <v/>
      </c>
      <c r="F164" s="10">
        <f t="shared" si="20"/>
        <v>3.9840637450199202E-3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28</v>
      </c>
      <c r="D172" s="9">
        <v>35</v>
      </c>
      <c r="E172" s="10">
        <f t="shared" si="19"/>
        <v>6.3781321184510256E-2</v>
      </c>
      <c r="F172" s="10">
        <f t="shared" si="20"/>
        <v>4.6480743691899071E-2</v>
      </c>
      <c r="G172" s="10">
        <f t="shared" si="22"/>
        <v>0.25</v>
      </c>
      <c r="H172" s="17">
        <f t="shared" ref="H172:H203" si="23">+IF(OR(AND(E172=""),(G172="")),"",E172*G172)</f>
        <v>1.5945330296127564E-2</v>
      </c>
    </row>
    <row r="173" spans="1:8" ht="25.5" x14ac:dyDescent="0.2">
      <c r="A173" s="8"/>
      <c r="B173" s="24" t="s">
        <v>164</v>
      </c>
      <c r="C173" s="21">
        <v>0</v>
      </c>
      <c r="D173" s="9">
        <v>1</v>
      </c>
      <c r="E173" s="10" t="str">
        <f t="shared" si="19"/>
        <v/>
      </c>
      <c r="F173" s="10">
        <f t="shared" si="20"/>
        <v>1.3280212483399733E-3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344</v>
      </c>
      <c r="D181" s="38">
        <f>SUM(D182:D356)</f>
        <v>714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1.0755813953488371</v>
      </c>
      <c r="H181" s="40">
        <f t="shared" ref="H181:H212" si="26">+IF(OR(AND(E181=""),(G181="")),"",E181*G181)</f>
        <v>1.0755813953488371</v>
      </c>
    </row>
    <row r="182" spans="1:8" x14ac:dyDescent="0.2">
      <c r="A182" s="8"/>
      <c r="B182" s="23" t="s">
        <v>167</v>
      </c>
      <c r="C182" s="44">
        <v>1</v>
      </c>
      <c r="D182" s="41">
        <v>5</v>
      </c>
      <c r="E182" s="42">
        <f t="shared" si="24"/>
        <v>2.9069767441860465E-3</v>
      </c>
      <c r="F182" s="42">
        <f t="shared" si="25"/>
        <v>7.0028011204481795E-3</v>
      </c>
      <c r="G182" s="42">
        <f t="shared" ref="G182:G213" si="27">+IF(AND(C182=0,D182=0)," ",IF(C182=0,1,IF(D182=0,-1,(D182-C182)/C182)))</f>
        <v>4</v>
      </c>
      <c r="H182" s="43">
        <f t="shared" si="26"/>
        <v>1.1627906976744186E-2</v>
      </c>
    </row>
    <row r="183" spans="1:8" x14ac:dyDescent="0.2">
      <c r="A183" s="8"/>
      <c r="B183" s="24" t="s">
        <v>168</v>
      </c>
      <c r="C183" s="21">
        <v>2</v>
      </c>
      <c r="D183" s="9">
        <v>5</v>
      </c>
      <c r="E183" s="10">
        <f t="shared" si="24"/>
        <v>5.8139534883720929E-3</v>
      </c>
      <c r="F183" s="10">
        <f t="shared" si="25"/>
        <v>7.0028011204481795E-3</v>
      </c>
      <c r="G183" s="10">
        <f t="shared" si="27"/>
        <v>1.5</v>
      </c>
      <c r="H183" s="17">
        <f t="shared" si="26"/>
        <v>8.7209302325581394E-3</v>
      </c>
    </row>
    <row r="184" spans="1:8" ht="38.25" x14ac:dyDescent="0.2">
      <c r="A184" s="8"/>
      <c r="B184" s="24" t="s">
        <v>169</v>
      </c>
      <c r="C184" s="21">
        <v>1</v>
      </c>
      <c r="D184" s="9">
        <v>101</v>
      </c>
      <c r="E184" s="10">
        <f t="shared" si="24"/>
        <v>2.9069767441860465E-3</v>
      </c>
      <c r="F184" s="10">
        <f t="shared" si="25"/>
        <v>0.14145658263305322</v>
      </c>
      <c r="G184" s="10">
        <f t="shared" si="27"/>
        <v>100</v>
      </c>
      <c r="H184" s="17">
        <f t="shared" si="26"/>
        <v>0.29069767441860467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9</v>
      </c>
      <c r="D186" s="9">
        <v>12</v>
      </c>
      <c r="E186" s="10">
        <f t="shared" si="24"/>
        <v>2.616279069767442E-2</v>
      </c>
      <c r="F186" s="10">
        <f t="shared" si="25"/>
        <v>1.680672268907563E-2</v>
      </c>
      <c r="G186" s="10">
        <f t="shared" si="27"/>
        <v>0.33333333333333331</v>
      </c>
      <c r="H186" s="17">
        <f t="shared" si="26"/>
        <v>8.7209302325581394E-3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27</v>
      </c>
      <c r="D188" s="9">
        <v>82</v>
      </c>
      <c r="E188" s="10">
        <f t="shared" si="24"/>
        <v>7.8488372093023256E-2</v>
      </c>
      <c r="F188" s="10">
        <f t="shared" si="25"/>
        <v>0.11484593837535013</v>
      </c>
      <c r="G188" s="10">
        <f t="shared" si="27"/>
        <v>2.0370370370370372</v>
      </c>
      <c r="H188" s="17">
        <f t="shared" si="26"/>
        <v>0.15988372093023256</v>
      </c>
    </row>
    <row r="189" spans="1:8" x14ac:dyDescent="0.2">
      <c r="A189" s="8"/>
      <c r="B189" s="24" t="s">
        <v>174</v>
      </c>
      <c r="C189" s="21">
        <v>1</v>
      </c>
      <c r="D189" s="9">
        <v>2</v>
      </c>
      <c r="E189" s="10">
        <f t="shared" si="24"/>
        <v>2.9069767441860465E-3</v>
      </c>
      <c r="F189" s="10">
        <f t="shared" si="25"/>
        <v>2.8011204481792717E-3</v>
      </c>
      <c r="G189" s="10">
        <f t="shared" si="27"/>
        <v>1</v>
      </c>
      <c r="H189" s="17">
        <f t="shared" si="26"/>
        <v>2.9069767441860465E-3</v>
      </c>
    </row>
    <row r="190" spans="1:8" x14ac:dyDescent="0.2">
      <c r="A190" s="8"/>
      <c r="B190" s="24" t="s">
        <v>175</v>
      </c>
      <c r="C190" s="21">
        <v>1</v>
      </c>
      <c r="D190" s="9">
        <v>3</v>
      </c>
      <c r="E190" s="10">
        <f t="shared" si="24"/>
        <v>2.9069767441860465E-3</v>
      </c>
      <c r="F190" s="10">
        <f t="shared" si="25"/>
        <v>4.2016806722689074E-3</v>
      </c>
      <c r="G190" s="10">
        <f t="shared" si="27"/>
        <v>2</v>
      </c>
      <c r="H190" s="17">
        <f t="shared" si="26"/>
        <v>5.8139534883720929E-3</v>
      </c>
    </row>
    <row r="191" spans="1:8" x14ac:dyDescent="0.2">
      <c r="A191" s="8"/>
      <c r="B191" s="24" t="s">
        <v>176</v>
      </c>
      <c r="C191" s="21">
        <v>3</v>
      </c>
      <c r="D191" s="9">
        <v>2</v>
      </c>
      <c r="E191" s="10">
        <f t="shared" si="24"/>
        <v>8.7209302325581394E-3</v>
      </c>
      <c r="F191" s="10">
        <f t="shared" si="25"/>
        <v>2.8011204481792717E-3</v>
      </c>
      <c r="G191" s="10">
        <f t="shared" si="27"/>
        <v>-0.33333333333333331</v>
      </c>
      <c r="H191" s="17">
        <f t="shared" si="26"/>
        <v>-2.9069767441860465E-3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3</v>
      </c>
      <c r="D195" s="9">
        <v>2</v>
      </c>
      <c r="E195" s="10">
        <f t="shared" si="24"/>
        <v>8.7209302325581394E-3</v>
      </c>
      <c r="F195" s="10">
        <f t="shared" si="25"/>
        <v>2.8011204481792717E-3</v>
      </c>
      <c r="G195" s="10">
        <f t="shared" si="27"/>
        <v>-0.33333333333333331</v>
      </c>
      <c r="H195" s="17">
        <f t="shared" si="26"/>
        <v>-2.9069767441860465E-3</v>
      </c>
    </row>
    <row r="196" spans="1:8" x14ac:dyDescent="0.2">
      <c r="A196" s="8"/>
      <c r="B196" s="24" t="s">
        <v>181</v>
      </c>
      <c r="C196" s="21">
        <v>5</v>
      </c>
      <c r="D196" s="9">
        <v>17</v>
      </c>
      <c r="E196" s="10">
        <f t="shared" si="24"/>
        <v>1.4534883720930232E-2</v>
      </c>
      <c r="F196" s="10">
        <f t="shared" si="25"/>
        <v>2.3809523809523808E-2</v>
      </c>
      <c r="G196" s="10">
        <f t="shared" si="27"/>
        <v>2.4</v>
      </c>
      <c r="H196" s="17">
        <f t="shared" si="26"/>
        <v>3.4883720930232558E-2</v>
      </c>
    </row>
    <row r="197" spans="1:8" ht="25.5" x14ac:dyDescent="0.2">
      <c r="A197" s="8"/>
      <c r="B197" s="24" t="s">
        <v>182</v>
      </c>
      <c r="C197" s="21">
        <v>48</v>
      </c>
      <c r="D197" s="9">
        <v>43</v>
      </c>
      <c r="E197" s="10">
        <f t="shared" si="24"/>
        <v>0.13953488372093023</v>
      </c>
      <c r="F197" s="10">
        <f t="shared" si="25"/>
        <v>6.0224089635854343E-2</v>
      </c>
      <c r="G197" s="10">
        <f t="shared" si="27"/>
        <v>-0.10416666666666667</v>
      </c>
      <c r="H197" s="17">
        <f t="shared" si="26"/>
        <v>-1.4534883720930232E-2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1</v>
      </c>
      <c r="E201" s="10" t="str">
        <f t="shared" si="24"/>
        <v/>
      </c>
      <c r="F201" s="10">
        <f t="shared" si="25"/>
        <v>1.4005602240896359E-3</v>
      </c>
      <c r="G201" s="10">
        <f t="shared" si="27"/>
        <v>1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6</v>
      </c>
      <c r="D202" s="9">
        <v>14</v>
      </c>
      <c r="E202" s="10">
        <f t="shared" si="24"/>
        <v>1.7441860465116279E-2</v>
      </c>
      <c r="F202" s="10">
        <f t="shared" si="25"/>
        <v>1.9607843137254902E-2</v>
      </c>
      <c r="G202" s="10">
        <f t="shared" si="27"/>
        <v>1.3333333333333333</v>
      </c>
      <c r="H202" s="17">
        <f t="shared" si="26"/>
        <v>2.3255813953488372E-2</v>
      </c>
    </row>
    <row r="203" spans="1:8" x14ac:dyDescent="0.2">
      <c r="A203" s="8"/>
      <c r="B203" s="24" t="s">
        <v>188</v>
      </c>
      <c r="C203" s="21">
        <v>3</v>
      </c>
      <c r="D203" s="9">
        <v>2</v>
      </c>
      <c r="E203" s="10">
        <f t="shared" si="24"/>
        <v>8.7209302325581394E-3</v>
      </c>
      <c r="F203" s="10">
        <f t="shared" si="25"/>
        <v>2.8011204481792717E-3</v>
      </c>
      <c r="G203" s="10">
        <f t="shared" si="27"/>
        <v>-0.33333333333333331</v>
      </c>
      <c r="H203" s="17">
        <f t="shared" si="26"/>
        <v>-2.9069767441860465E-3</v>
      </c>
    </row>
    <row r="204" spans="1:8" x14ac:dyDescent="0.2">
      <c r="A204" s="8"/>
      <c r="B204" s="24" t="s">
        <v>189</v>
      </c>
      <c r="C204" s="21">
        <v>2</v>
      </c>
      <c r="D204" s="9">
        <v>2</v>
      </c>
      <c r="E204" s="10">
        <f t="shared" si="24"/>
        <v>5.8139534883720929E-3</v>
      </c>
      <c r="F204" s="10">
        <f t="shared" si="25"/>
        <v>2.8011204481792717E-3</v>
      </c>
      <c r="G204" s="10">
        <f t="shared" si="27"/>
        <v>0</v>
      </c>
      <c r="H204" s="17">
        <f t="shared" si="26"/>
        <v>0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</v>
      </c>
      <c r="D206" s="9">
        <v>0</v>
      </c>
      <c r="E206" s="10">
        <f t="shared" si="24"/>
        <v>2.9069767441860465E-3</v>
      </c>
      <c r="F206" s="10" t="str">
        <f t="shared" si="25"/>
        <v/>
      </c>
      <c r="G206" s="10">
        <f t="shared" si="27"/>
        <v>-1</v>
      </c>
      <c r="H206" s="17">
        <f t="shared" si="26"/>
        <v>-2.9069767441860465E-3</v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32</v>
      </c>
      <c r="E208" s="10" t="str">
        <f t="shared" si="24"/>
        <v/>
      </c>
      <c r="F208" s="10">
        <f t="shared" si="25"/>
        <v>4.4817927170868348E-2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4</v>
      </c>
      <c r="D209" s="9">
        <v>4</v>
      </c>
      <c r="E209" s="10">
        <f t="shared" si="24"/>
        <v>1.1627906976744186E-2</v>
      </c>
      <c r="F209" s="10">
        <f t="shared" si="25"/>
        <v>5.6022408963585435E-3</v>
      </c>
      <c r="G209" s="10">
        <f t="shared" si="27"/>
        <v>0</v>
      </c>
      <c r="H209" s="17">
        <f t="shared" si="26"/>
        <v>0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6</v>
      </c>
      <c r="D211" s="9">
        <v>13</v>
      </c>
      <c r="E211" s="10">
        <f t="shared" si="24"/>
        <v>1.7441860465116279E-2</v>
      </c>
      <c r="F211" s="10">
        <f t="shared" si="25"/>
        <v>1.8207282913165267E-2</v>
      </c>
      <c r="G211" s="10">
        <f t="shared" si="27"/>
        <v>1.1666666666666667</v>
      </c>
      <c r="H211" s="17">
        <f t="shared" si="26"/>
        <v>2.0348837209302327E-2</v>
      </c>
    </row>
    <row r="212" spans="1:8" x14ac:dyDescent="0.2">
      <c r="A212" s="8"/>
      <c r="B212" s="24" t="s">
        <v>197</v>
      </c>
      <c r="C212" s="21">
        <v>7</v>
      </c>
      <c r="D212" s="9">
        <v>7</v>
      </c>
      <c r="E212" s="10">
        <f t="shared" si="24"/>
        <v>2.0348837209302327E-2</v>
      </c>
      <c r="F212" s="10">
        <f t="shared" si="25"/>
        <v>9.8039215686274508E-3</v>
      </c>
      <c r="G212" s="10">
        <f t="shared" si="27"/>
        <v>0</v>
      </c>
      <c r="H212" s="17">
        <f t="shared" si="26"/>
        <v>0</v>
      </c>
    </row>
    <row r="213" spans="1:8" x14ac:dyDescent="0.2">
      <c r="A213" s="8"/>
      <c r="B213" s="24" t="s">
        <v>198</v>
      </c>
      <c r="C213" s="21">
        <v>7</v>
      </c>
      <c r="D213" s="9">
        <v>9</v>
      </c>
      <c r="E213" s="10">
        <f t="shared" ref="E213:E244" si="28">+IF(C213=0,"",C213/C$181)</f>
        <v>2.0348837209302327E-2</v>
      </c>
      <c r="F213" s="10">
        <f t="shared" ref="F213:F244" si="29">+IF(D213=0,"",D213/D$181)</f>
        <v>1.2605042016806723E-2</v>
      </c>
      <c r="G213" s="10">
        <f t="shared" si="27"/>
        <v>0.2857142857142857</v>
      </c>
      <c r="H213" s="17">
        <f t="shared" ref="H213:H244" si="30">+IF(OR(AND(E213=""),(G213="")),"",E213*G213)</f>
        <v>5.8139534883720929E-3</v>
      </c>
    </row>
    <row r="214" spans="1:8" x14ac:dyDescent="0.2">
      <c r="A214" s="8"/>
      <c r="B214" s="24" t="s">
        <v>199</v>
      </c>
      <c r="C214" s="21">
        <v>20</v>
      </c>
      <c r="D214" s="9">
        <v>23</v>
      </c>
      <c r="E214" s="10">
        <f t="shared" si="28"/>
        <v>5.8139534883720929E-2</v>
      </c>
      <c r="F214" s="10">
        <f t="shared" si="29"/>
        <v>3.2212885154061621E-2</v>
      </c>
      <c r="G214" s="10">
        <f t="shared" ref="G214:G245" si="31">+IF(AND(C214=0,D214=0)," ",IF(C214=0,1,IF(D214=0,-1,(D214-C214)/C214)))</f>
        <v>0.15</v>
      </c>
      <c r="H214" s="17">
        <f t="shared" si="30"/>
        <v>8.7209302325581394E-3</v>
      </c>
    </row>
    <row r="215" spans="1:8" x14ac:dyDescent="0.2">
      <c r="A215" s="8"/>
      <c r="B215" s="24" t="s">
        <v>200</v>
      </c>
      <c r="C215" s="21">
        <v>6</v>
      </c>
      <c r="D215" s="9">
        <v>1</v>
      </c>
      <c r="E215" s="10">
        <f t="shared" si="28"/>
        <v>1.7441860465116279E-2</v>
      </c>
      <c r="F215" s="10">
        <f t="shared" si="29"/>
        <v>1.4005602240896359E-3</v>
      </c>
      <c r="G215" s="10">
        <f t="shared" si="31"/>
        <v>-0.83333333333333337</v>
      </c>
      <c r="H215" s="17">
        <f t="shared" si="30"/>
        <v>-1.4534883720930232E-2</v>
      </c>
    </row>
    <row r="216" spans="1:8" x14ac:dyDescent="0.2">
      <c r="A216" s="8"/>
      <c r="B216" s="24" t="s">
        <v>201</v>
      </c>
      <c r="C216" s="21">
        <v>2</v>
      </c>
      <c r="D216" s="9">
        <v>3</v>
      </c>
      <c r="E216" s="10">
        <f t="shared" si="28"/>
        <v>5.8139534883720929E-3</v>
      </c>
      <c r="F216" s="10">
        <f t="shared" si="29"/>
        <v>4.2016806722689074E-3</v>
      </c>
      <c r="G216" s="10">
        <f t="shared" si="31"/>
        <v>0.5</v>
      </c>
      <c r="H216" s="17">
        <f t="shared" si="30"/>
        <v>2.9069767441860465E-3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4</v>
      </c>
      <c r="D218" s="9">
        <v>30</v>
      </c>
      <c r="E218" s="10">
        <f t="shared" si="28"/>
        <v>1.1627906976744186E-2</v>
      </c>
      <c r="F218" s="10">
        <f t="shared" si="29"/>
        <v>4.2016806722689079E-2</v>
      </c>
      <c r="G218" s="10">
        <f t="shared" si="31"/>
        <v>6.5</v>
      </c>
      <c r="H218" s="17">
        <f t="shared" si="30"/>
        <v>7.5581395348837205E-2</v>
      </c>
    </row>
    <row r="219" spans="1:8" x14ac:dyDescent="0.2">
      <c r="A219" s="8"/>
      <c r="B219" s="24" t="s">
        <v>204</v>
      </c>
      <c r="C219" s="21">
        <v>1</v>
      </c>
      <c r="D219" s="9">
        <v>2</v>
      </c>
      <c r="E219" s="10">
        <f t="shared" si="28"/>
        <v>2.9069767441860465E-3</v>
      </c>
      <c r="F219" s="10">
        <f t="shared" si="29"/>
        <v>2.8011204481792717E-3</v>
      </c>
      <c r="G219" s="10">
        <f t="shared" si="31"/>
        <v>1</v>
      </c>
      <c r="H219" s="17">
        <f t="shared" si="30"/>
        <v>2.9069767441860465E-3</v>
      </c>
    </row>
    <row r="220" spans="1:8" x14ac:dyDescent="0.2">
      <c r="A220" s="8"/>
      <c r="B220" s="24" t="s">
        <v>205</v>
      </c>
      <c r="C220" s="21">
        <v>15</v>
      </c>
      <c r="D220" s="9">
        <v>8</v>
      </c>
      <c r="E220" s="10">
        <f t="shared" si="28"/>
        <v>4.3604651162790699E-2</v>
      </c>
      <c r="F220" s="10">
        <f t="shared" si="29"/>
        <v>1.1204481792717087E-2</v>
      </c>
      <c r="G220" s="10">
        <f t="shared" si="31"/>
        <v>-0.46666666666666667</v>
      </c>
      <c r="H220" s="17">
        <f t="shared" si="30"/>
        <v>-2.0348837209302327E-2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1</v>
      </c>
      <c r="D222" s="9">
        <v>0</v>
      </c>
      <c r="E222" s="10">
        <f t="shared" si="28"/>
        <v>2.9069767441860465E-3</v>
      </c>
      <c r="F222" s="10" t="str">
        <f t="shared" si="29"/>
        <v/>
      </c>
      <c r="G222" s="10">
        <f t="shared" si="31"/>
        <v>-1</v>
      </c>
      <c r="H222" s="17">
        <f t="shared" si="30"/>
        <v>-2.9069767441860465E-3</v>
      </c>
    </row>
    <row r="223" spans="1:8" ht="25.5" x14ac:dyDescent="0.2">
      <c r="A223" s="8"/>
      <c r="B223" s="24" t="s">
        <v>208</v>
      </c>
      <c r="C223" s="21">
        <v>6</v>
      </c>
      <c r="D223" s="9">
        <v>21</v>
      </c>
      <c r="E223" s="10">
        <f t="shared" si="28"/>
        <v>1.7441860465116279E-2</v>
      </c>
      <c r="F223" s="10">
        <f t="shared" si="29"/>
        <v>2.9411764705882353E-2</v>
      </c>
      <c r="G223" s="10">
        <f t="shared" si="31"/>
        <v>2.5</v>
      </c>
      <c r="H223" s="17">
        <f t="shared" si="30"/>
        <v>4.3604651162790699E-2</v>
      </c>
    </row>
    <row r="224" spans="1:8" x14ac:dyDescent="0.2">
      <c r="A224" s="8"/>
      <c r="B224" s="24" t="s">
        <v>209</v>
      </c>
      <c r="C224" s="21">
        <v>11</v>
      </c>
      <c r="D224" s="9">
        <v>3</v>
      </c>
      <c r="E224" s="10">
        <f t="shared" si="28"/>
        <v>3.1976744186046513E-2</v>
      </c>
      <c r="F224" s="10">
        <f t="shared" si="29"/>
        <v>4.2016806722689074E-3</v>
      </c>
      <c r="G224" s="10">
        <f t="shared" si="31"/>
        <v>-0.72727272727272729</v>
      </c>
      <c r="H224" s="17">
        <f t="shared" si="30"/>
        <v>-2.3255813953488375E-2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2</v>
      </c>
      <c r="D228" s="9">
        <v>26</v>
      </c>
      <c r="E228" s="10">
        <f t="shared" si="28"/>
        <v>5.8139534883720929E-3</v>
      </c>
      <c r="F228" s="10">
        <f t="shared" si="29"/>
        <v>3.6414565826330535E-2</v>
      </c>
      <c r="G228" s="10">
        <f t="shared" si="31"/>
        <v>12</v>
      </c>
      <c r="H228" s="17">
        <f t="shared" si="30"/>
        <v>6.9767441860465115E-2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16</v>
      </c>
      <c r="D235" s="9">
        <v>21</v>
      </c>
      <c r="E235" s="10">
        <f t="shared" si="28"/>
        <v>4.6511627906976744E-2</v>
      </c>
      <c r="F235" s="10">
        <f t="shared" si="29"/>
        <v>2.9411764705882353E-2</v>
      </c>
      <c r="G235" s="10">
        <f t="shared" si="31"/>
        <v>0.3125</v>
      </c>
      <c r="H235" s="17">
        <f t="shared" si="30"/>
        <v>1.4534883720930232E-2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2</v>
      </c>
      <c r="E238" s="10" t="str">
        <f t="shared" si="28"/>
        <v/>
      </c>
      <c r="F238" s="10">
        <f t="shared" si="29"/>
        <v>2.8011204481792717E-3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14</v>
      </c>
      <c r="D241" s="9">
        <v>10</v>
      </c>
      <c r="E241" s="10">
        <f t="shared" si="28"/>
        <v>4.0697674418604654E-2</v>
      </c>
      <c r="F241" s="10">
        <f t="shared" si="29"/>
        <v>1.4005602240896359E-2</v>
      </c>
      <c r="G241" s="10">
        <f t="shared" si="31"/>
        <v>-0.2857142857142857</v>
      </c>
      <c r="H241" s="17">
        <f t="shared" si="30"/>
        <v>-1.1627906976744186E-2</v>
      </c>
    </row>
    <row r="242" spans="1:8" x14ac:dyDescent="0.2">
      <c r="A242" s="8"/>
      <c r="B242" s="24" t="s">
        <v>227</v>
      </c>
      <c r="C242" s="21">
        <v>0</v>
      </c>
      <c r="D242" s="9">
        <v>1</v>
      </c>
      <c r="E242" s="10" t="str">
        <f t="shared" si="28"/>
        <v/>
      </c>
      <c r="F242" s="10">
        <f t="shared" si="29"/>
        <v>1.4005602240896359E-3</v>
      </c>
      <c r="G242" s="10">
        <f t="shared" si="31"/>
        <v>1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3</v>
      </c>
      <c r="E245" s="10" t="str">
        <f t="shared" ref="E245:E276" si="32">+IF(C245=0,"",C245/C$181)</f>
        <v/>
      </c>
      <c r="F245" s="10">
        <f t="shared" ref="F245:F276" si="33">+IF(D245=0,"",D245/D$181)</f>
        <v>4.2016806722689074E-3</v>
      </c>
      <c r="G245" s="10">
        <f t="shared" si="31"/>
        <v>1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2</v>
      </c>
      <c r="E247" s="10" t="str">
        <f t="shared" si="32"/>
        <v/>
      </c>
      <c r="F247" s="10">
        <f t="shared" si="33"/>
        <v>2.8011204481792717E-3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</v>
      </c>
      <c r="D248" s="9">
        <v>10</v>
      </c>
      <c r="E248" s="10">
        <f t="shared" si="32"/>
        <v>2.9069767441860465E-3</v>
      </c>
      <c r="F248" s="10">
        <f t="shared" si="33"/>
        <v>1.4005602240896359E-2</v>
      </c>
      <c r="G248" s="10">
        <f t="shared" si="35"/>
        <v>9</v>
      </c>
      <c r="H248" s="17">
        <f t="shared" si="34"/>
        <v>2.6162790697674417E-2</v>
      </c>
    </row>
    <row r="249" spans="1:8" x14ac:dyDescent="0.2">
      <c r="A249" s="8"/>
      <c r="B249" s="24" t="s">
        <v>234</v>
      </c>
      <c r="C249" s="21">
        <v>0</v>
      </c>
      <c r="D249" s="9">
        <v>9</v>
      </c>
      <c r="E249" s="10" t="str">
        <f t="shared" si="32"/>
        <v/>
      </c>
      <c r="F249" s="10">
        <f t="shared" si="33"/>
        <v>1.2605042016806723E-2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6</v>
      </c>
      <c r="D251" s="9">
        <v>12</v>
      </c>
      <c r="E251" s="10">
        <f t="shared" si="32"/>
        <v>1.7441860465116279E-2</v>
      </c>
      <c r="F251" s="10">
        <f t="shared" si="33"/>
        <v>1.680672268907563E-2</v>
      </c>
      <c r="G251" s="10">
        <f t="shared" si="35"/>
        <v>1</v>
      </c>
      <c r="H251" s="17">
        <f t="shared" si="34"/>
        <v>1.7441860465116279E-2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2</v>
      </c>
      <c r="D254" s="9">
        <v>4</v>
      </c>
      <c r="E254" s="10">
        <f t="shared" si="32"/>
        <v>5.8139534883720929E-3</v>
      </c>
      <c r="F254" s="10">
        <f t="shared" si="33"/>
        <v>5.6022408963585435E-3</v>
      </c>
      <c r="G254" s="10">
        <f t="shared" si="35"/>
        <v>1</v>
      </c>
      <c r="H254" s="17">
        <f t="shared" si="34"/>
        <v>5.8139534883720929E-3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1</v>
      </c>
      <c r="E256" s="10" t="str">
        <f t="shared" si="32"/>
        <v/>
      </c>
      <c r="F256" s="10">
        <f t="shared" si="33"/>
        <v>1.4005602240896359E-3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1</v>
      </c>
      <c r="E258" s="10" t="str">
        <f t="shared" si="32"/>
        <v/>
      </c>
      <c r="F258" s="10">
        <f t="shared" si="33"/>
        <v>1.4005602240896359E-3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1</v>
      </c>
      <c r="D260" s="9">
        <v>2</v>
      </c>
      <c r="E260" s="10">
        <f t="shared" si="32"/>
        <v>2.9069767441860465E-3</v>
      </c>
      <c r="F260" s="10">
        <f t="shared" si="33"/>
        <v>2.8011204481792717E-3</v>
      </c>
      <c r="G260" s="10">
        <f t="shared" si="35"/>
        <v>1</v>
      </c>
      <c r="H260" s="17">
        <f t="shared" si="34"/>
        <v>2.9069767441860465E-3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1</v>
      </c>
      <c r="E263" s="10" t="str">
        <f t="shared" si="32"/>
        <v/>
      </c>
      <c r="F263" s="10">
        <f t="shared" si="33"/>
        <v>1.4005602240896359E-3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1</v>
      </c>
      <c r="E265" s="10" t="str">
        <f t="shared" si="32"/>
        <v/>
      </c>
      <c r="F265" s="10">
        <f t="shared" si="33"/>
        <v>1.4005602240896359E-3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3</v>
      </c>
      <c r="D269" s="9">
        <v>3</v>
      </c>
      <c r="E269" s="10">
        <f t="shared" si="32"/>
        <v>8.7209302325581394E-3</v>
      </c>
      <c r="F269" s="10">
        <f t="shared" si="33"/>
        <v>4.2016806722689074E-3</v>
      </c>
      <c r="G269" s="10">
        <f t="shared" si="35"/>
        <v>0</v>
      </c>
      <c r="H269" s="17">
        <f t="shared" si="34"/>
        <v>0</v>
      </c>
    </row>
    <row r="270" spans="1:8" x14ac:dyDescent="0.2">
      <c r="A270" s="8"/>
      <c r="B270" s="24" t="s">
        <v>255</v>
      </c>
      <c r="C270" s="21">
        <v>4</v>
      </c>
      <c r="D270" s="9">
        <v>6</v>
      </c>
      <c r="E270" s="10">
        <f t="shared" si="32"/>
        <v>1.1627906976744186E-2</v>
      </c>
      <c r="F270" s="10">
        <f t="shared" si="33"/>
        <v>8.4033613445378148E-3</v>
      </c>
      <c r="G270" s="10">
        <f t="shared" si="35"/>
        <v>0.5</v>
      </c>
      <c r="H270" s="17">
        <f t="shared" si="34"/>
        <v>5.8139534883720929E-3</v>
      </c>
    </row>
    <row r="271" spans="1:8" x14ac:dyDescent="0.2">
      <c r="A271" s="8"/>
      <c r="B271" s="24" t="s">
        <v>256</v>
      </c>
      <c r="C271" s="21">
        <v>1</v>
      </c>
      <c r="D271" s="9">
        <v>0</v>
      </c>
      <c r="E271" s="10">
        <f t="shared" si="32"/>
        <v>2.9069767441860465E-3</v>
      </c>
      <c r="F271" s="10" t="str">
        <f t="shared" si="33"/>
        <v/>
      </c>
      <c r="G271" s="10">
        <f t="shared" si="35"/>
        <v>-1</v>
      </c>
      <c r="H271" s="17">
        <f t="shared" si="34"/>
        <v>-2.9069767441860465E-3</v>
      </c>
    </row>
    <row r="272" spans="1:8" x14ac:dyDescent="0.2">
      <c r="A272" s="8"/>
      <c r="B272" s="24" t="s">
        <v>257</v>
      </c>
      <c r="C272" s="21">
        <v>0</v>
      </c>
      <c r="D272" s="9">
        <v>2</v>
      </c>
      <c r="E272" s="10" t="str">
        <f t="shared" si="32"/>
        <v/>
      </c>
      <c r="F272" s="10">
        <f t="shared" si="33"/>
        <v>2.8011204481792717E-3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2</v>
      </c>
      <c r="D274" s="9">
        <v>19</v>
      </c>
      <c r="E274" s="10">
        <f t="shared" si="32"/>
        <v>5.8139534883720929E-3</v>
      </c>
      <c r="F274" s="10">
        <f t="shared" si="33"/>
        <v>2.661064425770308E-2</v>
      </c>
      <c r="G274" s="10">
        <f t="shared" si="35"/>
        <v>8.5</v>
      </c>
      <c r="H274" s="17">
        <f t="shared" si="34"/>
        <v>4.9418604651162788E-2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1</v>
      </c>
      <c r="E278" s="10" t="str">
        <f t="shared" si="36"/>
        <v/>
      </c>
      <c r="F278" s="10">
        <f t="shared" si="37"/>
        <v>1.4005602240896359E-3</v>
      </c>
      <c r="G278" s="10">
        <f t="shared" ref="G278:G309" si="39">+IF(AND(C278=0,D278=0)," ",IF(C278=0,1,IF(D278=0,-1,(D278-C278)/C278)))</f>
        <v>1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14</v>
      </c>
      <c r="D285" s="9">
        <v>6</v>
      </c>
      <c r="E285" s="10">
        <f t="shared" si="36"/>
        <v>4.0697674418604654E-2</v>
      </c>
      <c r="F285" s="10">
        <f t="shared" si="37"/>
        <v>8.4033613445378148E-3</v>
      </c>
      <c r="G285" s="10">
        <f t="shared" si="39"/>
        <v>-0.5714285714285714</v>
      </c>
      <c r="H285" s="17">
        <f t="shared" si="38"/>
        <v>-2.3255813953488372E-2</v>
      </c>
    </row>
    <row r="286" spans="1:8" ht="25.5" x14ac:dyDescent="0.2">
      <c r="A286" s="8"/>
      <c r="B286" s="24" t="s">
        <v>271</v>
      </c>
      <c r="C286" s="21">
        <v>16</v>
      </c>
      <c r="D286" s="9">
        <v>18</v>
      </c>
      <c r="E286" s="10">
        <f t="shared" si="36"/>
        <v>4.6511627906976744E-2</v>
      </c>
      <c r="F286" s="10">
        <f t="shared" si="37"/>
        <v>2.5210084033613446E-2</v>
      </c>
      <c r="G286" s="10">
        <f t="shared" si="39"/>
        <v>0.125</v>
      </c>
      <c r="H286" s="17">
        <f t="shared" si="38"/>
        <v>5.8139534883720929E-3</v>
      </c>
    </row>
    <row r="287" spans="1:8" x14ac:dyDescent="0.2">
      <c r="A287" s="8"/>
      <c r="B287" s="24" t="s">
        <v>272</v>
      </c>
      <c r="C287" s="21">
        <v>1</v>
      </c>
      <c r="D287" s="9">
        <v>1</v>
      </c>
      <c r="E287" s="10">
        <f t="shared" si="36"/>
        <v>2.9069767441860465E-3</v>
      </c>
      <c r="F287" s="10">
        <f t="shared" si="37"/>
        <v>1.4005602240896359E-3</v>
      </c>
      <c r="G287" s="10">
        <f t="shared" si="39"/>
        <v>0</v>
      </c>
      <c r="H287" s="17">
        <f t="shared" si="38"/>
        <v>0</v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2</v>
      </c>
      <c r="E292" s="10" t="str">
        <f t="shared" si="36"/>
        <v/>
      </c>
      <c r="F292" s="10">
        <f t="shared" si="37"/>
        <v>2.8011204481792717E-3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3</v>
      </c>
      <c r="D293" s="9">
        <v>1</v>
      </c>
      <c r="E293" s="10">
        <f t="shared" si="36"/>
        <v>8.7209302325581394E-3</v>
      </c>
      <c r="F293" s="10">
        <f t="shared" si="37"/>
        <v>1.4005602240896359E-3</v>
      </c>
      <c r="G293" s="10">
        <f t="shared" si="39"/>
        <v>-0.66666666666666663</v>
      </c>
      <c r="H293" s="17">
        <f t="shared" si="38"/>
        <v>-5.8139534883720929E-3</v>
      </c>
    </row>
    <row r="294" spans="1:8" x14ac:dyDescent="0.2">
      <c r="A294" s="8"/>
      <c r="B294" s="24" t="s">
        <v>279</v>
      </c>
      <c r="C294" s="21">
        <v>1</v>
      </c>
      <c r="D294" s="9">
        <v>0</v>
      </c>
      <c r="E294" s="10">
        <f t="shared" si="36"/>
        <v>2.9069767441860465E-3</v>
      </c>
      <c r="F294" s="10" t="str">
        <f t="shared" si="37"/>
        <v/>
      </c>
      <c r="G294" s="10">
        <f t="shared" si="39"/>
        <v>-1</v>
      </c>
      <c r="H294" s="17">
        <f t="shared" si="38"/>
        <v>-2.9069767441860465E-3</v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1</v>
      </c>
      <c r="E297" s="10" t="str">
        <f t="shared" si="36"/>
        <v/>
      </c>
      <c r="F297" s="10">
        <f t="shared" si="37"/>
        <v>1.4005602240896359E-3</v>
      </c>
      <c r="G297" s="10">
        <f t="shared" si="39"/>
        <v>1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8</v>
      </c>
      <c r="D298" s="9">
        <v>10</v>
      </c>
      <c r="E298" s="10">
        <f t="shared" si="36"/>
        <v>2.3255813953488372E-2</v>
      </c>
      <c r="F298" s="10">
        <f t="shared" si="37"/>
        <v>1.4005602240896359E-2</v>
      </c>
      <c r="G298" s="10">
        <f t="shared" si="39"/>
        <v>0.25</v>
      </c>
      <c r="H298" s="17">
        <f t="shared" si="38"/>
        <v>5.8139534883720929E-3</v>
      </c>
    </row>
    <row r="299" spans="1:8" x14ac:dyDescent="0.2">
      <c r="A299" s="8"/>
      <c r="B299" s="24" t="s">
        <v>284</v>
      </c>
      <c r="C299" s="21">
        <v>1</v>
      </c>
      <c r="D299" s="9">
        <v>0</v>
      </c>
      <c r="E299" s="10">
        <f t="shared" si="36"/>
        <v>2.9069767441860465E-3</v>
      </c>
      <c r="F299" s="10" t="str">
        <f t="shared" si="37"/>
        <v/>
      </c>
      <c r="G299" s="10">
        <f t="shared" si="39"/>
        <v>-1</v>
      </c>
      <c r="H299" s="17">
        <f t="shared" si="38"/>
        <v>-2.9069767441860465E-3</v>
      </c>
    </row>
    <row r="300" spans="1:8" x14ac:dyDescent="0.2">
      <c r="A300" s="8"/>
      <c r="B300" s="24" t="s">
        <v>285</v>
      </c>
      <c r="C300" s="21">
        <v>0</v>
      </c>
      <c r="D300" s="9">
        <v>1</v>
      </c>
      <c r="E300" s="10" t="str">
        <f t="shared" si="36"/>
        <v/>
      </c>
      <c r="F300" s="10">
        <f t="shared" si="37"/>
        <v>1.4005602240896359E-3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21</v>
      </c>
      <c r="E301" s="10" t="str">
        <f t="shared" si="36"/>
        <v/>
      </c>
      <c r="F301" s="10">
        <f t="shared" si="37"/>
        <v>2.9411764705882353E-2</v>
      </c>
      <c r="G301" s="10">
        <f t="shared" si="39"/>
        <v>1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2</v>
      </c>
      <c r="D302" s="9">
        <v>8</v>
      </c>
      <c r="E302" s="10">
        <f t="shared" si="36"/>
        <v>5.8139534883720929E-3</v>
      </c>
      <c r="F302" s="10">
        <f t="shared" si="37"/>
        <v>1.1204481792717087E-2</v>
      </c>
      <c r="G302" s="10">
        <f t="shared" si="39"/>
        <v>3</v>
      </c>
      <c r="H302" s="17">
        <f t="shared" si="38"/>
        <v>1.7441860465116279E-2</v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1</v>
      </c>
      <c r="D304" s="9">
        <v>0</v>
      </c>
      <c r="E304" s="10">
        <f t="shared" si="36"/>
        <v>2.9069767441860465E-3</v>
      </c>
      <c r="F304" s="10" t="str">
        <f t="shared" si="37"/>
        <v/>
      </c>
      <c r="G304" s="10">
        <f t="shared" si="39"/>
        <v>-1</v>
      </c>
      <c r="H304" s="17">
        <f t="shared" si="38"/>
        <v>-2.9069767441860465E-3</v>
      </c>
    </row>
    <row r="305" spans="1:8" x14ac:dyDescent="0.2">
      <c r="A305" s="8"/>
      <c r="B305" s="24" t="s">
        <v>290</v>
      </c>
      <c r="C305" s="21">
        <v>5</v>
      </c>
      <c r="D305" s="9">
        <v>7</v>
      </c>
      <c r="E305" s="10">
        <f t="shared" si="36"/>
        <v>1.4534883720930232E-2</v>
      </c>
      <c r="F305" s="10">
        <f t="shared" si="37"/>
        <v>9.8039215686274508E-3</v>
      </c>
      <c r="G305" s="10">
        <f t="shared" si="39"/>
        <v>0.4</v>
      </c>
      <c r="H305" s="17">
        <f t="shared" si="38"/>
        <v>5.8139534883720929E-3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3</v>
      </c>
      <c r="E309" s="10" t="str">
        <f t="shared" ref="E309:E340" si="40">+IF(C309=0,"",C309/C$181)</f>
        <v/>
      </c>
      <c r="F309" s="10">
        <f t="shared" ref="F309:F340" si="41">+IF(D309=0,"",D309/D$181)</f>
        <v>4.2016806722689074E-3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4</v>
      </c>
      <c r="D313" s="9">
        <v>3</v>
      </c>
      <c r="E313" s="10">
        <f t="shared" si="40"/>
        <v>1.1627906976744186E-2</v>
      </c>
      <c r="F313" s="10">
        <f t="shared" si="41"/>
        <v>4.2016806722689074E-3</v>
      </c>
      <c r="G313" s="10">
        <f t="shared" si="43"/>
        <v>-0.25</v>
      </c>
      <c r="H313" s="17">
        <f t="shared" si="42"/>
        <v>-2.9069767441860465E-3</v>
      </c>
    </row>
    <row r="314" spans="1:8" ht="25.5" x14ac:dyDescent="0.2">
      <c r="A314" s="8"/>
      <c r="B314" s="24" t="s">
        <v>299</v>
      </c>
      <c r="C314" s="21">
        <v>6</v>
      </c>
      <c r="D314" s="9">
        <v>10</v>
      </c>
      <c r="E314" s="10">
        <f t="shared" si="40"/>
        <v>1.7441860465116279E-2</v>
      </c>
      <c r="F314" s="10">
        <f t="shared" si="41"/>
        <v>1.4005602240896359E-2</v>
      </c>
      <c r="G314" s="10">
        <f t="shared" si="43"/>
        <v>0.66666666666666663</v>
      </c>
      <c r="H314" s="17">
        <f t="shared" si="42"/>
        <v>1.1627906976744186E-2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3</v>
      </c>
      <c r="E317" s="10" t="str">
        <f t="shared" si="40"/>
        <v/>
      </c>
      <c r="F317" s="10">
        <f t="shared" si="41"/>
        <v>4.2016806722689074E-3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1</v>
      </c>
      <c r="E319" s="10" t="str">
        <f t="shared" si="40"/>
        <v/>
      </c>
      <c r="F319" s="10">
        <f t="shared" si="41"/>
        <v>1.4005602240896359E-3</v>
      </c>
      <c r="G319" s="10">
        <f t="shared" si="43"/>
        <v>1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3</v>
      </c>
      <c r="D320" s="9">
        <v>0</v>
      </c>
      <c r="E320" s="10">
        <f t="shared" si="40"/>
        <v>8.7209302325581394E-3</v>
      </c>
      <c r="F320" s="10" t="str">
        <f t="shared" si="41"/>
        <v/>
      </c>
      <c r="G320" s="10">
        <f t="shared" si="43"/>
        <v>-1</v>
      </c>
      <c r="H320" s="17">
        <f t="shared" si="42"/>
        <v>-8.7209302325581394E-3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</v>
      </c>
      <c r="D325" s="9">
        <v>0</v>
      </c>
      <c r="E325" s="10">
        <f t="shared" si="40"/>
        <v>2.9069767441860465E-3</v>
      </c>
      <c r="F325" s="10" t="str">
        <f t="shared" si="41"/>
        <v/>
      </c>
      <c r="G325" s="10">
        <f t="shared" si="43"/>
        <v>-1</v>
      </c>
      <c r="H325" s="17">
        <f t="shared" si="42"/>
        <v>-2.9069767441860465E-3</v>
      </c>
    </row>
    <row r="326" spans="1:8" x14ac:dyDescent="0.2">
      <c r="A326" s="8"/>
      <c r="B326" s="24" t="s">
        <v>311</v>
      </c>
      <c r="C326" s="21">
        <v>0</v>
      </c>
      <c r="D326" s="9">
        <v>1</v>
      </c>
      <c r="E326" s="10" t="str">
        <f t="shared" si="40"/>
        <v/>
      </c>
      <c r="F326" s="10">
        <f t="shared" si="41"/>
        <v>1.4005602240896359E-3</v>
      </c>
      <c r="G326" s="10">
        <f t="shared" si="43"/>
        <v>1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1</v>
      </c>
      <c r="E327" s="10" t="str">
        <f t="shared" si="40"/>
        <v/>
      </c>
      <c r="F327" s="10">
        <f t="shared" si="41"/>
        <v>1.4005602240896359E-3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3</v>
      </c>
      <c r="D329" s="9">
        <v>8</v>
      </c>
      <c r="E329" s="10">
        <f t="shared" si="40"/>
        <v>8.7209302325581394E-3</v>
      </c>
      <c r="F329" s="10">
        <f t="shared" si="41"/>
        <v>1.1204481792717087E-2</v>
      </c>
      <c r="G329" s="10">
        <f t="shared" si="43"/>
        <v>1.6666666666666667</v>
      </c>
      <c r="H329" s="17">
        <f t="shared" si="42"/>
        <v>1.4534883720930232E-2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8</v>
      </c>
      <c r="D331" s="9">
        <v>8</v>
      </c>
      <c r="E331" s="10">
        <f t="shared" si="40"/>
        <v>2.3255813953488372E-2</v>
      </c>
      <c r="F331" s="10">
        <f t="shared" si="41"/>
        <v>1.1204481792717087E-2</v>
      </c>
      <c r="G331" s="10">
        <f t="shared" si="43"/>
        <v>0</v>
      </c>
      <c r="H331" s="17">
        <f t="shared" si="42"/>
        <v>0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1</v>
      </c>
      <c r="D336" s="9">
        <v>3</v>
      </c>
      <c r="E336" s="10">
        <f t="shared" si="40"/>
        <v>2.9069767441860465E-3</v>
      </c>
      <c r="F336" s="10">
        <f t="shared" si="41"/>
        <v>4.2016806722689074E-3</v>
      </c>
      <c r="G336" s="10">
        <f t="shared" si="43"/>
        <v>2</v>
      </c>
      <c r="H336" s="17">
        <f t="shared" si="42"/>
        <v>5.8139534883720929E-3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1</v>
      </c>
      <c r="E339" s="10" t="str">
        <f t="shared" si="40"/>
        <v/>
      </c>
      <c r="F339" s="10">
        <f t="shared" si="41"/>
        <v>1.4005602240896359E-3</v>
      </c>
      <c r="G339" s="10">
        <f t="shared" si="43"/>
        <v>1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2</v>
      </c>
      <c r="D340" s="9">
        <v>7</v>
      </c>
      <c r="E340" s="10">
        <f t="shared" si="40"/>
        <v>5.8139534883720929E-3</v>
      </c>
      <c r="F340" s="10">
        <f t="shared" si="41"/>
        <v>9.8039215686274508E-3</v>
      </c>
      <c r="G340" s="10">
        <f t="shared" si="43"/>
        <v>2.5</v>
      </c>
      <c r="H340" s="17">
        <f t="shared" si="42"/>
        <v>1.4534883720930232E-2</v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2.9069767441860465E-3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-2.9069767441860465E-3</v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1</v>
      </c>
      <c r="E345" s="10" t="str">
        <f t="shared" si="44"/>
        <v/>
      </c>
      <c r="F345" s="10">
        <f t="shared" si="45"/>
        <v>1.4005602240896359E-3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5</v>
      </c>
      <c r="D350" s="9">
        <v>0</v>
      </c>
      <c r="E350" s="10">
        <f t="shared" si="44"/>
        <v>1.4534883720930232E-2</v>
      </c>
      <c r="F350" s="10" t="str">
        <f t="shared" si="45"/>
        <v/>
      </c>
      <c r="G350" s="10">
        <f t="shared" si="47"/>
        <v>-1</v>
      </c>
      <c r="H350" s="17">
        <f t="shared" si="46"/>
        <v>-1.4534883720930232E-2</v>
      </c>
    </row>
    <row r="351" spans="1:8" x14ac:dyDescent="0.2">
      <c r="A351" s="8"/>
      <c r="B351" s="24" t="s">
        <v>336</v>
      </c>
      <c r="C351" s="21">
        <v>2</v>
      </c>
      <c r="D351" s="9">
        <v>0</v>
      </c>
      <c r="E351" s="10">
        <f t="shared" si="44"/>
        <v>5.8139534883720929E-3</v>
      </c>
      <c r="F351" s="10" t="str">
        <f t="shared" si="45"/>
        <v/>
      </c>
      <c r="G351" s="10">
        <f t="shared" si="47"/>
        <v>-1</v>
      </c>
      <c r="H351" s="17">
        <f t="shared" si="46"/>
        <v>-5.8139534883720929E-3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</v>
      </c>
      <c r="D354" s="9">
        <v>2</v>
      </c>
      <c r="E354" s="10">
        <f t="shared" si="44"/>
        <v>2.9069767441860465E-3</v>
      </c>
      <c r="F354" s="10">
        <f t="shared" si="45"/>
        <v>2.8011204481792717E-3</v>
      </c>
      <c r="G354" s="10">
        <f t="shared" si="47"/>
        <v>1</v>
      </c>
      <c r="H354" s="17">
        <f t="shared" si="46"/>
        <v>2.9069767441860465E-3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1761</v>
      </c>
      <c r="D362" s="38">
        <f>SUM(D363:D595)</f>
        <v>2981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0.69278818852924473</v>
      </c>
      <c r="H362" s="40">
        <f t="shared" ref="H362:H425" si="50">+IF(OR(AND(E362=""),(G362="")),"",E362*G362)</f>
        <v>0.69278818852924473</v>
      </c>
    </row>
    <row r="363" spans="1:8" x14ac:dyDescent="0.2">
      <c r="A363" s="8"/>
      <c r="B363" s="23" t="s">
        <v>342</v>
      </c>
      <c r="C363" s="44">
        <v>24</v>
      </c>
      <c r="D363" s="41">
        <v>32</v>
      </c>
      <c r="E363" s="42">
        <f t="shared" si="48"/>
        <v>1.3628620102214651E-2</v>
      </c>
      <c r="F363" s="42">
        <f t="shared" si="49"/>
        <v>1.0734652801073465E-2</v>
      </c>
      <c r="G363" s="42">
        <f t="shared" ref="G363:G426" si="51">+IF(AND(C363=0,D363=0)," ",IF(C363=0,1,IF(D363=0,-1,(D363-C363)/C363)))</f>
        <v>0.33333333333333331</v>
      </c>
      <c r="H363" s="43">
        <f t="shared" si="50"/>
        <v>4.5428733674048836E-3</v>
      </c>
    </row>
    <row r="364" spans="1:8" x14ac:dyDescent="0.2">
      <c r="A364" s="8"/>
      <c r="B364" s="24" t="s">
        <v>343</v>
      </c>
      <c r="C364" s="21">
        <v>2</v>
      </c>
      <c r="D364" s="9">
        <v>2</v>
      </c>
      <c r="E364" s="10">
        <f t="shared" si="48"/>
        <v>1.1357183418512209E-3</v>
      </c>
      <c r="F364" s="10">
        <f t="shared" si="49"/>
        <v>6.7091580006709158E-4</v>
      </c>
      <c r="G364" s="10">
        <f t="shared" si="51"/>
        <v>0</v>
      </c>
      <c r="H364" s="17">
        <f t="shared" si="50"/>
        <v>0</v>
      </c>
    </row>
    <row r="365" spans="1:8" x14ac:dyDescent="0.2">
      <c r="A365" s="8"/>
      <c r="B365" s="24" t="s">
        <v>344</v>
      </c>
      <c r="C365" s="21">
        <v>0</v>
      </c>
      <c r="D365" s="9">
        <v>1</v>
      </c>
      <c r="E365" s="10" t="str">
        <f t="shared" si="48"/>
        <v/>
      </c>
      <c r="F365" s="10">
        <f t="shared" si="49"/>
        <v>3.3545790003354579E-4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1</v>
      </c>
      <c r="E367" s="10" t="str">
        <f t="shared" si="48"/>
        <v/>
      </c>
      <c r="F367" s="10">
        <f t="shared" si="49"/>
        <v>3.3545790003354579E-4</v>
      </c>
      <c r="G367" s="10">
        <f t="shared" si="51"/>
        <v>1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106</v>
      </c>
      <c r="D368" s="9">
        <v>206</v>
      </c>
      <c r="E368" s="10">
        <f t="shared" si="48"/>
        <v>6.0193072118114706E-2</v>
      </c>
      <c r="F368" s="10">
        <f t="shared" si="49"/>
        <v>6.9104327406910429E-2</v>
      </c>
      <c r="G368" s="10">
        <f t="shared" si="51"/>
        <v>0.94339622641509435</v>
      </c>
      <c r="H368" s="17">
        <f t="shared" si="50"/>
        <v>5.6785917092561047E-2</v>
      </c>
    </row>
    <row r="369" spans="1:8" x14ac:dyDescent="0.2">
      <c r="A369" s="8"/>
      <c r="B369" s="24" t="s">
        <v>348</v>
      </c>
      <c r="C369" s="21">
        <v>11</v>
      </c>
      <c r="D369" s="9">
        <v>3</v>
      </c>
      <c r="E369" s="10">
        <f t="shared" si="48"/>
        <v>6.2464508801817146E-3</v>
      </c>
      <c r="F369" s="10">
        <f t="shared" si="49"/>
        <v>1.0063737001006373E-3</v>
      </c>
      <c r="G369" s="10">
        <f t="shared" si="51"/>
        <v>-0.72727272727272729</v>
      </c>
      <c r="H369" s="17">
        <f t="shared" si="50"/>
        <v>-4.5428733674048836E-3</v>
      </c>
    </row>
    <row r="370" spans="1:8" x14ac:dyDescent="0.2">
      <c r="A370" s="8"/>
      <c r="B370" s="24" t="s">
        <v>349</v>
      </c>
      <c r="C370" s="21">
        <v>1</v>
      </c>
      <c r="D370" s="9">
        <v>20</v>
      </c>
      <c r="E370" s="10">
        <f t="shared" si="48"/>
        <v>5.6785917092561046E-4</v>
      </c>
      <c r="F370" s="10">
        <f t="shared" si="49"/>
        <v>6.7091580006709154E-3</v>
      </c>
      <c r="G370" s="10">
        <f t="shared" si="51"/>
        <v>19</v>
      </c>
      <c r="H370" s="17">
        <f t="shared" si="50"/>
        <v>1.0789324247586598E-2</v>
      </c>
    </row>
    <row r="371" spans="1:8" x14ac:dyDescent="0.2">
      <c r="A371" s="8"/>
      <c r="B371" s="24" t="s">
        <v>350</v>
      </c>
      <c r="C371" s="21">
        <v>75</v>
      </c>
      <c r="D371" s="9">
        <v>9</v>
      </c>
      <c r="E371" s="10">
        <f t="shared" si="48"/>
        <v>4.2589437819420782E-2</v>
      </c>
      <c r="F371" s="10">
        <f t="shared" si="49"/>
        <v>3.0191211003019122E-3</v>
      </c>
      <c r="G371" s="10">
        <f t="shared" si="51"/>
        <v>-0.88</v>
      </c>
      <c r="H371" s="17">
        <f t="shared" si="50"/>
        <v>-3.7478705281090291E-2</v>
      </c>
    </row>
    <row r="372" spans="1:8" x14ac:dyDescent="0.2">
      <c r="A372" s="8"/>
      <c r="B372" s="24" t="s">
        <v>351</v>
      </c>
      <c r="C372" s="21">
        <v>1</v>
      </c>
      <c r="D372" s="9">
        <v>5</v>
      </c>
      <c r="E372" s="10">
        <f t="shared" si="48"/>
        <v>5.6785917092561046E-4</v>
      </c>
      <c r="F372" s="10">
        <f t="shared" si="49"/>
        <v>1.6772895001677288E-3</v>
      </c>
      <c r="G372" s="10">
        <f t="shared" si="51"/>
        <v>4</v>
      </c>
      <c r="H372" s="17">
        <f t="shared" si="50"/>
        <v>2.2714366837024418E-3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23</v>
      </c>
      <c r="D374" s="9">
        <v>46</v>
      </c>
      <c r="E374" s="10">
        <f t="shared" si="48"/>
        <v>1.306076093128904E-2</v>
      </c>
      <c r="F374" s="10">
        <f t="shared" si="49"/>
        <v>1.5431063401543106E-2</v>
      </c>
      <c r="G374" s="10">
        <f t="shared" si="51"/>
        <v>1</v>
      </c>
      <c r="H374" s="17">
        <f t="shared" si="50"/>
        <v>1.306076093128904E-2</v>
      </c>
    </row>
    <row r="375" spans="1:8" x14ac:dyDescent="0.2">
      <c r="A375" s="8"/>
      <c r="B375" s="24" t="s">
        <v>354</v>
      </c>
      <c r="C375" s="21">
        <v>3</v>
      </c>
      <c r="D375" s="9">
        <v>14</v>
      </c>
      <c r="E375" s="10">
        <f t="shared" si="48"/>
        <v>1.7035775127768314E-3</v>
      </c>
      <c r="F375" s="10">
        <f t="shared" si="49"/>
        <v>4.6964106004696408E-3</v>
      </c>
      <c r="G375" s="10">
        <f t="shared" si="51"/>
        <v>3.6666666666666665</v>
      </c>
      <c r="H375" s="17">
        <f t="shared" si="50"/>
        <v>6.2464508801817146E-3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6</v>
      </c>
      <c r="D377" s="9">
        <v>2</v>
      </c>
      <c r="E377" s="10">
        <f t="shared" si="48"/>
        <v>3.4071550255536627E-3</v>
      </c>
      <c r="F377" s="10">
        <f t="shared" si="49"/>
        <v>6.7091580006709158E-4</v>
      </c>
      <c r="G377" s="10">
        <f t="shared" si="51"/>
        <v>-0.66666666666666663</v>
      </c>
      <c r="H377" s="17">
        <f t="shared" si="50"/>
        <v>-2.2714366837024418E-3</v>
      </c>
    </row>
    <row r="378" spans="1:8" x14ac:dyDescent="0.2">
      <c r="A378" s="8"/>
      <c r="B378" s="24" t="s">
        <v>357</v>
      </c>
      <c r="C378" s="21">
        <v>1</v>
      </c>
      <c r="D378" s="9">
        <v>1</v>
      </c>
      <c r="E378" s="10">
        <f t="shared" si="48"/>
        <v>5.6785917092561046E-4</v>
      </c>
      <c r="F378" s="10">
        <f t="shared" si="49"/>
        <v>3.3545790003354579E-4</v>
      </c>
      <c r="G378" s="10">
        <f t="shared" si="51"/>
        <v>0</v>
      </c>
      <c r="H378" s="17">
        <f t="shared" si="50"/>
        <v>0</v>
      </c>
    </row>
    <row r="379" spans="1:8" x14ac:dyDescent="0.2">
      <c r="A379" s="8"/>
      <c r="B379" s="24" t="s">
        <v>358</v>
      </c>
      <c r="C379" s="21">
        <v>0</v>
      </c>
      <c r="D379" s="9">
        <v>1</v>
      </c>
      <c r="E379" s="10" t="str">
        <f t="shared" si="48"/>
        <v/>
      </c>
      <c r="F379" s="10">
        <f t="shared" si="49"/>
        <v>3.3545790003354579E-4</v>
      </c>
      <c r="G379" s="10">
        <f t="shared" si="51"/>
        <v>1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1</v>
      </c>
      <c r="E380" s="10" t="str">
        <f t="shared" si="48"/>
        <v/>
      </c>
      <c r="F380" s="10">
        <f t="shared" si="49"/>
        <v>3.3545790003354579E-4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59</v>
      </c>
      <c r="D382" s="9">
        <v>251</v>
      </c>
      <c r="E382" s="10">
        <f t="shared" si="48"/>
        <v>3.3503691084611015E-2</v>
      </c>
      <c r="F382" s="10">
        <f t="shared" si="49"/>
        <v>8.4199932908419997E-2</v>
      </c>
      <c r="G382" s="10">
        <f t="shared" si="51"/>
        <v>3.2542372881355934</v>
      </c>
      <c r="H382" s="17">
        <f t="shared" si="50"/>
        <v>0.10902896081771721</v>
      </c>
    </row>
    <row r="383" spans="1:8" x14ac:dyDescent="0.2">
      <c r="A383" s="8"/>
      <c r="B383" s="24" t="s">
        <v>362</v>
      </c>
      <c r="C383" s="21">
        <v>0</v>
      </c>
      <c r="D383" s="9">
        <v>8</v>
      </c>
      <c r="E383" s="10" t="str">
        <f t="shared" si="48"/>
        <v/>
      </c>
      <c r="F383" s="10">
        <f t="shared" si="49"/>
        <v>2.6836632002683663E-3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9</v>
      </c>
      <c r="D385" s="9">
        <v>7</v>
      </c>
      <c r="E385" s="10">
        <f t="shared" si="48"/>
        <v>5.1107325383304937E-3</v>
      </c>
      <c r="F385" s="10">
        <f t="shared" si="49"/>
        <v>2.3482053002348204E-3</v>
      </c>
      <c r="G385" s="10">
        <f t="shared" si="51"/>
        <v>-0.22222222222222221</v>
      </c>
      <c r="H385" s="17">
        <f t="shared" si="50"/>
        <v>-1.1357183418512207E-3</v>
      </c>
    </row>
    <row r="386" spans="1:8" x14ac:dyDescent="0.2">
      <c r="A386" s="8"/>
      <c r="B386" s="24" t="s">
        <v>365</v>
      </c>
      <c r="C386" s="21">
        <v>51</v>
      </c>
      <c r="D386" s="9">
        <v>67</v>
      </c>
      <c r="E386" s="10">
        <f t="shared" si="48"/>
        <v>2.8960817717206135E-2</v>
      </c>
      <c r="F386" s="10">
        <f t="shared" si="49"/>
        <v>2.2475679302247569E-2</v>
      </c>
      <c r="G386" s="10">
        <f t="shared" si="51"/>
        <v>0.31372549019607843</v>
      </c>
      <c r="H386" s="17">
        <f t="shared" si="50"/>
        <v>9.0857467348097673E-3</v>
      </c>
    </row>
    <row r="387" spans="1:8" x14ac:dyDescent="0.2">
      <c r="A387" s="8"/>
      <c r="B387" s="24" t="s">
        <v>366</v>
      </c>
      <c r="C387" s="21">
        <v>5</v>
      </c>
      <c r="D387" s="9">
        <v>7</v>
      </c>
      <c r="E387" s="10">
        <f t="shared" si="48"/>
        <v>2.8392958546280523E-3</v>
      </c>
      <c r="F387" s="10">
        <f t="shared" si="49"/>
        <v>2.3482053002348204E-3</v>
      </c>
      <c r="G387" s="10">
        <f t="shared" si="51"/>
        <v>0.4</v>
      </c>
      <c r="H387" s="17">
        <f t="shared" si="50"/>
        <v>1.1357183418512209E-3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2</v>
      </c>
      <c r="E392" s="10" t="str">
        <f t="shared" si="48"/>
        <v/>
      </c>
      <c r="F392" s="10">
        <f t="shared" si="49"/>
        <v>6.7091580006709158E-4</v>
      </c>
      <c r="G392" s="10">
        <f t="shared" si="51"/>
        <v>1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6</v>
      </c>
      <c r="D393" s="9">
        <v>12</v>
      </c>
      <c r="E393" s="10">
        <f t="shared" si="48"/>
        <v>3.4071550255536627E-3</v>
      </c>
      <c r="F393" s="10">
        <f t="shared" si="49"/>
        <v>4.025494800402549E-3</v>
      </c>
      <c r="G393" s="10">
        <f t="shared" si="51"/>
        <v>1</v>
      </c>
      <c r="H393" s="17">
        <f t="shared" si="50"/>
        <v>3.4071550255536627E-3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3</v>
      </c>
      <c r="E395" s="10" t="str">
        <f t="shared" si="48"/>
        <v/>
      </c>
      <c r="F395" s="10">
        <f t="shared" si="49"/>
        <v>1.0063737001006373E-3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3</v>
      </c>
      <c r="D396" s="9">
        <v>13</v>
      </c>
      <c r="E396" s="10">
        <f t="shared" si="48"/>
        <v>1.7035775127768314E-3</v>
      </c>
      <c r="F396" s="10">
        <f t="shared" si="49"/>
        <v>4.3609527004360949E-3</v>
      </c>
      <c r="G396" s="10">
        <f t="shared" si="51"/>
        <v>3.3333333333333335</v>
      </c>
      <c r="H396" s="17">
        <f t="shared" si="50"/>
        <v>5.6785917092561046E-3</v>
      </c>
    </row>
    <row r="397" spans="1:8" x14ac:dyDescent="0.2">
      <c r="A397" s="8"/>
      <c r="B397" s="24" t="s">
        <v>376</v>
      </c>
      <c r="C397" s="21">
        <v>21</v>
      </c>
      <c r="D397" s="9">
        <v>18</v>
      </c>
      <c r="E397" s="10">
        <f t="shared" si="48"/>
        <v>1.192504258943782E-2</v>
      </c>
      <c r="F397" s="10">
        <f t="shared" si="49"/>
        <v>6.0382422006038244E-3</v>
      </c>
      <c r="G397" s="10">
        <f t="shared" si="51"/>
        <v>-0.14285714285714285</v>
      </c>
      <c r="H397" s="17">
        <f t="shared" si="50"/>
        <v>-1.7035775127768314E-3</v>
      </c>
    </row>
    <row r="398" spans="1:8" x14ac:dyDescent="0.2">
      <c r="A398" s="8"/>
      <c r="B398" s="24" t="s">
        <v>377</v>
      </c>
      <c r="C398" s="21">
        <v>2</v>
      </c>
      <c r="D398" s="9">
        <v>2</v>
      </c>
      <c r="E398" s="10">
        <f t="shared" si="48"/>
        <v>1.1357183418512209E-3</v>
      </c>
      <c r="F398" s="10">
        <f t="shared" si="49"/>
        <v>6.7091580006709158E-4</v>
      </c>
      <c r="G398" s="10">
        <f t="shared" si="51"/>
        <v>0</v>
      </c>
      <c r="H398" s="17">
        <f t="shared" si="50"/>
        <v>0</v>
      </c>
    </row>
    <row r="399" spans="1:8" x14ac:dyDescent="0.2">
      <c r="A399" s="8"/>
      <c r="B399" s="24" t="s">
        <v>378</v>
      </c>
      <c r="C399" s="21">
        <v>0</v>
      </c>
      <c r="D399" s="9">
        <v>6</v>
      </c>
      <c r="E399" s="10" t="str">
        <f t="shared" si="48"/>
        <v/>
      </c>
      <c r="F399" s="10">
        <f t="shared" si="49"/>
        <v>2.0127474002012745E-3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14</v>
      </c>
      <c r="D401" s="9">
        <v>13</v>
      </c>
      <c r="E401" s="10">
        <f t="shared" si="48"/>
        <v>7.9500283929585455E-3</v>
      </c>
      <c r="F401" s="10">
        <f t="shared" si="49"/>
        <v>4.3609527004360949E-3</v>
      </c>
      <c r="G401" s="10">
        <f t="shared" si="51"/>
        <v>-7.1428571428571425E-2</v>
      </c>
      <c r="H401" s="17">
        <f t="shared" si="50"/>
        <v>-5.6785917092561035E-4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70</v>
      </c>
      <c r="D404" s="9">
        <v>160</v>
      </c>
      <c r="E404" s="10">
        <f t="shared" si="48"/>
        <v>3.9750141964792735E-2</v>
      </c>
      <c r="F404" s="10">
        <f t="shared" si="49"/>
        <v>5.3673264005367323E-2</v>
      </c>
      <c r="G404" s="10">
        <f t="shared" si="51"/>
        <v>1.2857142857142858</v>
      </c>
      <c r="H404" s="17">
        <f t="shared" si="50"/>
        <v>5.1107325383304945E-2</v>
      </c>
    </row>
    <row r="405" spans="1:8" x14ac:dyDescent="0.2">
      <c r="A405" s="8"/>
      <c r="B405" s="24" t="s">
        <v>384</v>
      </c>
      <c r="C405" s="21">
        <v>1</v>
      </c>
      <c r="D405" s="9">
        <v>0</v>
      </c>
      <c r="E405" s="10">
        <f t="shared" si="48"/>
        <v>5.6785917092561046E-4</v>
      </c>
      <c r="F405" s="10" t="str">
        <f t="shared" si="49"/>
        <v/>
      </c>
      <c r="G405" s="10">
        <f t="shared" si="51"/>
        <v>-1</v>
      </c>
      <c r="H405" s="17">
        <f t="shared" si="50"/>
        <v>-5.6785917092561046E-4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200</v>
      </c>
      <c r="D410" s="9">
        <v>254</v>
      </c>
      <c r="E410" s="10">
        <f t="shared" si="48"/>
        <v>0.11357183418512209</v>
      </c>
      <c r="F410" s="10">
        <f t="shared" si="49"/>
        <v>8.5206306608520632E-2</v>
      </c>
      <c r="G410" s="10">
        <f t="shared" si="51"/>
        <v>0.27</v>
      </c>
      <c r="H410" s="17">
        <f t="shared" si="50"/>
        <v>3.0664395229982967E-2</v>
      </c>
    </row>
    <row r="411" spans="1:8" x14ac:dyDescent="0.2">
      <c r="A411" s="8"/>
      <c r="B411" s="24" t="s">
        <v>390</v>
      </c>
      <c r="C411" s="21">
        <v>0</v>
      </c>
      <c r="D411" s="9">
        <v>1</v>
      </c>
      <c r="E411" s="10" t="str">
        <f t="shared" si="48"/>
        <v/>
      </c>
      <c r="F411" s="10">
        <f t="shared" si="49"/>
        <v>3.3545790003354579E-4</v>
      </c>
      <c r="G411" s="10">
        <f t="shared" si="51"/>
        <v>1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1</v>
      </c>
      <c r="E412" s="10" t="str">
        <f t="shared" si="48"/>
        <v/>
      </c>
      <c r="F412" s="10">
        <f t="shared" si="49"/>
        <v>3.3545790003354579E-4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14</v>
      </c>
      <c r="D413" s="9">
        <v>35</v>
      </c>
      <c r="E413" s="10">
        <f t="shared" si="48"/>
        <v>7.9500283929585455E-3</v>
      </c>
      <c r="F413" s="10">
        <f t="shared" si="49"/>
        <v>1.1741026501174102E-2</v>
      </c>
      <c r="G413" s="10">
        <f t="shared" si="51"/>
        <v>1.5</v>
      </c>
      <c r="H413" s="17">
        <f t="shared" si="50"/>
        <v>1.1925042589437818E-2</v>
      </c>
    </row>
    <row r="414" spans="1:8" x14ac:dyDescent="0.2">
      <c r="A414" s="8"/>
      <c r="B414" s="24" t="s">
        <v>393</v>
      </c>
      <c r="C414" s="21">
        <v>173</v>
      </c>
      <c r="D414" s="9">
        <v>62</v>
      </c>
      <c r="E414" s="10">
        <f t="shared" si="48"/>
        <v>9.8239636570130601E-2</v>
      </c>
      <c r="F414" s="10">
        <f t="shared" si="49"/>
        <v>2.0798389802079841E-2</v>
      </c>
      <c r="G414" s="10">
        <f t="shared" si="51"/>
        <v>-0.64161849710982655</v>
      </c>
      <c r="H414" s="17">
        <f t="shared" si="50"/>
        <v>-6.3032367972742753E-2</v>
      </c>
    </row>
    <row r="415" spans="1:8" x14ac:dyDescent="0.2">
      <c r="A415" s="8"/>
      <c r="B415" s="24" t="s">
        <v>394</v>
      </c>
      <c r="C415" s="21">
        <v>22</v>
      </c>
      <c r="D415" s="9">
        <v>31</v>
      </c>
      <c r="E415" s="10">
        <f t="shared" si="48"/>
        <v>1.2492901760363429E-2</v>
      </c>
      <c r="F415" s="10">
        <f t="shared" si="49"/>
        <v>1.039919490103992E-2</v>
      </c>
      <c r="G415" s="10">
        <f t="shared" si="51"/>
        <v>0.40909090909090912</v>
      </c>
      <c r="H415" s="17">
        <f t="shared" si="50"/>
        <v>5.1107325383304937E-3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2</v>
      </c>
      <c r="E417" s="10" t="str">
        <f t="shared" si="48"/>
        <v/>
      </c>
      <c r="F417" s="10">
        <f t="shared" si="49"/>
        <v>6.7091580006709158E-4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3</v>
      </c>
      <c r="D419" s="9">
        <v>3</v>
      </c>
      <c r="E419" s="10">
        <f t="shared" si="48"/>
        <v>1.7035775127768314E-3</v>
      </c>
      <c r="F419" s="10">
        <f t="shared" si="49"/>
        <v>1.0063737001006373E-3</v>
      </c>
      <c r="G419" s="10">
        <f t="shared" si="51"/>
        <v>0</v>
      </c>
      <c r="H419" s="17">
        <f t="shared" si="50"/>
        <v>0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1</v>
      </c>
      <c r="D421" s="9">
        <v>1</v>
      </c>
      <c r="E421" s="10">
        <f t="shared" si="48"/>
        <v>5.6785917092561046E-4</v>
      </c>
      <c r="F421" s="10">
        <f t="shared" si="49"/>
        <v>3.3545790003354579E-4</v>
      </c>
      <c r="G421" s="10">
        <f t="shared" si="51"/>
        <v>0</v>
      </c>
      <c r="H421" s="17">
        <f t="shared" si="50"/>
        <v>0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7</v>
      </c>
      <c r="E424" s="10" t="str">
        <f t="shared" si="48"/>
        <v/>
      </c>
      <c r="F424" s="10">
        <f t="shared" si="49"/>
        <v>2.3482053002348204E-3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4</v>
      </c>
      <c r="D425" s="9">
        <v>13</v>
      </c>
      <c r="E425" s="10">
        <f t="shared" si="48"/>
        <v>2.2714366837024418E-3</v>
      </c>
      <c r="F425" s="10">
        <f t="shared" si="49"/>
        <v>4.3609527004360949E-3</v>
      </c>
      <c r="G425" s="10">
        <f t="shared" si="51"/>
        <v>2.25</v>
      </c>
      <c r="H425" s="17">
        <f t="shared" si="50"/>
        <v>5.1107325383304945E-3</v>
      </c>
    </row>
    <row r="426" spans="1:8" x14ac:dyDescent="0.2">
      <c r="A426" s="8"/>
      <c r="B426" s="24" t="s">
        <v>405</v>
      </c>
      <c r="C426" s="21">
        <v>14</v>
      </c>
      <c r="D426" s="9">
        <v>19</v>
      </c>
      <c r="E426" s="10">
        <f t="shared" ref="E426:E489" si="52">+IF(C426=0,"",C426/C$362)</f>
        <v>7.9500283929585455E-3</v>
      </c>
      <c r="F426" s="10">
        <f t="shared" ref="F426:F489" si="53">+IF(D426=0,"",D426/D$362)</f>
        <v>6.3737001006373703E-3</v>
      </c>
      <c r="G426" s="10">
        <f t="shared" si="51"/>
        <v>0.35714285714285715</v>
      </c>
      <c r="H426" s="17">
        <f t="shared" ref="H426:H489" si="54">+IF(OR(AND(E426=""),(G426="")),"",E426*G426)</f>
        <v>2.8392958546280518E-3</v>
      </c>
    </row>
    <row r="427" spans="1:8" x14ac:dyDescent="0.2">
      <c r="A427" s="8"/>
      <c r="B427" s="24" t="s">
        <v>406</v>
      </c>
      <c r="C427" s="21">
        <v>4</v>
      </c>
      <c r="D427" s="9">
        <v>3</v>
      </c>
      <c r="E427" s="10">
        <f t="shared" si="52"/>
        <v>2.2714366837024418E-3</v>
      </c>
      <c r="F427" s="10">
        <f t="shared" si="53"/>
        <v>1.0063737001006373E-3</v>
      </c>
      <c r="G427" s="10">
        <f t="shared" ref="G427:G490" si="55">+IF(AND(C427=0,D427=0)," ",IF(C427=0,1,IF(D427=0,-1,(D427-C427)/C427)))</f>
        <v>-0.25</v>
      </c>
      <c r="H427" s="17">
        <f t="shared" si="54"/>
        <v>-5.6785917092561046E-4</v>
      </c>
    </row>
    <row r="428" spans="1:8" x14ac:dyDescent="0.2">
      <c r="A428" s="8"/>
      <c r="B428" s="24" t="s">
        <v>407</v>
      </c>
      <c r="C428" s="21">
        <v>6</v>
      </c>
      <c r="D428" s="9">
        <v>11</v>
      </c>
      <c r="E428" s="10">
        <f t="shared" si="52"/>
        <v>3.4071550255536627E-3</v>
      </c>
      <c r="F428" s="10">
        <f t="shared" si="53"/>
        <v>3.6900369003690036E-3</v>
      </c>
      <c r="G428" s="10">
        <f t="shared" si="55"/>
        <v>0.83333333333333337</v>
      </c>
      <c r="H428" s="17">
        <f t="shared" si="54"/>
        <v>2.8392958546280523E-3</v>
      </c>
    </row>
    <row r="429" spans="1:8" x14ac:dyDescent="0.2">
      <c r="A429" s="8"/>
      <c r="B429" s="24" t="s">
        <v>408</v>
      </c>
      <c r="C429" s="21">
        <v>1</v>
      </c>
      <c r="D429" s="9">
        <v>4</v>
      </c>
      <c r="E429" s="10">
        <f t="shared" si="52"/>
        <v>5.6785917092561046E-4</v>
      </c>
      <c r="F429" s="10">
        <f t="shared" si="53"/>
        <v>1.3418316001341832E-3</v>
      </c>
      <c r="G429" s="10">
        <f t="shared" si="55"/>
        <v>3</v>
      </c>
      <c r="H429" s="17">
        <f t="shared" si="54"/>
        <v>1.7035775127768314E-3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1</v>
      </c>
      <c r="E433" s="10" t="str">
        <f t="shared" si="52"/>
        <v/>
      </c>
      <c r="F433" s="10">
        <f t="shared" si="53"/>
        <v>3.3545790003354579E-4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17</v>
      </c>
      <c r="D437" s="9">
        <v>29</v>
      </c>
      <c r="E437" s="10">
        <f t="shared" si="52"/>
        <v>9.6536059057353782E-3</v>
      </c>
      <c r="F437" s="10">
        <f t="shared" si="53"/>
        <v>9.7282791009728285E-3</v>
      </c>
      <c r="G437" s="10">
        <f t="shared" si="55"/>
        <v>0.70588235294117652</v>
      </c>
      <c r="H437" s="17">
        <f t="shared" si="54"/>
        <v>6.8143100511073263E-3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3</v>
      </c>
      <c r="D441" s="9">
        <v>14</v>
      </c>
      <c r="E441" s="10">
        <f t="shared" si="52"/>
        <v>1.7035775127768314E-3</v>
      </c>
      <c r="F441" s="10">
        <f t="shared" si="53"/>
        <v>4.6964106004696408E-3</v>
      </c>
      <c r="G441" s="10">
        <f t="shared" si="55"/>
        <v>3.6666666666666665</v>
      </c>
      <c r="H441" s="17">
        <f t="shared" si="54"/>
        <v>6.2464508801817146E-3</v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1</v>
      </c>
      <c r="E443" s="10" t="str">
        <f t="shared" si="52"/>
        <v/>
      </c>
      <c r="F443" s="10">
        <f t="shared" si="53"/>
        <v>3.3545790003354579E-4</v>
      </c>
      <c r="G443" s="10">
        <f t="shared" si="55"/>
        <v>1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20</v>
      </c>
      <c r="E445" s="10" t="str">
        <f t="shared" si="52"/>
        <v/>
      </c>
      <c r="F445" s="10">
        <f t="shared" si="53"/>
        <v>6.7091580006709154E-3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8</v>
      </c>
      <c r="E446" s="10" t="str">
        <f t="shared" si="52"/>
        <v/>
      </c>
      <c r="F446" s="10">
        <f t="shared" si="53"/>
        <v>2.6836632002683663E-3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4</v>
      </c>
      <c r="E447" s="10" t="str">
        <f t="shared" si="52"/>
        <v/>
      </c>
      <c r="F447" s="10">
        <f t="shared" si="53"/>
        <v>1.3418316001341832E-3</v>
      </c>
      <c r="G447" s="10">
        <f t="shared" si="55"/>
        <v>1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5</v>
      </c>
      <c r="D450" s="9">
        <v>1</v>
      </c>
      <c r="E450" s="10">
        <f t="shared" si="52"/>
        <v>2.8392958546280523E-3</v>
      </c>
      <c r="F450" s="10">
        <f t="shared" si="53"/>
        <v>3.3545790003354579E-4</v>
      </c>
      <c r="G450" s="10">
        <f t="shared" si="55"/>
        <v>-0.8</v>
      </c>
      <c r="H450" s="17">
        <f t="shared" si="54"/>
        <v>-2.2714366837024418E-3</v>
      </c>
    </row>
    <row r="451" spans="1:8" ht="25.5" x14ac:dyDescent="0.2">
      <c r="A451" s="8"/>
      <c r="B451" s="24" t="s">
        <v>430</v>
      </c>
      <c r="C451" s="21">
        <v>2</v>
      </c>
      <c r="D451" s="9">
        <v>38</v>
      </c>
      <c r="E451" s="10">
        <f t="shared" si="52"/>
        <v>1.1357183418512209E-3</v>
      </c>
      <c r="F451" s="10">
        <f t="shared" si="53"/>
        <v>1.2747400201274741E-2</v>
      </c>
      <c r="G451" s="10">
        <f t="shared" si="55"/>
        <v>18</v>
      </c>
      <c r="H451" s="17">
        <f t="shared" si="54"/>
        <v>2.0442930153321978E-2</v>
      </c>
    </row>
    <row r="452" spans="1:8" x14ac:dyDescent="0.2">
      <c r="A452" s="8"/>
      <c r="B452" s="24" t="s">
        <v>431</v>
      </c>
      <c r="C452" s="21">
        <v>106</v>
      </c>
      <c r="D452" s="9">
        <v>64</v>
      </c>
      <c r="E452" s="10">
        <f t="shared" si="52"/>
        <v>6.0193072118114706E-2</v>
      </c>
      <c r="F452" s="10">
        <f t="shared" si="53"/>
        <v>2.1469305602146931E-2</v>
      </c>
      <c r="G452" s="10">
        <f t="shared" si="55"/>
        <v>-0.39622641509433965</v>
      </c>
      <c r="H452" s="17">
        <f t="shared" si="54"/>
        <v>-2.385008517887564E-2</v>
      </c>
    </row>
    <row r="453" spans="1:8" ht="25.5" x14ac:dyDescent="0.2">
      <c r="A453" s="8"/>
      <c r="B453" s="24" t="s">
        <v>432</v>
      </c>
      <c r="C453" s="21">
        <v>0</v>
      </c>
      <c r="D453" s="9">
        <v>3</v>
      </c>
      <c r="E453" s="10" t="str">
        <f t="shared" si="52"/>
        <v/>
      </c>
      <c r="F453" s="10">
        <f t="shared" si="53"/>
        <v>1.0063737001006373E-3</v>
      </c>
      <c r="G453" s="10">
        <f t="shared" si="55"/>
        <v>1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1</v>
      </c>
      <c r="D455" s="9">
        <v>0</v>
      </c>
      <c r="E455" s="10">
        <f t="shared" si="52"/>
        <v>5.6785917092561046E-4</v>
      </c>
      <c r="F455" s="10" t="str">
        <f t="shared" si="53"/>
        <v/>
      </c>
      <c r="G455" s="10">
        <f t="shared" si="55"/>
        <v>-1</v>
      </c>
      <c r="H455" s="17">
        <f t="shared" si="54"/>
        <v>-5.6785917092561046E-4</v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16</v>
      </c>
      <c r="E458" s="10" t="str">
        <f t="shared" si="52"/>
        <v/>
      </c>
      <c r="F458" s="10">
        <f t="shared" si="53"/>
        <v>5.3673264005367326E-3</v>
      </c>
      <c r="G458" s="10">
        <f t="shared" si="55"/>
        <v>1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1</v>
      </c>
      <c r="D459" s="9">
        <v>0</v>
      </c>
      <c r="E459" s="10">
        <f t="shared" si="52"/>
        <v>5.6785917092561046E-4</v>
      </c>
      <c r="F459" s="10" t="str">
        <f t="shared" si="53"/>
        <v/>
      </c>
      <c r="G459" s="10">
        <f t="shared" si="55"/>
        <v>-1</v>
      </c>
      <c r="H459" s="17">
        <f t="shared" si="54"/>
        <v>-5.6785917092561046E-4</v>
      </c>
    </row>
    <row r="460" spans="1:8" x14ac:dyDescent="0.2">
      <c r="A460" s="8"/>
      <c r="B460" s="24" t="s">
        <v>439</v>
      </c>
      <c r="C460" s="21">
        <v>0</v>
      </c>
      <c r="D460" s="9">
        <v>126</v>
      </c>
      <c r="E460" s="10" t="str">
        <f t="shared" si="52"/>
        <v/>
      </c>
      <c r="F460" s="10">
        <f t="shared" si="53"/>
        <v>4.2267695404226771E-2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623</v>
      </c>
      <c r="E463" s="10" t="str">
        <f t="shared" si="52"/>
        <v/>
      </c>
      <c r="F463" s="10">
        <f t="shared" si="53"/>
        <v>0.20899027172089904</v>
      </c>
      <c r="G463" s="10">
        <f t="shared" si="55"/>
        <v>1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6</v>
      </c>
      <c r="D464" s="9">
        <v>0</v>
      </c>
      <c r="E464" s="10">
        <f t="shared" si="52"/>
        <v>3.4071550255536627E-3</v>
      </c>
      <c r="F464" s="10" t="str">
        <f t="shared" si="53"/>
        <v/>
      </c>
      <c r="G464" s="10">
        <f t="shared" si="55"/>
        <v>-1</v>
      </c>
      <c r="H464" s="17">
        <f t="shared" si="54"/>
        <v>-3.4071550255536627E-3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1</v>
      </c>
      <c r="E469" s="10" t="str">
        <f t="shared" si="52"/>
        <v/>
      </c>
      <c r="F469" s="10">
        <f t="shared" si="53"/>
        <v>3.3545790003354579E-4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5</v>
      </c>
      <c r="D472" s="9">
        <v>7</v>
      </c>
      <c r="E472" s="10">
        <f t="shared" si="52"/>
        <v>2.8392958546280523E-3</v>
      </c>
      <c r="F472" s="10">
        <f t="shared" si="53"/>
        <v>2.3482053002348204E-3</v>
      </c>
      <c r="G472" s="10">
        <f t="shared" si="55"/>
        <v>0.4</v>
      </c>
      <c r="H472" s="17">
        <f t="shared" si="54"/>
        <v>1.1357183418512209E-3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30</v>
      </c>
      <c r="D474" s="9">
        <v>6</v>
      </c>
      <c r="E474" s="10">
        <f t="shared" si="52"/>
        <v>1.7035775127768313E-2</v>
      </c>
      <c r="F474" s="10">
        <f t="shared" si="53"/>
        <v>2.0127474002012745E-3</v>
      </c>
      <c r="G474" s="10">
        <f t="shared" si="55"/>
        <v>-0.8</v>
      </c>
      <c r="H474" s="17">
        <f t="shared" si="54"/>
        <v>-1.3628620102214651E-2</v>
      </c>
    </row>
    <row r="475" spans="1:8" x14ac:dyDescent="0.2">
      <c r="A475" s="8"/>
      <c r="B475" s="24" t="s">
        <v>454</v>
      </c>
      <c r="C475" s="21">
        <v>8</v>
      </c>
      <c r="D475" s="9">
        <v>11</v>
      </c>
      <c r="E475" s="10">
        <f t="shared" si="52"/>
        <v>4.5428733674048836E-3</v>
      </c>
      <c r="F475" s="10">
        <f t="shared" si="53"/>
        <v>3.6900369003690036E-3</v>
      </c>
      <c r="G475" s="10">
        <f t="shared" si="55"/>
        <v>0.375</v>
      </c>
      <c r="H475" s="17">
        <f t="shared" si="54"/>
        <v>1.7035775127768314E-3</v>
      </c>
    </row>
    <row r="476" spans="1:8" x14ac:dyDescent="0.2">
      <c r="A476" s="8"/>
      <c r="B476" s="24" t="s">
        <v>455</v>
      </c>
      <c r="C476" s="21">
        <v>6</v>
      </c>
      <c r="D476" s="9">
        <v>3</v>
      </c>
      <c r="E476" s="10">
        <f t="shared" si="52"/>
        <v>3.4071550255536627E-3</v>
      </c>
      <c r="F476" s="10">
        <f t="shared" si="53"/>
        <v>1.0063737001006373E-3</v>
      </c>
      <c r="G476" s="10">
        <f t="shared" si="55"/>
        <v>-0.5</v>
      </c>
      <c r="H476" s="17">
        <f t="shared" si="54"/>
        <v>-1.7035775127768314E-3</v>
      </c>
    </row>
    <row r="477" spans="1:8" ht="25.5" x14ac:dyDescent="0.2">
      <c r="A477" s="8"/>
      <c r="B477" s="24" t="s">
        <v>456</v>
      </c>
      <c r="C477" s="21">
        <v>1</v>
      </c>
      <c r="D477" s="9">
        <v>1</v>
      </c>
      <c r="E477" s="10">
        <f t="shared" si="52"/>
        <v>5.6785917092561046E-4</v>
      </c>
      <c r="F477" s="10">
        <f t="shared" si="53"/>
        <v>3.3545790003354579E-4</v>
      </c>
      <c r="G477" s="10">
        <f t="shared" si="55"/>
        <v>0</v>
      </c>
      <c r="H477" s="17">
        <f t="shared" si="54"/>
        <v>0</v>
      </c>
    </row>
    <row r="478" spans="1:8" ht="25.5" x14ac:dyDescent="0.2">
      <c r="A478" s="8"/>
      <c r="B478" s="24" t="s">
        <v>457</v>
      </c>
      <c r="C478" s="21">
        <v>27</v>
      </c>
      <c r="D478" s="9">
        <v>5</v>
      </c>
      <c r="E478" s="10">
        <f t="shared" si="52"/>
        <v>1.5332197614991482E-2</v>
      </c>
      <c r="F478" s="10">
        <f t="shared" si="53"/>
        <v>1.6772895001677288E-3</v>
      </c>
      <c r="G478" s="10">
        <f t="shared" si="55"/>
        <v>-0.81481481481481477</v>
      </c>
      <c r="H478" s="17">
        <f t="shared" si="54"/>
        <v>-1.2492901760363429E-2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11</v>
      </c>
      <c r="D480" s="9">
        <v>11</v>
      </c>
      <c r="E480" s="10">
        <f t="shared" si="52"/>
        <v>6.2464508801817146E-3</v>
      </c>
      <c r="F480" s="10">
        <f t="shared" si="53"/>
        <v>3.6900369003690036E-3</v>
      </c>
      <c r="G480" s="10">
        <f t="shared" si="55"/>
        <v>0</v>
      </c>
      <c r="H480" s="17">
        <f t="shared" si="54"/>
        <v>0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9</v>
      </c>
      <c r="D482" s="9">
        <v>1</v>
      </c>
      <c r="E482" s="10">
        <f t="shared" si="52"/>
        <v>5.1107325383304937E-3</v>
      </c>
      <c r="F482" s="10">
        <f t="shared" si="53"/>
        <v>3.3545790003354579E-4</v>
      </c>
      <c r="G482" s="10">
        <f t="shared" si="55"/>
        <v>-0.88888888888888884</v>
      </c>
      <c r="H482" s="17">
        <f t="shared" si="54"/>
        <v>-4.5428733674048828E-3</v>
      </c>
    </row>
    <row r="483" spans="1:8" x14ac:dyDescent="0.2">
      <c r="A483" s="8"/>
      <c r="B483" s="24" t="s">
        <v>462</v>
      </c>
      <c r="C483" s="21">
        <v>0</v>
      </c>
      <c r="D483" s="9">
        <v>1</v>
      </c>
      <c r="E483" s="10" t="str">
        <f t="shared" si="52"/>
        <v/>
      </c>
      <c r="F483" s="10">
        <f t="shared" si="53"/>
        <v>3.3545790003354579E-4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11</v>
      </c>
      <c r="D484" s="9">
        <v>81</v>
      </c>
      <c r="E484" s="10">
        <f t="shared" si="52"/>
        <v>6.2464508801817146E-3</v>
      </c>
      <c r="F484" s="10">
        <f t="shared" si="53"/>
        <v>2.717208990271721E-2</v>
      </c>
      <c r="G484" s="10">
        <f t="shared" si="55"/>
        <v>6.3636363636363633</v>
      </c>
      <c r="H484" s="17">
        <f t="shared" si="54"/>
        <v>3.9750141964792728E-2</v>
      </c>
    </row>
    <row r="485" spans="1:8" x14ac:dyDescent="0.2">
      <c r="A485" s="8"/>
      <c r="B485" s="24" t="s">
        <v>464</v>
      </c>
      <c r="C485" s="21">
        <v>0</v>
      </c>
      <c r="D485" s="9">
        <v>19</v>
      </c>
      <c r="E485" s="10" t="str">
        <f t="shared" si="52"/>
        <v/>
      </c>
      <c r="F485" s="10">
        <f t="shared" si="53"/>
        <v>6.3737001006373703E-3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1</v>
      </c>
      <c r="E486" s="10" t="str">
        <f t="shared" si="52"/>
        <v/>
      </c>
      <c r="F486" s="10">
        <f t="shared" si="53"/>
        <v>3.3545790003354579E-4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4</v>
      </c>
      <c r="E487" s="10" t="str">
        <f t="shared" si="52"/>
        <v/>
      </c>
      <c r="F487" s="10">
        <f t="shared" si="53"/>
        <v>1.3418316001341832E-3</v>
      </c>
      <c r="G487" s="10">
        <f t="shared" si="55"/>
        <v>1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5</v>
      </c>
      <c r="D488" s="9">
        <v>5</v>
      </c>
      <c r="E488" s="10">
        <f t="shared" si="52"/>
        <v>2.8392958546280523E-3</v>
      </c>
      <c r="F488" s="10">
        <f t="shared" si="53"/>
        <v>1.6772895001677288E-3</v>
      </c>
      <c r="G488" s="10">
        <f t="shared" si="55"/>
        <v>0</v>
      </c>
      <c r="H488" s="17">
        <f t="shared" si="54"/>
        <v>0</v>
      </c>
    </row>
    <row r="489" spans="1:8" x14ac:dyDescent="0.2">
      <c r="A489" s="8"/>
      <c r="B489" s="24" t="s">
        <v>468</v>
      </c>
      <c r="C489" s="21">
        <v>0</v>
      </c>
      <c r="D489" s="9">
        <v>1</v>
      </c>
      <c r="E489" s="10" t="str">
        <f t="shared" si="52"/>
        <v/>
      </c>
      <c r="F489" s="10">
        <f t="shared" si="53"/>
        <v>3.3545790003354579E-4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121</v>
      </c>
      <c r="D490" s="9">
        <v>57</v>
      </c>
      <c r="E490" s="10">
        <f t="shared" ref="E490:E553" si="56">+IF(C490=0,"",C490/C$362)</f>
        <v>6.8710959681998862E-2</v>
      </c>
      <c r="F490" s="10">
        <f t="shared" ref="F490:F553" si="57">+IF(D490=0,"",D490/D$362)</f>
        <v>1.9121100301912108E-2</v>
      </c>
      <c r="G490" s="10">
        <f t="shared" si="55"/>
        <v>-0.52892561983471076</v>
      </c>
      <c r="H490" s="17">
        <f t="shared" ref="H490:H553" si="58">+IF(OR(AND(E490=""),(G490="")),"",E490*G490)</f>
        <v>-3.6342986939239069E-2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1</v>
      </c>
      <c r="E492" s="10" t="str">
        <f t="shared" si="56"/>
        <v/>
      </c>
      <c r="F492" s="10">
        <f t="shared" si="57"/>
        <v>3.3545790003354579E-4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6</v>
      </c>
      <c r="E493" s="10" t="str">
        <f t="shared" si="56"/>
        <v/>
      </c>
      <c r="F493" s="10">
        <f t="shared" si="57"/>
        <v>2.0127474002012745E-3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1</v>
      </c>
      <c r="E495" s="10" t="str">
        <f t="shared" si="56"/>
        <v/>
      </c>
      <c r="F495" s="10">
        <f t="shared" si="57"/>
        <v>3.3545790003354579E-4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17</v>
      </c>
      <c r="D498" s="9">
        <v>23</v>
      </c>
      <c r="E498" s="10">
        <f t="shared" si="56"/>
        <v>9.6536059057353782E-3</v>
      </c>
      <c r="F498" s="10">
        <f t="shared" si="57"/>
        <v>7.7155317007715531E-3</v>
      </c>
      <c r="G498" s="10">
        <f t="shared" si="59"/>
        <v>0.35294117647058826</v>
      </c>
      <c r="H498" s="17">
        <f t="shared" si="58"/>
        <v>3.4071550255536632E-3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4</v>
      </c>
      <c r="D500" s="9">
        <v>6</v>
      </c>
      <c r="E500" s="10">
        <f t="shared" si="56"/>
        <v>2.2714366837024418E-3</v>
      </c>
      <c r="F500" s="10">
        <f t="shared" si="57"/>
        <v>2.0127474002012745E-3</v>
      </c>
      <c r="G500" s="10">
        <f t="shared" si="59"/>
        <v>0.5</v>
      </c>
      <c r="H500" s="17">
        <f t="shared" si="58"/>
        <v>1.1357183418512209E-3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</v>
      </c>
      <c r="D502" s="9">
        <v>4</v>
      </c>
      <c r="E502" s="10">
        <f t="shared" si="56"/>
        <v>5.6785917092561046E-4</v>
      </c>
      <c r="F502" s="10">
        <f t="shared" si="57"/>
        <v>1.3418316001341832E-3</v>
      </c>
      <c r="G502" s="10">
        <f t="shared" si="59"/>
        <v>3</v>
      </c>
      <c r="H502" s="17">
        <f t="shared" si="58"/>
        <v>1.7035775127768314E-3</v>
      </c>
    </row>
    <row r="503" spans="1:8" x14ac:dyDescent="0.2">
      <c r="A503" s="8"/>
      <c r="B503" s="24" t="s">
        <v>482</v>
      </c>
      <c r="C503" s="21">
        <v>12</v>
      </c>
      <c r="D503" s="9">
        <v>13</v>
      </c>
      <c r="E503" s="10">
        <f t="shared" si="56"/>
        <v>6.8143100511073255E-3</v>
      </c>
      <c r="F503" s="10">
        <f t="shared" si="57"/>
        <v>4.3609527004360949E-3</v>
      </c>
      <c r="G503" s="10">
        <f t="shared" si="59"/>
        <v>8.3333333333333329E-2</v>
      </c>
      <c r="H503" s="17">
        <f t="shared" si="58"/>
        <v>5.6785917092561046E-4</v>
      </c>
    </row>
    <row r="504" spans="1:8" x14ac:dyDescent="0.2">
      <c r="A504" s="8"/>
      <c r="B504" s="24" t="s">
        <v>483</v>
      </c>
      <c r="C504" s="21">
        <v>3</v>
      </c>
      <c r="D504" s="9">
        <v>2</v>
      </c>
      <c r="E504" s="10">
        <f t="shared" si="56"/>
        <v>1.7035775127768314E-3</v>
      </c>
      <c r="F504" s="10">
        <f t="shared" si="57"/>
        <v>6.7091580006709158E-4</v>
      </c>
      <c r="G504" s="10">
        <f t="shared" si="59"/>
        <v>-0.33333333333333331</v>
      </c>
      <c r="H504" s="17">
        <f t="shared" si="58"/>
        <v>-5.6785917092561046E-4</v>
      </c>
    </row>
    <row r="505" spans="1:8" x14ac:dyDescent="0.2">
      <c r="A505" s="8"/>
      <c r="B505" s="24" t="s">
        <v>484</v>
      </c>
      <c r="C505" s="21">
        <v>1</v>
      </c>
      <c r="D505" s="9">
        <v>5</v>
      </c>
      <c r="E505" s="10">
        <f t="shared" si="56"/>
        <v>5.6785917092561046E-4</v>
      </c>
      <c r="F505" s="10">
        <f t="shared" si="57"/>
        <v>1.6772895001677288E-3</v>
      </c>
      <c r="G505" s="10">
        <f t="shared" si="59"/>
        <v>4</v>
      </c>
      <c r="H505" s="17">
        <f t="shared" si="58"/>
        <v>2.2714366837024418E-3</v>
      </c>
    </row>
    <row r="506" spans="1:8" x14ac:dyDescent="0.2">
      <c r="A506" s="8"/>
      <c r="B506" s="24" t="s">
        <v>485</v>
      </c>
      <c r="C506" s="21">
        <v>3</v>
      </c>
      <c r="D506" s="9">
        <v>0</v>
      </c>
      <c r="E506" s="10">
        <f t="shared" si="56"/>
        <v>1.7035775127768314E-3</v>
      </c>
      <c r="F506" s="10" t="str">
        <f t="shared" si="57"/>
        <v/>
      </c>
      <c r="G506" s="10">
        <f t="shared" si="59"/>
        <v>-1</v>
      </c>
      <c r="H506" s="17">
        <f t="shared" si="58"/>
        <v>-1.7035775127768314E-3</v>
      </c>
    </row>
    <row r="507" spans="1:8" x14ac:dyDescent="0.2">
      <c r="A507" s="8"/>
      <c r="B507" s="24" t="s">
        <v>486</v>
      </c>
      <c r="C507" s="21">
        <v>2</v>
      </c>
      <c r="D507" s="9">
        <v>1</v>
      </c>
      <c r="E507" s="10">
        <f t="shared" si="56"/>
        <v>1.1357183418512209E-3</v>
      </c>
      <c r="F507" s="10">
        <f t="shared" si="57"/>
        <v>3.3545790003354579E-4</v>
      </c>
      <c r="G507" s="10">
        <f t="shared" si="59"/>
        <v>-0.5</v>
      </c>
      <c r="H507" s="17">
        <f t="shared" si="58"/>
        <v>-5.6785917092561046E-4</v>
      </c>
    </row>
    <row r="508" spans="1:8" x14ac:dyDescent="0.2">
      <c r="A508" s="8"/>
      <c r="B508" s="24" t="s">
        <v>487</v>
      </c>
      <c r="C508" s="21">
        <v>8</v>
      </c>
      <c r="D508" s="9">
        <v>10</v>
      </c>
      <c r="E508" s="10">
        <f t="shared" si="56"/>
        <v>4.5428733674048836E-3</v>
      </c>
      <c r="F508" s="10">
        <f t="shared" si="57"/>
        <v>3.3545790003354577E-3</v>
      </c>
      <c r="G508" s="10">
        <f t="shared" si="59"/>
        <v>0.25</v>
      </c>
      <c r="H508" s="17">
        <f t="shared" si="58"/>
        <v>1.1357183418512209E-3</v>
      </c>
    </row>
    <row r="509" spans="1:8" x14ac:dyDescent="0.2">
      <c r="A509" s="8"/>
      <c r="B509" s="24" t="s">
        <v>488</v>
      </c>
      <c r="C509" s="21">
        <v>3</v>
      </c>
      <c r="D509" s="9">
        <v>3</v>
      </c>
      <c r="E509" s="10">
        <f t="shared" si="56"/>
        <v>1.7035775127768314E-3</v>
      </c>
      <c r="F509" s="10">
        <f t="shared" si="57"/>
        <v>1.0063737001006373E-3</v>
      </c>
      <c r="G509" s="10">
        <f t="shared" si="59"/>
        <v>0</v>
      </c>
      <c r="H509" s="17">
        <f t="shared" si="58"/>
        <v>0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3</v>
      </c>
      <c r="D511" s="9">
        <v>1</v>
      </c>
      <c r="E511" s="10">
        <f t="shared" si="56"/>
        <v>1.7035775127768314E-3</v>
      </c>
      <c r="F511" s="10">
        <f t="shared" si="57"/>
        <v>3.3545790003354579E-4</v>
      </c>
      <c r="G511" s="10">
        <f t="shared" si="59"/>
        <v>-0.66666666666666663</v>
      </c>
      <c r="H511" s="17">
        <f t="shared" si="58"/>
        <v>-1.1357183418512209E-3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1</v>
      </c>
      <c r="D514" s="9">
        <v>1</v>
      </c>
      <c r="E514" s="10">
        <f t="shared" si="56"/>
        <v>5.6785917092561046E-4</v>
      </c>
      <c r="F514" s="10">
        <f t="shared" si="57"/>
        <v>3.3545790003354579E-4</v>
      </c>
      <c r="G514" s="10">
        <f t="shared" si="59"/>
        <v>0</v>
      </c>
      <c r="H514" s="17">
        <f t="shared" si="58"/>
        <v>0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60</v>
      </c>
      <c r="D516" s="9">
        <v>14</v>
      </c>
      <c r="E516" s="10">
        <f t="shared" si="56"/>
        <v>3.4071550255536626E-2</v>
      </c>
      <c r="F516" s="10">
        <f t="shared" si="57"/>
        <v>4.6964106004696408E-3</v>
      </c>
      <c r="G516" s="10">
        <f t="shared" si="59"/>
        <v>-0.76666666666666672</v>
      </c>
      <c r="H516" s="17">
        <f t="shared" si="58"/>
        <v>-2.612152186257808E-2</v>
      </c>
    </row>
    <row r="517" spans="1:8" ht="25.5" x14ac:dyDescent="0.2">
      <c r="A517" s="8"/>
      <c r="B517" s="24" t="s">
        <v>496</v>
      </c>
      <c r="C517" s="21">
        <v>1</v>
      </c>
      <c r="D517" s="9">
        <v>3</v>
      </c>
      <c r="E517" s="10">
        <f t="shared" si="56"/>
        <v>5.6785917092561046E-4</v>
      </c>
      <c r="F517" s="10">
        <f t="shared" si="57"/>
        <v>1.0063737001006373E-3</v>
      </c>
      <c r="G517" s="10">
        <f t="shared" si="59"/>
        <v>2</v>
      </c>
      <c r="H517" s="17">
        <f t="shared" si="58"/>
        <v>1.1357183418512209E-3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1</v>
      </c>
      <c r="E527" s="10" t="str">
        <f t="shared" si="56"/>
        <v/>
      </c>
      <c r="F527" s="10">
        <f t="shared" si="57"/>
        <v>3.3545790003354579E-4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2</v>
      </c>
      <c r="D528" s="9">
        <v>17</v>
      </c>
      <c r="E528" s="10">
        <f t="shared" si="56"/>
        <v>1.1357183418512209E-3</v>
      </c>
      <c r="F528" s="10">
        <f t="shared" si="57"/>
        <v>5.7027843005702785E-3</v>
      </c>
      <c r="G528" s="10">
        <f t="shared" si="59"/>
        <v>7.5</v>
      </c>
      <c r="H528" s="17">
        <f t="shared" si="58"/>
        <v>8.5178875638841564E-3</v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83</v>
      </c>
      <c r="D530" s="9">
        <v>96</v>
      </c>
      <c r="E530" s="10">
        <f t="shared" si="56"/>
        <v>4.7132311186825669E-2</v>
      </c>
      <c r="F530" s="10">
        <f t="shared" si="57"/>
        <v>3.2203958403220392E-2</v>
      </c>
      <c r="G530" s="10">
        <f t="shared" si="59"/>
        <v>0.15662650602409639</v>
      </c>
      <c r="H530" s="17">
        <f t="shared" si="58"/>
        <v>7.3821692220329364E-3</v>
      </c>
    </row>
    <row r="531" spans="1:8" x14ac:dyDescent="0.2">
      <c r="A531" s="8"/>
      <c r="B531" s="24" t="s">
        <v>510</v>
      </c>
      <c r="C531" s="21">
        <v>63</v>
      </c>
      <c r="D531" s="9">
        <v>10</v>
      </c>
      <c r="E531" s="10">
        <f t="shared" si="56"/>
        <v>3.5775127768313458E-2</v>
      </c>
      <c r="F531" s="10">
        <f t="shared" si="57"/>
        <v>3.3545790003354577E-3</v>
      </c>
      <c r="G531" s="10">
        <f t="shared" si="59"/>
        <v>-0.84126984126984128</v>
      </c>
      <c r="H531" s="17">
        <f t="shared" si="58"/>
        <v>-3.0096536059057353E-2</v>
      </c>
    </row>
    <row r="532" spans="1:8" ht="27.75" customHeight="1" x14ac:dyDescent="0.2">
      <c r="A532" s="8"/>
      <c r="B532" s="24" t="s">
        <v>511</v>
      </c>
      <c r="C532" s="21">
        <v>7</v>
      </c>
      <c r="D532" s="9">
        <v>23</v>
      </c>
      <c r="E532" s="10">
        <f t="shared" si="56"/>
        <v>3.9750141964792728E-3</v>
      </c>
      <c r="F532" s="10">
        <f t="shared" si="57"/>
        <v>7.7155317007715531E-3</v>
      </c>
      <c r="G532" s="10">
        <f t="shared" si="59"/>
        <v>2.2857142857142856</v>
      </c>
      <c r="H532" s="17">
        <f t="shared" si="58"/>
        <v>9.0857467348097656E-3</v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1</v>
      </c>
      <c r="D534" s="9">
        <v>4</v>
      </c>
      <c r="E534" s="10">
        <f t="shared" si="56"/>
        <v>5.6785917092561046E-4</v>
      </c>
      <c r="F534" s="10">
        <f t="shared" si="57"/>
        <v>1.3418316001341832E-3</v>
      </c>
      <c r="G534" s="10">
        <f t="shared" si="59"/>
        <v>3</v>
      </c>
      <c r="H534" s="17">
        <f t="shared" si="58"/>
        <v>1.7035775127768314E-3</v>
      </c>
    </row>
    <row r="535" spans="1:8" ht="25.5" x14ac:dyDescent="0.2">
      <c r="A535" s="8"/>
      <c r="B535" s="24" t="s">
        <v>514</v>
      </c>
      <c r="C535" s="21">
        <v>3</v>
      </c>
      <c r="D535" s="9">
        <v>7</v>
      </c>
      <c r="E535" s="10">
        <f t="shared" si="56"/>
        <v>1.7035775127768314E-3</v>
      </c>
      <c r="F535" s="10">
        <f t="shared" si="57"/>
        <v>2.3482053002348204E-3</v>
      </c>
      <c r="G535" s="10">
        <f t="shared" si="59"/>
        <v>1.3333333333333333</v>
      </c>
      <c r="H535" s="17">
        <f t="shared" si="58"/>
        <v>2.2714366837024418E-3</v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2</v>
      </c>
      <c r="D537" s="9">
        <v>1</v>
      </c>
      <c r="E537" s="10">
        <f t="shared" si="56"/>
        <v>1.1357183418512209E-3</v>
      </c>
      <c r="F537" s="10">
        <f t="shared" si="57"/>
        <v>3.3545790003354579E-4</v>
      </c>
      <c r="G537" s="10">
        <f t="shared" si="59"/>
        <v>-0.5</v>
      </c>
      <c r="H537" s="17">
        <f t="shared" si="58"/>
        <v>-5.6785917092561046E-4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</v>
      </c>
      <c r="D552" s="9">
        <v>2</v>
      </c>
      <c r="E552" s="10">
        <f t="shared" si="56"/>
        <v>5.6785917092561046E-4</v>
      </c>
      <c r="F552" s="10">
        <f t="shared" si="57"/>
        <v>6.7091580006709158E-4</v>
      </c>
      <c r="G552" s="10">
        <f t="shared" si="59"/>
        <v>1</v>
      </c>
      <c r="H552" s="17">
        <f t="shared" si="58"/>
        <v>5.6785917092561046E-4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2</v>
      </c>
      <c r="D554" s="9">
        <v>0</v>
      </c>
      <c r="E554" s="10">
        <f t="shared" ref="E554:E595" si="60">+IF(C554=0,"",C554/C$362)</f>
        <v>1.1357183418512209E-3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-1.1357183418512209E-3</v>
      </c>
    </row>
    <row r="555" spans="1:8" x14ac:dyDescent="0.2">
      <c r="A555" s="8"/>
      <c r="B555" s="24" t="s">
        <v>534</v>
      </c>
      <c r="C555" s="21">
        <v>1</v>
      </c>
      <c r="D555" s="9">
        <v>12</v>
      </c>
      <c r="E555" s="10">
        <f t="shared" si="60"/>
        <v>5.6785917092561046E-4</v>
      </c>
      <c r="F555" s="10">
        <f t="shared" si="61"/>
        <v>4.025494800402549E-3</v>
      </c>
      <c r="G555" s="10">
        <f t="shared" ref="G555:G595" si="63">+IF(AND(C555=0,D555=0)," ",IF(C555=0,1,IF(D555=0,-1,(D555-C555)/C555)))</f>
        <v>11</v>
      </c>
      <c r="H555" s="17">
        <f t="shared" si="62"/>
        <v>6.2464508801817146E-3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2</v>
      </c>
      <c r="E557" s="10" t="str">
        <f t="shared" si="60"/>
        <v/>
      </c>
      <c r="F557" s="10">
        <f t="shared" si="61"/>
        <v>6.7091580006709158E-4</v>
      </c>
      <c r="G557" s="10">
        <f t="shared" si="63"/>
        <v>1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8</v>
      </c>
      <c r="D558" s="9">
        <v>7</v>
      </c>
      <c r="E558" s="10">
        <f t="shared" si="60"/>
        <v>4.5428733674048836E-3</v>
      </c>
      <c r="F558" s="10">
        <f t="shared" si="61"/>
        <v>2.3482053002348204E-3</v>
      </c>
      <c r="G558" s="10">
        <f t="shared" si="63"/>
        <v>-0.125</v>
      </c>
      <c r="H558" s="17">
        <f t="shared" si="62"/>
        <v>-5.6785917092561046E-4</v>
      </c>
    </row>
    <row r="559" spans="1:8" x14ac:dyDescent="0.2">
      <c r="A559" s="8"/>
      <c r="B559" s="24" t="s">
        <v>538</v>
      </c>
      <c r="C559" s="21">
        <v>2</v>
      </c>
      <c r="D559" s="9">
        <v>10</v>
      </c>
      <c r="E559" s="10">
        <f t="shared" si="60"/>
        <v>1.1357183418512209E-3</v>
      </c>
      <c r="F559" s="10">
        <f t="shared" si="61"/>
        <v>3.3545790003354577E-3</v>
      </c>
      <c r="G559" s="10">
        <f t="shared" si="63"/>
        <v>4</v>
      </c>
      <c r="H559" s="17">
        <f t="shared" si="62"/>
        <v>4.5428733674048836E-3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1</v>
      </c>
      <c r="E561" s="10" t="str">
        <f t="shared" si="60"/>
        <v/>
      </c>
      <c r="F561" s="10">
        <f t="shared" si="61"/>
        <v>3.3545790003354579E-4</v>
      </c>
      <c r="G561" s="10">
        <f t="shared" si="63"/>
        <v>1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2</v>
      </c>
      <c r="D568" s="9">
        <v>0</v>
      </c>
      <c r="E568" s="10">
        <f t="shared" si="60"/>
        <v>1.1357183418512209E-3</v>
      </c>
      <c r="F568" s="10" t="str">
        <f t="shared" si="61"/>
        <v/>
      </c>
      <c r="G568" s="10">
        <f t="shared" si="63"/>
        <v>-1</v>
      </c>
      <c r="H568" s="17">
        <f t="shared" si="62"/>
        <v>-1.1357183418512209E-3</v>
      </c>
    </row>
    <row r="569" spans="1:8" ht="25.5" x14ac:dyDescent="0.2">
      <c r="A569" s="8"/>
      <c r="B569" s="24" t="s">
        <v>548</v>
      </c>
      <c r="C569" s="21">
        <v>1</v>
      </c>
      <c r="D569" s="9">
        <v>0</v>
      </c>
      <c r="E569" s="10">
        <f t="shared" si="60"/>
        <v>5.6785917092561046E-4</v>
      </c>
      <c r="F569" s="10" t="str">
        <f t="shared" si="61"/>
        <v/>
      </c>
      <c r="G569" s="10">
        <f t="shared" si="63"/>
        <v>-1</v>
      </c>
      <c r="H569" s="17">
        <f t="shared" si="62"/>
        <v>-5.6785917092561046E-4</v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3</v>
      </c>
      <c r="D571" s="9">
        <v>1</v>
      </c>
      <c r="E571" s="10">
        <f t="shared" si="60"/>
        <v>1.7035775127768314E-3</v>
      </c>
      <c r="F571" s="10">
        <f t="shared" si="61"/>
        <v>3.3545790003354579E-4</v>
      </c>
      <c r="G571" s="10">
        <f t="shared" si="63"/>
        <v>-0.66666666666666663</v>
      </c>
      <c r="H571" s="17">
        <f t="shared" si="62"/>
        <v>-1.1357183418512209E-3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38</v>
      </c>
      <c r="D574" s="9">
        <v>42</v>
      </c>
      <c r="E574" s="10">
        <f t="shared" si="60"/>
        <v>2.1578648495173196E-2</v>
      </c>
      <c r="F574" s="10">
        <f t="shared" si="61"/>
        <v>1.4089231801408923E-2</v>
      </c>
      <c r="G574" s="10">
        <f t="shared" si="63"/>
        <v>0.10526315789473684</v>
      </c>
      <c r="H574" s="17">
        <f t="shared" si="62"/>
        <v>2.2714366837024414E-3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16</v>
      </c>
      <c r="D579" s="9">
        <v>49</v>
      </c>
      <c r="E579" s="10">
        <f t="shared" si="60"/>
        <v>9.0857467348097673E-3</v>
      </c>
      <c r="F579" s="10">
        <f t="shared" si="61"/>
        <v>1.6437437101643745E-2</v>
      </c>
      <c r="G579" s="10">
        <f t="shared" si="63"/>
        <v>2.0625</v>
      </c>
      <c r="H579" s="17">
        <f t="shared" si="62"/>
        <v>1.8739352640545145E-2</v>
      </c>
    </row>
    <row r="580" spans="1:8" ht="25.5" x14ac:dyDescent="0.2">
      <c r="A580" s="8"/>
      <c r="B580" s="24" t="s">
        <v>559</v>
      </c>
      <c r="C580" s="21">
        <v>35</v>
      </c>
      <c r="D580" s="9">
        <v>5</v>
      </c>
      <c r="E580" s="10">
        <f t="shared" si="60"/>
        <v>1.9875070982396367E-2</v>
      </c>
      <c r="F580" s="10">
        <f t="shared" si="61"/>
        <v>1.6772895001677288E-3</v>
      </c>
      <c r="G580" s="10">
        <f t="shared" si="63"/>
        <v>-0.8571428571428571</v>
      </c>
      <c r="H580" s="17">
        <f t="shared" si="62"/>
        <v>-1.7035775127768313E-2</v>
      </c>
    </row>
    <row r="581" spans="1:8" x14ac:dyDescent="0.2">
      <c r="A581" s="8"/>
      <c r="B581" s="24" t="s">
        <v>560</v>
      </c>
      <c r="C581" s="21">
        <v>36</v>
      </c>
      <c r="D581" s="9">
        <v>43</v>
      </c>
      <c r="E581" s="10">
        <f t="shared" si="60"/>
        <v>2.0442930153321975E-2</v>
      </c>
      <c r="F581" s="10">
        <f t="shared" si="61"/>
        <v>1.4424689701442469E-2</v>
      </c>
      <c r="G581" s="10">
        <f t="shared" si="63"/>
        <v>0.19444444444444445</v>
      </c>
      <c r="H581" s="17">
        <f t="shared" si="62"/>
        <v>3.9750141964792728E-3</v>
      </c>
    </row>
    <row r="582" spans="1:8" x14ac:dyDescent="0.2">
      <c r="A582" s="8"/>
      <c r="B582" s="24" t="s">
        <v>561</v>
      </c>
      <c r="C582" s="21">
        <v>2</v>
      </c>
      <c r="D582" s="9">
        <v>6</v>
      </c>
      <c r="E582" s="10">
        <f t="shared" si="60"/>
        <v>1.1357183418512209E-3</v>
      </c>
      <c r="F582" s="10">
        <f t="shared" si="61"/>
        <v>2.0127474002012745E-3</v>
      </c>
      <c r="G582" s="10">
        <f t="shared" si="63"/>
        <v>2</v>
      </c>
      <c r="H582" s="17">
        <f t="shared" si="62"/>
        <v>2.2714366837024418E-3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20</v>
      </c>
      <c r="D588" s="9">
        <v>15</v>
      </c>
      <c r="E588" s="10">
        <f t="shared" si="60"/>
        <v>1.1357183418512209E-2</v>
      </c>
      <c r="F588" s="10">
        <f t="shared" si="61"/>
        <v>5.0318685005031867E-3</v>
      </c>
      <c r="G588" s="10">
        <f t="shared" si="63"/>
        <v>-0.25</v>
      </c>
      <c r="H588" s="17">
        <f t="shared" si="62"/>
        <v>-2.8392958546280523E-3</v>
      </c>
    </row>
    <row r="589" spans="1:8" x14ac:dyDescent="0.2">
      <c r="A589" s="8"/>
      <c r="B589" s="24" t="s">
        <v>568</v>
      </c>
      <c r="C589" s="21">
        <v>1</v>
      </c>
      <c r="D589" s="9">
        <v>2</v>
      </c>
      <c r="E589" s="10">
        <f t="shared" si="60"/>
        <v>5.6785917092561046E-4</v>
      </c>
      <c r="F589" s="10">
        <f t="shared" si="61"/>
        <v>6.7091580006709158E-4</v>
      </c>
      <c r="G589" s="10">
        <f t="shared" si="63"/>
        <v>1</v>
      </c>
      <c r="H589" s="17">
        <f t="shared" si="62"/>
        <v>5.6785917092561046E-4</v>
      </c>
    </row>
    <row r="590" spans="1:8" ht="16.5" customHeight="1" x14ac:dyDescent="0.2">
      <c r="A590" s="8"/>
      <c r="B590" s="24" t="s">
        <v>569</v>
      </c>
      <c r="C590" s="21">
        <v>1</v>
      </c>
      <c r="D590" s="9">
        <v>1</v>
      </c>
      <c r="E590" s="10">
        <f t="shared" si="60"/>
        <v>5.6785917092561046E-4</v>
      </c>
      <c r="F590" s="10">
        <f t="shared" si="61"/>
        <v>3.3545790003354579E-4</v>
      </c>
      <c r="G590" s="10">
        <f t="shared" si="63"/>
        <v>0</v>
      </c>
      <c r="H590" s="17">
        <f t="shared" si="62"/>
        <v>0</v>
      </c>
    </row>
    <row r="591" spans="1:8" x14ac:dyDescent="0.2">
      <c r="A591" s="8"/>
      <c r="B591" s="24" t="s">
        <v>570</v>
      </c>
      <c r="C591" s="21">
        <v>1</v>
      </c>
      <c r="D591" s="9">
        <v>1</v>
      </c>
      <c r="E591" s="10">
        <f t="shared" si="60"/>
        <v>5.6785917092561046E-4</v>
      </c>
      <c r="F591" s="10">
        <f t="shared" si="61"/>
        <v>3.3545790003354579E-4</v>
      </c>
      <c r="G591" s="10">
        <f t="shared" si="63"/>
        <v>0</v>
      </c>
      <c r="H591" s="17">
        <f t="shared" si="62"/>
        <v>0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5</v>
      </c>
      <c r="E593" s="10" t="str">
        <f t="shared" si="60"/>
        <v/>
      </c>
      <c r="F593" s="10">
        <f t="shared" si="61"/>
        <v>1.6772895001677288E-3</v>
      </c>
      <c r="G593" s="10">
        <f t="shared" si="63"/>
        <v>1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1</v>
      </c>
      <c r="E595" s="19" t="str">
        <f t="shared" si="60"/>
        <v/>
      </c>
      <c r="F595" s="19">
        <f t="shared" si="61"/>
        <v>3.3545790003354579E-4</v>
      </c>
      <c r="G595" s="19">
        <f t="shared" si="63"/>
        <v>1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509</v>
      </c>
      <c r="D601" s="38">
        <f>SUM(D602:D629)</f>
        <v>642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0.26129666011787817</v>
      </c>
      <c r="H601" s="40">
        <f t="shared" ref="H601:H629" si="66">+IF(OR(AND(E601=""),(G601="")),"",E601*G601)</f>
        <v>0.26129666011787817</v>
      </c>
    </row>
    <row r="602" spans="1:8" x14ac:dyDescent="0.2">
      <c r="A602" s="8"/>
      <c r="B602" s="23" t="s">
        <v>575</v>
      </c>
      <c r="C602" s="44">
        <v>4</v>
      </c>
      <c r="D602" s="41">
        <v>4</v>
      </c>
      <c r="E602" s="42">
        <f t="shared" si="64"/>
        <v>7.8585461689587421E-3</v>
      </c>
      <c r="F602" s="42">
        <f t="shared" si="65"/>
        <v>6.2305295950155761E-3</v>
      </c>
      <c r="G602" s="42">
        <f t="shared" ref="G602:G629" si="67">+IF(AND(C602=0,D602=0)," ",IF(C602=0,1,IF(D602=0,-1,(D602-C602)/C602)))</f>
        <v>0</v>
      </c>
      <c r="H602" s="43">
        <f t="shared" si="66"/>
        <v>0</v>
      </c>
    </row>
    <row r="603" spans="1:8" x14ac:dyDescent="0.2">
      <c r="A603" s="8"/>
      <c r="B603" s="24" t="s">
        <v>576</v>
      </c>
      <c r="C603" s="21">
        <v>19</v>
      </c>
      <c r="D603" s="9">
        <v>25</v>
      </c>
      <c r="E603" s="10">
        <f t="shared" si="64"/>
        <v>3.732809430255403E-2</v>
      </c>
      <c r="F603" s="10">
        <f t="shared" si="65"/>
        <v>3.8940809968847349E-2</v>
      </c>
      <c r="G603" s="10">
        <f t="shared" si="67"/>
        <v>0.31578947368421051</v>
      </c>
      <c r="H603" s="17">
        <f t="shared" si="66"/>
        <v>1.1787819253438114E-2</v>
      </c>
    </row>
    <row r="604" spans="1:8" ht="25.5" x14ac:dyDescent="0.2">
      <c r="A604" s="8"/>
      <c r="B604" s="24" t="s">
        <v>577</v>
      </c>
      <c r="C604" s="21">
        <v>19</v>
      </c>
      <c r="D604" s="9">
        <v>62</v>
      </c>
      <c r="E604" s="10">
        <f t="shared" si="64"/>
        <v>3.732809430255403E-2</v>
      </c>
      <c r="F604" s="10">
        <f t="shared" si="65"/>
        <v>9.657320872274143E-2</v>
      </c>
      <c r="G604" s="10">
        <f t="shared" si="67"/>
        <v>2.263157894736842</v>
      </c>
      <c r="H604" s="17">
        <f t="shared" si="66"/>
        <v>8.4479371316306479E-2</v>
      </c>
    </row>
    <row r="605" spans="1:8" x14ac:dyDescent="0.2">
      <c r="A605" s="8"/>
      <c r="B605" s="24" t="s">
        <v>578</v>
      </c>
      <c r="C605" s="21">
        <v>17</v>
      </c>
      <c r="D605" s="9">
        <v>146</v>
      </c>
      <c r="E605" s="10">
        <f t="shared" si="64"/>
        <v>3.3398821218074658E-2</v>
      </c>
      <c r="F605" s="10">
        <f t="shared" si="65"/>
        <v>0.22741433021806853</v>
      </c>
      <c r="G605" s="10">
        <f t="shared" si="67"/>
        <v>7.5882352941176467</v>
      </c>
      <c r="H605" s="17">
        <f t="shared" si="66"/>
        <v>0.25343811394891946</v>
      </c>
    </row>
    <row r="606" spans="1:8" x14ac:dyDescent="0.2">
      <c r="A606" s="8"/>
      <c r="B606" s="24" t="s">
        <v>579</v>
      </c>
      <c r="C606" s="21">
        <v>6</v>
      </c>
      <c r="D606" s="9">
        <v>2</v>
      </c>
      <c r="E606" s="10">
        <f t="shared" si="64"/>
        <v>1.1787819253438114E-2</v>
      </c>
      <c r="F606" s="10">
        <f t="shared" si="65"/>
        <v>3.1152647975077881E-3</v>
      </c>
      <c r="G606" s="10">
        <f t="shared" si="67"/>
        <v>-0.66666666666666663</v>
      </c>
      <c r="H606" s="17">
        <f t="shared" si="66"/>
        <v>-7.8585461689587421E-3</v>
      </c>
    </row>
    <row r="607" spans="1:8" x14ac:dyDescent="0.2">
      <c r="A607" s="8"/>
      <c r="B607" s="24" t="s">
        <v>580</v>
      </c>
      <c r="C607" s="21">
        <v>0</v>
      </c>
      <c r="D607" s="9">
        <v>30</v>
      </c>
      <c r="E607" s="10" t="str">
        <f t="shared" si="64"/>
        <v/>
      </c>
      <c r="F607" s="10">
        <f t="shared" si="65"/>
        <v>4.6728971962616821E-2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1</v>
      </c>
      <c r="D608" s="9">
        <v>3</v>
      </c>
      <c r="E608" s="10">
        <f t="shared" si="64"/>
        <v>1.9646365422396855E-3</v>
      </c>
      <c r="F608" s="10">
        <f t="shared" si="65"/>
        <v>4.6728971962616819E-3</v>
      </c>
      <c r="G608" s="10">
        <f t="shared" si="67"/>
        <v>2</v>
      </c>
      <c r="H608" s="17">
        <f t="shared" si="66"/>
        <v>3.929273084479371E-3</v>
      </c>
    </row>
    <row r="609" spans="1:8" x14ac:dyDescent="0.2">
      <c r="A609" s="8"/>
      <c r="B609" s="24" t="s">
        <v>582</v>
      </c>
      <c r="C609" s="21">
        <v>0</v>
      </c>
      <c r="D609" s="9">
        <v>2</v>
      </c>
      <c r="E609" s="10" t="str">
        <f t="shared" si="64"/>
        <v/>
      </c>
      <c r="F609" s="10">
        <f t="shared" si="65"/>
        <v>3.1152647975077881E-3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1</v>
      </c>
      <c r="E610" s="10" t="str">
        <f t="shared" si="64"/>
        <v/>
      </c>
      <c r="F610" s="10">
        <f t="shared" si="65"/>
        <v>1.557632398753894E-3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1</v>
      </c>
      <c r="D611" s="9">
        <v>1</v>
      </c>
      <c r="E611" s="10">
        <f t="shared" si="64"/>
        <v>1.9646365422396855E-3</v>
      </c>
      <c r="F611" s="10">
        <f t="shared" si="65"/>
        <v>1.557632398753894E-3</v>
      </c>
      <c r="G611" s="10">
        <f t="shared" si="67"/>
        <v>0</v>
      </c>
      <c r="H611" s="17">
        <f t="shared" si="66"/>
        <v>0</v>
      </c>
    </row>
    <row r="612" spans="1:8" x14ac:dyDescent="0.2">
      <c r="A612" s="8"/>
      <c r="B612" s="24" t="s">
        <v>585</v>
      </c>
      <c r="C612" s="21">
        <v>3</v>
      </c>
      <c r="D612" s="9">
        <v>4</v>
      </c>
      <c r="E612" s="10">
        <f t="shared" si="64"/>
        <v>5.893909626719057E-3</v>
      </c>
      <c r="F612" s="10">
        <f t="shared" si="65"/>
        <v>6.2305295950155761E-3</v>
      </c>
      <c r="G612" s="10">
        <f t="shared" si="67"/>
        <v>0.33333333333333331</v>
      </c>
      <c r="H612" s="17">
        <f t="shared" si="66"/>
        <v>1.9646365422396855E-3</v>
      </c>
    </row>
    <row r="613" spans="1:8" x14ac:dyDescent="0.2">
      <c r="A613" s="8"/>
      <c r="B613" s="24" t="s">
        <v>586</v>
      </c>
      <c r="C613" s="21">
        <v>0</v>
      </c>
      <c r="D613" s="9">
        <v>1</v>
      </c>
      <c r="E613" s="10" t="str">
        <f t="shared" si="64"/>
        <v/>
      </c>
      <c r="F613" s="10">
        <f t="shared" si="65"/>
        <v>1.557632398753894E-3</v>
      </c>
      <c r="G613" s="10">
        <f t="shared" si="67"/>
        <v>1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5</v>
      </c>
      <c r="D615" s="9">
        <v>0</v>
      </c>
      <c r="E615" s="10">
        <f t="shared" si="64"/>
        <v>9.823182711198428E-3</v>
      </c>
      <c r="F615" s="10" t="str">
        <f t="shared" si="65"/>
        <v/>
      </c>
      <c r="G615" s="10">
        <f t="shared" si="67"/>
        <v>-1</v>
      </c>
      <c r="H615" s="17">
        <f t="shared" si="66"/>
        <v>-9.823182711198428E-3</v>
      </c>
    </row>
    <row r="616" spans="1:8" ht="25.5" x14ac:dyDescent="0.2">
      <c r="A616" s="8"/>
      <c r="B616" s="24" t="s">
        <v>589</v>
      </c>
      <c r="C616" s="21">
        <v>8</v>
      </c>
      <c r="D616" s="9">
        <v>16</v>
      </c>
      <c r="E616" s="10">
        <f t="shared" si="64"/>
        <v>1.5717092337917484E-2</v>
      </c>
      <c r="F616" s="10">
        <f t="shared" si="65"/>
        <v>2.4922118380062305E-2</v>
      </c>
      <c r="G616" s="10">
        <f t="shared" si="67"/>
        <v>1</v>
      </c>
      <c r="H616" s="17">
        <f t="shared" si="66"/>
        <v>1.5717092337917484E-2</v>
      </c>
    </row>
    <row r="617" spans="1:8" x14ac:dyDescent="0.2">
      <c r="A617" s="8"/>
      <c r="B617" s="24" t="s">
        <v>590</v>
      </c>
      <c r="C617" s="21">
        <v>1</v>
      </c>
      <c r="D617" s="9">
        <v>31</v>
      </c>
      <c r="E617" s="10">
        <f t="shared" si="64"/>
        <v>1.9646365422396855E-3</v>
      </c>
      <c r="F617" s="10">
        <f t="shared" si="65"/>
        <v>4.8286604361370715E-2</v>
      </c>
      <c r="G617" s="10">
        <f t="shared" si="67"/>
        <v>30</v>
      </c>
      <c r="H617" s="17">
        <f t="shared" si="66"/>
        <v>5.8939096267190565E-2</v>
      </c>
    </row>
    <row r="618" spans="1:8" x14ac:dyDescent="0.2">
      <c r="A618" s="8"/>
      <c r="B618" s="24" t="s">
        <v>591</v>
      </c>
      <c r="C618" s="21">
        <v>1</v>
      </c>
      <c r="D618" s="9">
        <v>5</v>
      </c>
      <c r="E618" s="10">
        <f t="shared" si="64"/>
        <v>1.9646365422396855E-3</v>
      </c>
      <c r="F618" s="10">
        <f t="shared" si="65"/>
        <v>7.7881619937694704E-3</v>
      </c>
      <c r="G618" s="10">
        <f t="shared" si="67"/>
        <v>4</v>
      </c>
      <c r="H618" s="17">
        <f t="shared" si="66"/>
        <v>7.8585461689587421E-3</v>
      </c>
    </row>
    <row r="619" spans="1:8" x14ac:dyDescent="0.2">
      <c r="A619" s="8"/>
      <c r="B619" s="24" t="s">
        <v>592</v>
      </c>
      <c r="C619" s="21">
        <v>395</v>
      </c>
      <c r="D619" s="9">
        <v>217</v>
      </c>
      <c r="E619" s="10">
        <f t="shared" si="64"/>
        <v>0.77603143418467579</v>
      </c>
      <c r="F619" s="10">
        <f t="shared" si="65"/>
        <v>0.338006230529595</v>
      </c>
      <c r="G619" s="10">
        <f t="shared" si="67"/>
        <v>-0.45063291139240508</v>
      </c>
      <c r="H619" s="17">
        <f t="shared" si="66"/>
        <v>-0.34970530451866405</v>
      </c>
    </row>
    <row r="620" spans="1:8" x14ac:dyDescent="0.2">
      <c r="A620" s="8"/>
      <c r="B620" s="24" t="s">
        <v>593</v>
      </c>
      <c r="C620" s="21">
        <v>15</v>
      </c>
      <c r="D620" s="9">
        <v>25</v>
      </c>
      <c r="E620" s="10">
        <f t="shared" si="64"/>
        <v>2.9469548133595286E-2</v>
      </c>
      <c r="F620" s="10">
        <f t="shared" si="65"/>
        <v>3.8940809968847349E-2</v>
      </c>
      <c r="G620" s="10">
        <f t="shared" si="67"/>
        <v>0.66666666666666663</v>
      </c>
      <c r="H620" s="17">
        <f t="shared" si="66"/>
        <v>1.9646365422396856E-2</v>
      </c>
    </row>
    <row r="621" spans="1:8" x14ac:dyDescent="0.2">
      <c r="A621" s="8"/>
      <c r="B621" s="24" t="s">
        <v>594</v>
      </c>
      <c r="C621" s="21">
        <v>0</v>
      </c>
      <c r="D621" s="9">
        <v>1</v>
      </c>
      <c r="E621" s="10" t="str">
        <f t="shared" si="64"/>
        <v/>
      </c>
      <c r="F621" s="10">
        <f t="shared" si="65"/>
        <v>1.557632398753894E-3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5</v>
      </c>
      <c r="E622" s="10" t="str">
        <f t="shared" si="64"/>
        <v/>
      </c>
      <c r="F622" s="10">
        <f t="shared" si="65"/>
        <v>7.7881619937694704E-3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2</v>
      </c>
      <c r="D624" s="9">
        <v>0</v>
      </c>
      <c r="E624" s="10">
        <f t="shared" si="64"/>
        <v>3.929273084479371E-3</v>
      </c>
      <c r="F624" s="10" t="str">
        <f t="shared" si="65"/>
        <v/>
      </c>
      <c r="G624" s="10">
        <f t="shared" si="67"/>
        <v>-1</v>
      </c>
      <c r="H624" s="17">
        <f t="shared" si="66"/>
        <v>-3.929273084479371E-3</v>
      </c>
    </row>
    <row r="625" spans="1:8" x14ac:dyDescent="0.2">
      <c r="A625" s="8"/>
      <c r="B625" s="24" t="s">
        <v>598</v>
      </c>
      <c r="C625" s="21">
        <v>0</v>
      </c>
      <c r="D625" s="9">
        <v>19</v>
      </c>
      <c r="E625" s="10" t="str">
        <f t="shared" si="64"/>
        <v/>
      </c>
      <c r="F625" s="10">
        <f t="shared" si="65"/>
        <v>2.9595015576323987E-2</v>
      </c>
      <c r="G625" s="10">
        <f t="shared" si="67"/>
        <v>1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16</v>
      </c>
      <c r="E626" s="10" t="str">
        <f t="shared" si="64"/>
        <v/>
      </c>
      <c r="F626" s="10">
        <f t="shared" si="65"/>
        <v>2.4922118380062305E-2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1</v>
      </c>
      <c r="D628" s="9">
        <v>5</v>
      </c>
      <c r="E628" s="10">
        <f t="shared" si="64"/>
        <v>1.9646365422396855E-3</v>
      </c>
      <c r="F628" s="10">
        <f t="shared" si="65"/>
        <v>7.7881619937694704E-3</v>
      </c>
      <c r="G628" s="10">
        <f t="shared" si="67"/>
        <v>4</v>
      </c>
      <c r="H628" s="17">
        <f t="shared" si="66"/>
        <v>7.8585461689587421E-3</v>
      </c>
    </row>
    <row r="629" spans="1:8" ht="26.25" thickBot="1" x14ac:dyDescent="0.25">
      <c r="A629" s="8"/>
      <c r="B629" s="25" t="s">
        <v>602</v>
      </c>
      <c r="C629" s="22">
        <v>11</v>
      </c>
      <c r="D629" s="18">
        <v>21</v>
      </c>
      <c r="E629" s="19">
        <f t="shared" si="64"/>
        <v>2.1611001964636542E-2</v>
      </c>
      <c r="F629" s="19">
        <f t="shared" si="65"/>
        <v>3.2710280373831772E-2</v>
      </c>
      <c r="G629" s="19">
        <f t="shared" si="67"/>
        <v>0.90909090909090906</v>
      </c>
      <c r="H629" s="20">
        <f t="shared" si="66"/>
        <v>1.9646365422396856E-2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649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650</v>
      </c>
      <c r="C8" s="37">
        <f>+C19+C76+C181+C362+C601</f>
        <v>1072</v>
      </c>
      <c r="D8" s="38">
        <f>+D19+D76+D181+D362+D601</f>
        <v>1496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0.39552238805970147</v>
      </c>
      <c r="H8" s="40">
        <f t="shared" ref="H8:H13" si="1">+IF(OR(AND(E8=""),(G8="")),"",E8*G8)</f>
        <v>0.39552238805970147</v>
      </c>
    </row>
    <row r="9" spans="1:8" x14ac:dyDescent="0.2">
      <c r="A9" s="8"/>
      <c r="B9" s="23" t="s">
        <v>8</v>
      </c>
      <c r="C9" s="21">
        <f>+C19</f>
        <v>13</v>
      </c>
      <c r="D9" s="9">
        <f>+D19</f>
        <v>6</v>
      </c>
      <c r="E9" s="10">
        <f t="shared" ref="E9:F13" si="2">+C9/C$8</f>
        <v>1.2126865671641791E-2</v>
      </c>
      <c r="F9" s="10">
        <f t="shared" si="2"/>
        <v>4.0106951871657758E-3</v>
      </c>
      <c r="G9" s="10">
        <f t="shared" si="0"/>
        <v>-0.53846153846153844</v>
      </c>
      <c r="H9" s="17">
        <f t="shared" si="1"/>
        <v>-6.5298507462686565E-3</v>
      </c>
    </row>
    <row r="10" spans="1:8" x14ac:dyDescent="0.2">
      <c r="A10" s="8"/>
      <c r="B10" s="24" t="s">
        <v>9</v>
      </c>
      <c r="C10" s="21">
        <f>+C76</f>
        <v>108</v>
      </c>
      <c r="D10" s="9">
        <f>+D76</f>
        <v>108</v>
      </c>
      <c r="E10" s="10">
        <f t="shared" si="2"/>
        <v>0.10074626865671642</v>
      </c>
      <c r="F10" s="10">
        <f t="shared" si="2"/>
        <v>7.2192513368983954E-2</v>
      </c>
      <c r="G10" s="10">
        <f t="shared" si="0"/>
        <v>0</v>
      </c>
      <c r="H10" s="17">
        <f t="shared" si="1"/>
        <v>0</v>
      </c>
    </row>
    <row r="11" spans="1:8" ht="25.5" x14ac:dyDescent="0.2">
      <c r="A11" s="8"/>
      <c r="B11" s="24" t="s">
        <v>10</v>
      </c>
      <c r="C11" s="21">
        <f>+C181</f>
        <v>183</v>
      </c>
      <c r="D11" s="9">
        <f>+D181</f>
        <v>143</v>
      </c>
      <c r="E11" s="10">
        <f t="shared" si="2"/>
        <v>0.1707089552238806</v>
      </c>
      <c r="F11" s="10">
        <f t="shared" si="2"/>
        <v>9.5588235294117641E-2</v>
      </c>
      <c r="G11" s="10">
        <f t="shared" si="0"/>
        <v>-0.21857923497267759</v>
      </c>
      <c r="H11" s="17">
        <f t="shared" si="1"/>
        <v>-3.7313432835820899E-2</v>
      </c>
    </row>
    <row r="12" spans="1:8" x14ac:dyDescent="0.2">
      <c r="A12" s="8"/>
      <c r="B12" s="24" t="s">
        <v>11</v>
      </c>
      <c r="C12" s="21">
        <f>+C362</f>
        <v>493</v>
      </c>
      <c r="D12" s="9">
        <f>+D362</f>
        <v>698</v>
      </c>
      <c r="E12" s="10">
        <f t="shared" si="2"/>
        <v>0.45988805970149255</v>
      </c>
      <c r="F12" s="10">
        <f t="shared" si="2"/>
        <v>0.46657754010695185</v>
      </c>
      <c r="G12" s="10">
        <f t="shared" si="0"/>
        <v>0.41582150101419879</v>
      </c>
      <c r="H12" s="17">
        <f t="shared" si="1"/>
        <v>0.1912313432835821</v>
      </c>
    </row>
    <row r="13" spans="1:8" ht="15.75" thickBot="1" x14ac:dyDescent="0.25">
      <c r="A13" s="8"/>
      <c r="B13" s="25" t="s">
        <v>12</v>
      </c>
      <c r="C13" s="22">
        <f>+C601</f>
        <v>275</v>
      </c>
      <c r="D13" s="18">
        <f>+D601</f>
        <v>541</v>
      </c>
      <c r="E13" s="19">
        <f t="shared" si="2"/>
        <v>0.25652985074626866</v>
      </c>
      <c r="F13" s="19">
        <f t="shared" si="2"/>
        <v>0.36163101604278075</v>
      </c>
      <c r="G13" s="19">
        <f t="shared" si="0"/>
        <v>0.96727272727272728</v>
      </c>
      <c r="H13" s="20">
        <f t="shared" si="1"/>
        <v>0.24813432835820895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13</v>
      </c>
      <c r="D19" s="38">
        <f>SUM(D20:D70)</f>
        <v>6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-0.53846153846153844</v>
      </c>
      <c r="H19" s="40">
        <f t="shared" ref="H19:H50" si="5">+IF(OR(AND(E19=""),(G19="")),"",E19*G19)</f>
        <v>-0.53846153846153844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1</v>
      </c>
      <c r="D24" s="9">
        <v>0</v>
      </c>
      <c r="E24" s="10">
        <f t="shared" si="3"/>
        <v>7.6923076923076927E-2</v>
      </c>
      <c r="F24" s="10" t="str">
        <f t="shared" si="4"/>
        <v/>
      </c>
      <c r="G24" s="10">
        <f t="shared" si="6"/>
        <v>-1</v>
      </c>
      <c r="H24" s="17">
        <f t="shared" si="5"/>
        <v>-7.6923076923076927E-2</v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1</v>
      </c>
      <c r="E27" s="10" t="str">
        <f t="shared" si="3"/>
        <v/>
      </c>
      <c r="F27" s="10">
        <f t="shared" si="4"/>
        <v>0.16666666666666666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3</v>
      </c>
      <c r="D30" s="9">
        <v>2</v>
      </c>
      <c r="E30" s="10">
        <f t="shared" si="3"/>
        <v>0.23076923076923078</v>
      </c>
      <c r="F30" s="10">
        <f t="shared" si="4"/>
        <v>0.33333333333333331</v>
      </c>
      <c r="G30" s="10">
        <f t="shared" si="6"/>
        <v>-0.33333333333333331</v>
      </c>
      <c r="H30" s="17">
        <f t="shared" si="5"/>
        <v>-7.6923076923076927E-2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1</v>
      </c>
      <c r="E36" s="10" t="str">
        <f t="shared" si="3"/>
        <v/>
      </c>
      <c r="F36" s="10">
        <f t="shared" si="4"/>
        <v>0.16666666666666666</v>
      </c>
      <c r="G36" s="10">
        <f t="shared" si="6"/>
        <v>1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1</v>
      </c>
      <c r="D57" s="9">
        <v>0</v>
      </c>
      <c r="E57" s="10">
        <f t="shared" si="7"/>
        <v>7.6923076923076927E-2</v>
      </c>
      <c r="F57" s="10" t="str">
        <f t="shared" si="8"/>
        <v/>
      </c>
      <c r="G57" s="10">
        <f t="shared" si="10"/>
        <v>-1</v>
      </c>
      <c r="H57" s="17">
        <f t="shared" si="9"/>
        <v>-7.6923076923076927E-2</v>
      </c>
    </row>
    <row r="58" spans="1:8" x14ac:dyDescent="0.2">
      <c r="A58" s="8"/>
      <c r="B58" s="24" t="s">
        <v>54</v>
      </c>
      <c r="C58" s="21">
        <v>0</v>
      </c>
      <c r="D58" s="9">
        <v>1</v>
      </c>
      <c r="E58" s="10" t="str">
        <f t="shared" si="7"/>
        <v/>
      </c>
      <c r="F58" s="10">
        <f t="shared" si="8"/>
        <v>0.16666666666666666</v>
      </c>
      <c r="G58" s="10">
        <f t="shared" si="10"/>
        <v>1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3</v>
      </c>
      <c r="D61" s="9">
        <v>0</v>
      </c>
      <c r="E61" s="10">
        <f t="shared" si="7"/>
        <v>0.23076923076923078</v>
      </c>
      <c r="F61" s="10" t="str">
        <f t="shared" si="8"/>
        <v/>
      </c>
      <c r="G61" s="10">
        <f t="shared" si="10"/>
        <v>-1</v>
      </c>
      <c r="H61" s="17">
        <f t="shared" si="9"/>
        <v>-0.23076923076923078</v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5</v>
      </c>
      <c r="D64" s="9">
        <v>1</v>
      </c>
      <c r="E64" s="10">
        <f t="shared" si="7"/>
        <v>0.38461538461538464</v>
      </c>
      <c r="F64" s="10">
        <f t="shared" si="8"/>
        <v>0.16666666666666666</v>
      </c>
      <c r="G64" s="10">
        <f t="shared" si="10"/>
        <v>-0.8</v>
      </c>
      <c r="H64" s="17">
        <f t="shared" si="9"/>
        <v>-0.30769230769230771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108</v>
      </c>
      <c r="D76" s="38">
        <f>SUM(D77:D175)</f>
        <v>108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</v>
      </c>
      <c r="H76" s="40">
        <f t="shared" ref="H76:H107" si="13">+IF(OR(AND(E76=""),(G76="")),"",E76*G76)</f>
        <v>0</v>
      </c>
    </row>
    <row r="77" spans="1:8" x14ac:dyDescent="0.2">
      <c r="A77" s="8"/>
      <c r="B77" s="23" t="s">
        <v>67</v>
      </c>
      <c r="C77" s="44">
        <v>0</v>
      </c>
      <c r="D77" s="41">
        <v>7</v>
      </c>
      <c r="E77" s="42" t="str">
        <f t="shared" si="11"/>
        <v/>
      </c>
      <c r="F77" s="42">
        <f t="shared" si="12"/>
        <v>6.4814814814814811E-2</v>
      </c>
      <c r="G77" s="42">
        <f t="shared" ref="G77:G108" si="14">+IF(AND(C77=0,D77=0)," ",IF(C77=0,1,IF(D77=0,-1,(D77-C77)/C77)))</f>
        <v>1</v>
      </c>
      <c r="H77" s="43" t="str">
        <f t="shared" si="13"/>
        <v/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1</v>
      </c>
      <c r="E79" s="10" t="str">
        <f t="shared" si="11"/>
        <v/>
      </c>
      <c r="F79" s="10">
        <f t="shared" si="12"/>
        <v>9.2592592592592587E-3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0</v>
      </c>
      <c r="D80" s="9">
        <v>4</v>
      </c>
      <c r="E80" s="10" t="str">
        <f t="shared" si="11"/>
        <v/>
      </c>
      <c r="F80" s="10">
        <f t="shared" si="12"/>
        <v>3.7037037037037035E-2</v>
      </c>
      <c r="G80" s="10">
        <f t="shared" si="14"/>
        <v>1</v>
      </c>
      <c r="H80" s="17" t="str">
        <f t="shared" si="13"/>
        <v/>
      </c>
    </row>
    <row r="81" spans="1:8" ht="25.5" x14ac:dyDescent="0.2">
      <c r="A81" s="8"/>
      <c r="B81" s="24" t="s">
        <v>71</v>
      </c>
      <c r="C81" s="21">
        <v>0</v>
      </c>
      <c r="D81" s="9">
        <v>1</v>
      </c>
      <c r="E81" s="10" t="str">
        <f t="shared" si="11"/>
        <v/>
      </c>
      <c r="F81" s="10">
        <f t="shared" si="12"/>
        <v>9.2592592592592587E-3</v>
      </c>
      <c r="G81" s="10">
        <f t="shared" si="14"/>
        <v>1</v>
      </c>
      <c r="H81" s="17" t="str">
        <f t="shared" si="13"/>
        <v/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6</v>
      </c>
      <c r="E83" s="10" t="str">
        <f t="shared" si="11"/>
        <v/>
      </c>
      <c r="F83" s="10">
        <f t="shared" si="12"/>
        <v>5.5555555555555552E-2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3</v>
      </c>
      <c r="E92" s="10" t="str">
        <f t="shared" si="11"/>
        <v/>
      </c>
      <c r="F92" s="10">
        <f t="shared" si="12"/>
        <v>2.7777777777777776E-2</v>
      </c>
      <c r="G92" s="10">
        <f t="shared" si="14"/>
        <v>1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0</v>
      </c>
      <c r="D93" s="9">
        <v>3</v>
      </c>
      <c r="E93" s="10" t="str">
        <f t="shared" si="11"/>
        <v/>
      </c>
      <c r="F93" s="10">
        <f t="shared" si="12"/>
        <v>2.7777777777777776E-2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1</v>
      </c>
      <c r="D94" s="9">
        <v>0</v>
      </c>
      <c r="E94" s="10">
        <f t="shared" si="11"/>
        <v>9.2592592592592587E-3</v>
      </c>
      <c r="F94" s="10" t="str">
        <f t="shared" si="12"/>
        <v/>
      </c>
      <c r="G94" s="10">
        <f t="shared" si="14"/>
        <v>-1</v>
      </c>
      <c r="H94" s="17">
        <f t="shared" si="13"/>
        <v>-9.2592592592592587E-3</v>
      </c>
    </row>
    <row r="95" spans="1:8" x14ac:dyDescent="0.2">
      <c r="A95" s="8"/>
      <c r="B95" s="24" t="s">
        <v>86</v>
      </c>
      <c r="C95" s="21">
        <v>1</v>
      </c>
      <c r="D95" s="9">
        <v>0</v>
      </c>
      <c r="E95" s="10">
        <f t="shared" si="11"/>
        <v>9.2592592592592587E-3</v>
      </c>
      <c r="F95" s="10" t="str">
        <f t="shared" si="12"/>
        <v/>
      </c>
      <c r="G95" s="10">
        <f t="shared" si="14"/>
        <v>-1</v>
      </c>
      <c r="H95" s="17">
        <f t="shared" si="13"/>
        <v>-9.2592592592592587E-3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3</v>
      </c>
      <c r="D98" s="9">
        <v>8</v>
      </c>
      <c r="E98" s="10">
        <f t="shared" si="11"/>
        <v>2.7777777777777776E-2</v>
      </c>
      <c r="F98" s="10">
        <f t="shared" si="12"/>
        <v>7.407407407407407E-2</v>
      </c>
      <c r="G98" s="10">
        <f t="shared" si="14"/>
        <v>1.6666666666666667</v>
      </c>
      <c r="H98" s="17">
        <f t="shared" si="13"/>
        <v>4.6296296296296294E-2</v>
      </c>
    </row>
    <row r="99" spans="1:8" x14ac:dyDescent="0.2">
      <c r="A99" s="8"/>
      <c r="B99" s="24" t="s">
        <v>90</v>
      </c>
      <c r="C99" s="21">
        <v>6</v>
      </c>
      <c r="D99" s="9">
        <v>1</v>
      </c>
      <c r="E99" s="10">
        <f t="shared" si="11"/>
        <v>5.5555555555555552E-2</v>
      </c>
      <c r="F99" s="10">
        <f t="shared" si="12"/>
        <v>9.2592592592592587E-3</v>
      </c>
      <c r="G99" s="10">
        <f t="shared" si="14"/>
        <v>-0.83333333333333337</v>
      </c>
      <c r="H99" s="17">
        <f t="shared" si="13"/>
        <v>-4.6296296296296294E-2</v>
      </c>
    </row>
    <row r="100" spans="1:8" x14ac:dyDescent="0.2">
      <c r="A100" s="8"/>
      <c r="B100" s="24" t="s">
        <v>91</v>
      </c>
      <c r="C100" s="21">
        <v>2</v>
      </c>
      <c r="D100" s="9">
        <v>1</v>
      </c>
      <c r="E100" s="10">
        <f t="shared" si="11"/>
        <v>1.8518518518518517E-2</v>
      </c>
      <c r="F100" s="10">
        <f t="shared" si="12"/>
        <v>9.2592592592592587E-3</v>
      </c>
      <c r="G100" s="10">
        <f t="shared" si="14"/>
        <v>-0.5</v>
      </c>
      <c r="H100" s="17">
        <f t="shared" si="13"/>
        <v>-9.2592592592592587E-3</v>
      </c>
    </row>
    <row r="101" spans="1:8" x14ac:dyDescent="0.2">
      <c r="A101" s="8"/>
      <c r="B101" s="24" t="s">
        <v>92</v>
      </c>
      <c r="C101" s="21">
        <v>0</v>
      </c>
      <c r="D101" s="9">
        <v>1</v>
      </c>
      <c r="E101" s="10" t="str">
        <f t="shared" si="11"/>
        <v/>
      </c>
      <c r="F101" s="10">
        <f t="shared" si="12"/>
        <v>9.2592592592592587E-3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1</v>
      </c>
      <c r="D102" s="9">
        <v>0</v>
      </c>
      <c r="E102" s="10">
        <f t="shared" si="11"/>
        <v>9.2592592592592587E-3</v>
      </c>
      <c r="F102" s="10" t="str">
        <f t="shared" si="12"/>
        <v/>
      </c>
      <c r="G102" s="10">
        <f t="shared" si="14"/>
        <v>-1</v>
      </c>
      <c r="H102" s="17">
        <f t="shared" si="13"/>
        <v>-9.2592592592592587E-3</v>
      </c>
    </row>
    <row r="103" spans="1:8" x14ac:dyDescent="0.2">
      <c r="A103" s="8"/>
      <c r="B103" s="24" t="s">
        <v>94</v>
      </c>
      <c r="C103" s="21">
        <v>2</v>
      </c>
      <c r="D103" s="9">
        <v>1</v>
      </c>
      <c r="E103" s="10">
        <f t="shared" si="11"/>
        <v>1.8518518518518517E-2</v>
      </c>
      <c r="F103" s="10">
        <f t="shared" si="12"/>
        <v>9.2592592592592587E-3</v>
      </c>
      <c r="G103" s="10">
        <f t="shared" si="14"/>
        <v>-0.5</v>
      </c>
      <c r="H103" s="17">
        <f t="shared" si="13"/>
        <v>-9.2592592592592587E-3</v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0</v>
      </c>
      <c r="D106" s="9">
        <v>3</v>
      </c>
      <c r="E106" s="10" t="str">
        <f t="shared" si="11"/>
        <v/>
      </c>
      <c r="F106" s="10">
        <f t="shared" si="12"/>
        <v>2.7777777777777776E-2</v>
      </c>
      <c r="G106" s="10">
        <f t="shared" si="14"/>
        <v>1</v>
      </c>
      <c r="H106" s="17" t="str">
        <f t="shared" si="13"/>
        <v/>
      </c>
    </row>
    <row r="107" spans="1:8" x14ac:dyDescent="0.2">
      <c r="A107" s="8"/>
      <c r="B107" s="24" t="s">
        <v>98</v>
      </c>
      <c r="C107" s="21">
        <v>1</v>
      </c>
      <c r="D107" s="9">
        <v>0</v>
      </c>
      <c r="E107" s="10">
        <f t="shared" si="11"/>
        <v>9.2592592592592587E-3</v>
      </c>
      <c r="F107" s="10" t="str">
        <f t="shared" si="12"/>
        <v/>
      </c>
      <c r="G107" s="10">
        <f t="shared" si="14"/>
        <v>-1</v>
      </c>
      <c r="H107" s="17">
        <f t="shared" si="13"/>
        <v>-9.2592592592592587E-3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4</v>
      </c>
      <c r="D109" s="9">
        <v>1</v>
      </c>
      <c r="E109" s="10">
        <f t="shared" si="15"/>
        <v>3.7037037037037035E-2</v>
      </c>
      <c r="F109" s="10">
        <f t="shared" si="16"/>
        <v>9.2592592592592587E-3</v>
      </c>
      <c r="G109" s="10">
        <f t="shared" ref="G109:G140" si="18">+IF(AND(C109=0,D109=0)," ",IF(C109=0,1,IF(D109=0,-1,(D109-C109)/C109)))</f>
        <v>-0.75</v>
      </c>
      <c r="H109" s="17">
        <f t="shared" si="17"/>
        <v>-2.7777777777777776E-2</v>
      </c>
    </row>
    <row r="110" spans="1:8" x14ac:dyDescent="0.2">
      <c r="A110" s="8"/>
      <c r="B110" s="24" t="s">
        <v>101</v>
      </c>
      <c r="C110" s="21">
        <v>1</v>
      </c>
      <c r="D110" s="9">
        <v>1</v>
      </c>
      <c r="E110" s="10">
        <f t="shared" si="15"/>
        <v>9.2592592592592587E-3</v>
      </c>
      <c r="F110" s="10">
        <f t="shared" si="16"/>
        <v>9.2592592592592587E-3</v>
      </c>
      <c r="G110" s="10">
        <f t="shared" si="18"/>
        <v>0</v>
      </c>
      <c r="H110" s="17">
        <f t="shared" si="17"/>
        <v>0</v>
      </c>
    </row>
    <row r="111" spans="1:8" x14ac:dyDescent="0.2">
      <c r="A111" s="8"/>
      <c r="B111" s="24" t="s">
        <v>102</v>
      </c>
      <c r="C111" s="21">
        <v>1</v>
      </c>
      <c r="D111" s="9">
        <v>6</v>
      </c>
      <c r="E111" s="10">
        <f t="shared" si="15"/>
        <v>9.2592592592592587E-3</v>
      </c>
      <c r="F111" s="10">
        <f t="shared" si="16"/>
        <v>5.5555555555555552E-2</v>
      </c>
      <c r="G111" s="10">
        <f t="shared" si="18"/>
        <v>5</v>
      </c>
      <c r="H111" s="17">
        <f t="shared" si="17"/>
        <v>4.6296296296296294E-2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1</v>
      </c>
      <c r="E113" s="10" t="str">
        <f t="shared" si="15"/>
        <v/>
      </c>
      <c r="F113" s="10">
        <f t="shared" si="16"/>
        <v>9.2592592592592587E-3</v>
      </c>
      <c r="G113" s="10">
        <f t="shared" si="18"/>
        <v>1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7</v>
      </c>
      <c r="D121" s="9">
        <v>1</v>
      </c>
      <c r="E121" s="10">
        <f t="shared" si="15"/>
        <v>6.4814814814814811E-2</v>
      </c>
      <c r="F121" s="10">
        <f t="shared" si="16"/>
        <v>9.2592592592592587E-3</v>
      </c>
      <c r="G121" s="10">
        <f t="shared" si="18"/>
        <v>-0.8571428571428571</v>
      </c>
      <c r="H121" s="17">
        <f t="shared" si="17"/>
        <v>-5.5555555555555552E-2</v>
      </c>
    </row>
    <row r="122" spans="1:8" x14ac:dyDescent="0.2">
      <c r="A122" s="8"/>
      <c r="B122" s="24" t="s">
        <v>113</v>
      </c>
      <c r="C122" s="21">
        <v>57</v>
      </c>
      <c r="D122" s="9">
        <v>15</v>
      </c>
      <c r="E122" s="10">
        <f t="shared" si="15"/>
        <v>0.52777777777777779</v>
      </c>
      <c r="F122" s="10">
        <f t="shared" si="16"/>
        <v>0.1388888888888889</v>
      </c>
      <c r="G122" s="10">
        <f t="shared" si="18"/>
        <v>-0.73684210526315785</v>
      </c>
      <c r="H122" s="17">
        <f t="shared" si="17"/>
        <v>-0.3888888888888889</v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9.2592592592592587E-3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0</v>
      </c>
      <c r="D128" s="9">
        <v>1</v>
      </c>
      <c r="E128" s="10" t="str">
        <f t="shared" si="15"/>
        <v/>
      </c>
      <c r="F128" s="10">
        <f t="shared" si="16"/>
        <v>9.2592592592592587E-3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14</v>
      </c>
      <c r="D132" s="9">
        <v>14</v>
      </c>
      <c r="E132" s="10">
        <f t="shared" si="15"/>
        <v>0.12962962962962962</v>
      </c>
      <c r="F132" s="10">
        <f t="shared" si="16"/>
        <v>0.12962962962962962</v>
      </c>
      <c r="G132" s="10">
        <f t="shared" si="18"/>
        <v>0</v>
      </c>
      <c r="H132" s="17">
        <f t="shared" si="17"/>
        <v>0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1</v>
      </c>
      <c r="D134" s="9">
        <v>2</v>
      </c>
      <c r="E134" s="10">
        <f t="shared" si="15"/>
        <v>9.2592592592592587E-3</v>
      </c>
      <c r="F134" s="10">
        <f t="shared" si="16"/>
        <v>1.8518518518518517E-2</v>
      </c>
      <c r="G134" s="10">
        <f t="shared" si="18"/>
        <v>1</v>
      </c>
      <c r="H134" s="17">
        <f t="shared" si="17"/>
        <v>9.2592592592592587E-3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0</v>
      </c>
      <c r="D136" s="9">
        <v>3</v>
      </c>
      <c r="E136" s="10" t="str">
        <f t="shared" si="15"/>
        <v/>
      </c>
      <c r="F136" s="10">
        <f t="shared" si="16"/>
        <v>2.7777777777777776E-2</v>
      </c>
      <c r="G136" s="10">
        <f t="shared" si="18"/>
        <v>1</v>
      </c>
      <c r="H136" s="17" t="str">
        <f t="shared" si="17"/>
        <v/>
      </c>
    </row>
    <row r="137" spans="1:8" x14ac:dyDescent="0.2">
      <c r="A137" s="8"/>
      <c r="B137" s="24" t="s">
        <v>128</v>
      </c>
      <c r="C137" s="2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6</v>
      </c>
      <c r="D139" s="9">
        <v>18</v>
      </c>
      <c r="E139" s="10">
        <f t="shared" si="15"/>
        <v>5.5555555555555552E-2</v>
      </c>
      <c r="F139" s="10">
        <f t="shared" si="16"/>
        <v>0.16666666666666666</v>
      </c>
      <c r="G139" s="10">
        <f t="shared" si="18"/>
        <v>2</v>
      </c>
      <c r="H139" s="17">
        <f t="shared" si="17"/>
        <v>0.1111111111111111</v>
      </c>
    </row>
    <row r="140" spans="1:8" x14ac:dyDescent="0.2">
      <c r="A140" s="8"/>
      <c r="B140" s="24" t="s">
        <v>131</v>
      </c>
      <c r="C140" s="21">
        <v>0</v>
      </c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9.2592592592592587E-3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1</v>
      </c>
      <c r="E145" s="10" t="str">
        <f t="shared" si="19"/>
        <v/>
      </c>
      <c r="F145" s="10">
        <f t="shared" si="20"/>
        <v>9.2592592592592587E-3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2</v>
      </c>
      <c r="E161" s="10" t="str">
        <f t="shared" si="19"/>
        <v/>
      </c>
      <c r="F161" s="10">
        <f t="shared" si="20"/>
        <v>1.8518518518518517E-2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183</v>
      </c>
      <c r="D181" s="38">
        <f>SUM(D182:D356)</f>
        <v>143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-0.21857923497267759</v>
      </c>
      <c r="H181" s="40">
        <f t="shared" ref="H181:H212" si="26">+IF(OR(AND(E181=""),(G181="")),"",E181*G181)</f>
        <v>-0.21857923497267759</v>
      </c>
    </row>
    <row r="182" spans="1:8" x14ac:dyDescent="0.2">
      <c r="A182" s="8"/>
      <c r="B182" s="23" t="s">
        <v>167</v>
      </c>
      <c r="C182" s="44">
        <v>0</v>
      </c>
      <c r="D182" s="41">
        <v>1</v>
      </c>
      <c r="E182" s="42" t="str">
        <f t="shared" si="24"/>
        <v/>
      </c>
      <c r="F182" s="42">
        <f t="shared" si="25"/>
        <v>6.993006993006993E-3</v>
      </c>
      <c r="G182" s="42">
        <f t="shared" ref="G182:G213" si="27">+IF(AND(C182=0,D182=0)," ",IF(C182=0,1,IF(D182=0,-1,(D182-C182)/C182)))</f>
        <v>1</v>
      </c>
      <c r="H182" s="43" t="str">
        <f t="shared" si="26"/>
        <v/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3</v>
      </c>
      <c r="E186" s="10" t="str">
        <f t="shared" si="24"/>
        <v/>
      </c>
      <c r="F186" s="10">
        <f t="shared" si="25"/>
        <v>2.097902097902098E-2</v>
      </c>
      <c r="G186" s="10">
        <f t="shared" si="27"/>
        <v>1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46</v>
      </c>
      <c r="D188" s="9">
        <v>8</v>
      </c>
      <c r="E188" s="10">
        <f t="shared" si="24"/>
        <v>0.25136612021857924</v>
      </c>
      <c r="F188" s="10">
        <f t="shared" si="25"/>
        <v>5.5944055944055944E-2</v>
      </c>
      <c r="G188" s="10">
        <f t="shared" si="27"/>
        <v>-0.82608695652173914</v>
      </c>
      <c r="H188" s="17">
        <f t="shared" si="26"/>
        <v>-0.20765027322404372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1</v>
      </c>
      <c r="D190" s="9">
        <v>0</v>
      </c>
      <c r="E190" s="10">
        <f t="shared" si="24"/>
        <v>5.4644808743169399E-3</v>
      </c>
      <c r="F190" s="10" t="str">
        <f t="shared" si="25"/>
        <v/>
      </c>
      <c r="G190" s="10">
        <f t="shared" si="27"/>
        <v>-1</v>
      </c>
      <c r="H190" s="17">
        <f t="shared" si="26"/>
        <v>-5.4644808743169399E-3</v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3</v>
      </c>
      <c r="D195" s="9">
        <v>1</v>
      </c>
      <c r="E195" s="10">
        <f t="shared" si="24"/>
        <v>1.6393442622950821E-2</v>
      </c>
      <c r="F195" s="10">
        <f t="shared" si="25"/>
        <v>6.993006993006993E-3</v>
      </c>
      <c r="G195" s="10">
        <f t="shared" si="27"/>
        <v>-0.66666666666666663</v>
      </c>
      <c r="H195" s="17">
        <f t="shared" si="26"/>
        <v>-1.092896174863388E-2</v>
      </c>
    </row>
    <row r="196" spans="1:8" x14ac:dyDescent="0.2">
      <c r="A196" s="8"/>
      <c r="B196" s="24" t="s">
        <v>181</v>
      </c>
      <c r="C196" s="21">
        <v>3</v>
      </c>
      <c r="D196" s="9">
        <v>4</v>
      </c>
      <c r="E196" s="10">
        <f t="shared" si="24"/>
        <v>1.6393442622950821E-2</v>
      </c>
      <c r="F196" s="10">
        <f t="shared" si="25"/>
        <v>2.7972027972027972E-2</v>
      </c>
      <c r="G196" s="10">
        <f t="shared" si="27"/>
        <v>0.33333333333333331</v>
      </c>
      <c r="H196" s="17">
        <f t="shared" si="26"/>
        <v>5.4644808743169399E-3</v>
      </c>
    </row>
    <row r="197" spans="1:8" ht="25.5" x14ac:dyDescent="0.2">
      <c r="A197" s="8"/>
      <c r="B197" s="24" t="s">
        <v>182</v>
      </c>
      <c r="C197" s="21">
        <v>1</v>
      </c>
      <c r="D197" s="9">
        <v>1</v>
      </c>
      <c r="E197" s="10">
        <f t="shared" si="24"/>
        <v>5.4644808743169399E-3</v>
      </c>
      <c r="F197" s="10">
        <f t="shared" si="25"/>
        <v>6.993006993006993E-3</v>
      </c>
      <c r="G197" s="10">
        <f t="shared" si="27"/>
        <v>0</v>
      </c>
      <c r="H197" s="17">
        <f t="shared" si="26"/>
        <v>0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1</v>
      </c>
      <c r="E200" s="10" t="str">
        <f t="shared" si="24"/>
        <v/>
      </c>
      <c r="F200" s="10">
        <f t="shared" si="25"/>
        <v>6.993006993006993E-3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1</v>
      </c>
      <c r="D202" s="9">
        <v>0</v>
      </c>
      <c r="E202" s="10">
        <f t="shared" si="24"/>
        <v>5.4644808743169399E-3</v>
      </c>
      <c r="F202" s="10" t="str">
        <f t="shared" si="25"/>
        <v/>
      </c>
      <c r="G202" s="10">
        <f t="shared" si="27"/>
        <v>-1</v>
      </c>
      <c r="H202" s="17">
        <f t="shared" si="26"/>
        <v>-5.4644808743169399E-3</v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14</v>
      </c>
      <c r="D208" s="9">
        <v>8</v>
      </c>
      <c r="E208" s="10">
        <f t="shared" si="24"/>
        <v>7.650273224043716E-2</v>
      </c>
      <c r="F208" s="10">
        <f t="shared" si="25"/>
        <v>5.5944055944055944E-2</v>
      </c>
      <c r="G208" s="10">
        <f t="shared" si="27"/>
        <v>-0.42857142857142855</v>
      </c>
      <c r="H208" s="17">
        <f t="shared" si="26"/>
        <v>-3.2786885245901641E-2</v>
      </c>
    </row>
    <row r="209" spans="1:8" x14ac:dyDescent="0.2">
      <c r="A209" s="8"/>
      <c r="B209" s="24" t="s">
        <v>194</v>
      </c>
      <c r="C209" s="21">
        <v>2</v>
      </c>
      <c r="D209" s="9">
        <v>8</v>
      </c>
      <c r="E209" s="10">
        <f t="shared" si="24"/>
        <v>1.092896174863388E-2</v>
      </c>
      <c r="F209" s="10">
        <f t="shared" si="25"/>
        <v>5.5944055944055944E-2</v>
      </c>
      <c r="G209" s="10">
        <f t="shared" si="27"/>
        <v>3</v>
      </c>
      <c r="H209" s="17">
        <f t="shared" si="26"/>
        <v>3.2786885245901641E-2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</v>
      </c>
      <c r="D211" s="9">
        <v>3</v>
      </c>
      <c r="E211" s="10">
        <f t="shared" si="24"/>
        <v>5.4644808743169399E-3</v>
      </c>
      <c r="F211" s="10">
        <f t="shared" si="25"/>
        <v>2.097902097902098E-2</v>
      </c>
      <c r="G211" s="10">
        <f t="shared" si="27"/>
        <v>2</v>
      </c>
      <c r="H211" s="17">
        <f t="shared" si="26"/>
        <v>1.092896174863388E-2</v>
      </c>
    </row>
    <row r="212" spans="1:8" x14ac:dyDescent="0.2">
      <c r="A212" s="8"/>
      <c r="B212" s="24" t="s">
        <v>197</v>
      </c>
      <c r="C212" s="21">
        <v>5</v>
      </c>
      <c r="D212" s="9">
        <v>1</v>
      </c>
      <c r="E212" s="10">
        <f t="shared" si="24"/>
        <v>2.7322404371584699E-2</v>
      </c>
      <c r="F212" s="10">
        <f t="shared" si="25"/>
        <v>6.993006993006993E-3</v>
      </c>
      <c r="G212" s="10">
        <f t="shared" si="27"/>
        <v>-0.8</v>
      </c>
      <c r="H212" s="17">
        <f t="shared" si="26"/>
        <v>-2.185792349726776E-2</v>
      </c>
    </row>
    <row r="213" spans="1:8" x14ac:dyDescent="0.2">
      <c r="A213" s="8"/>
      <c r="B213" s="24" t="s">
        <v>198</v>
      </c>
      <c r="C213" s="21">
        <v>1</v>
      </c>
      <c r="D213" s="9">
        <v>23</v>
      </c>
      <c r="E213" s="10">
        <f t="shared" ref="E213:E244" si="28">+IF(C213=0,"",C213/C$181)</f>
        <v>5.4644808743169399E-3</v>
      </c>
      <c r="F213" s="10">
        <f t="shared" ref="F213:F244" si="29">+IF(D213=0,"",D213/D$181)</f>
        <v>0.16083916083916083</v>
      </c>
      <c r="G213" s="10">
        <f t="shared" si="27"/>
        <v>22</v>
      </c>
      <c r="H213" s="17">
        <f t="shared" ref="H213:H244" si="30">+IF(OR(AND(E213=""),(G213="")),"",E213*G213)</f>
        <v>0.12021857923497267</v>
      </c>
    </row>
    <row r="214" spans="1:8" x14ac:dyDescent="0.2">
      <c r="A214" s="8"/>
      <c r="B214" s="24" t="s">
        <v>199</v>
      </c>
      <c r="C214" s="21">
        <v>9</v>
      </c>
      <c r="D214" s="9">
        <v>7</v>
      </c>
      <c r="E214" s="10">
        <f t="shared" si="28"/>
        <v>4.9180327868852458E-2</v>
      </c>
      <c r="F214" s="10">
        <f t="shared" si="29"/>
        <v>4.8951048951048952E-2</v>
      </c>
      <c r="G214" s="10">
        <f t="shared" ref="G214:G245" si="31">+IF(AND(C214=0,D214=0)," ",IF(C214=0,1,IF(D214=0,-1,(D214-C214)/C214)))</f>
        <v>-0.22222222222222221</v>
      </c>
      <c r="H214" s="17">
        <f t="shared" si="30"/>
        <v>-1.092896174863388E-2</v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6</v>
      </c>
      <c r="D216" s="9">
        <v>0</v>
      </c>
      <c r="E216" s="10">
        <f t="shared" si="28"/>
        <v>3.2786885245901641E-2</v>
      </c>
      <c r="F216" s="10" t="str">
        <f t="shared" si="29"/>
        <v/>
      </c>
      <c r="G216" s="10">
        <f t="shared" si="31"/>
        <v>-1</v>
      </c>
      <c r="H216" s="17">
        <f t="shared" si="30"/>
        <v>-3.2786885245901641E-2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7" t="str">
        <f t="shared" si="30"/>
        <v/>
      </c>
    </row>
    <row r="219" spans="1:8" x14ac:dyDescent="0.2">
      <c r="A219" s="8"/>
      <c r="B219" s="24" t="s">
        <v>204</v>
      </c>
      <c r="C219" s="21">
        <v>6</v>
      </c>
      <c r="D219" s="9">
        <v>2</v>
      </c>
      <c r="E219" s="10">
        <f t="shared" si="28"/>
        <v>3.2786885245901641E-2</v>
      </c>
      <c r="F219" s="10">
        <f t="shared" si="29"/>
        <v>1.3986013986013986E-2</v>
      </c>
      <c r="G219" s="10">
        <f t="shared" si="31"/>
        <v>-0.66666666666666663</v>
      </c>
      <c r="H219" s="17">
        <f t="shared" si="30"/>
        <v>-2.185792349726776E-2</v>
      </c>
    </row>
    <row r="220" spans="1:8" x14ac:dyDescent="0.2">
      <c r="A220" s="8"/>
      <c r="B220" s="24" t="s">
        <v>205</v>
      </c>
      <c r="C220" s="21">
        <v>0</v>
      </c>
      <c r="D220" s="9">
        <v>1</v>
      </c>
      <c r="E220" s="10" t="str">
        <f t="shared" si="28"/>
        <v/>
      </c>
      <c r="F220" s="10">
        <f t="shared" si="29"/>
        <v>6.993006993006993E-3</v>
      </c>
      <c r="G220" s="10">
        <f t="shared" si="31"/>
        <v>1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22</v>
      </c>
      <c r="D223" s="9">
        <v>3</v>
      </c>
      <c r="E223" s="10">
        <f t="shared" si="28"/>
        <v>0.12021857923497267</v>
      </c>
      <c r="F223" s="10">
        <f t="shared" si="29"/>
        <v>2.097902097902098E-2</v>
      </c>
      <c r="G223" s="10">
        <f t="shared" si="31"/>
        <v>-0.86363636363636365</v>
      </c>
      <c r="H223" s="17">
        <f t="shared" si="30"/>
        <v>-0.10382513661202185</v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6</v>
      </c>
      <c r="D228" s="9">
        <v>5</v>
      </c>
      <c r="E228" s="10">
        <f t="shared" si="28"/>
        <v>3.2786885245901641E-2</v>
      </c>
      <c r="F228" s="10">
        <f t="shared" si="29"/>
        <v>3.4965034965034968E-2</v>
      </c>
      <c r="G228" s="10">
        <f t="shared" si="31"/>
        <v>-0.16666666666666666</v>
      </c>
      <c r="H228" s="17">
        <f t="shared" si="30"/>
        <v>-5.4644808743169399E-3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9</v>
      </c>
      <c r="D235" s="9">
        <v>11</v>
      </c>
      <c r="E235" s="10">
        <f t="shared" si="28"/>
        <v>4.9180327868852458E-2</v>
      </c>
      <c r="F235" s="10">
        <f t="shared" si="29"/>
        <v>7.6923076923076927E-2</v>
      </c>
      <c r="G235" s="10">
        <f t="shared" si="31"/>
        <v>0.22222222222222221</v>
      </c>
      <c r="H235" s="17">
        <f t="shared" si="30"/>
        <v>1.092896174863388E-2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1</v>
      </c>
      <c r="D237" s="9">
        <v>0</v>
      </c>
      <c r="E237" s="10">
        <f t="shared" si="28"/>
        <v>5.4644808743169399E-3</v>
      </c>
      <c r="F237" s="10" t="str">
        <f t="shared" si="29"/>
        <v/>
      </c>
      <c r="G237" s="10">
        <f t="shared" si="31"/>
        <v>-1</v>
      </c>
      <c r="H237" s="17">
        <f t="shared" si="30"/>
        <v>-5.4644808743169399E-3</v>
      </c>
    </row>
    <row r="238" spans="1:8" x14ac:dyDescent="0.2">
      <c r="A238" s="8"/>
      <c r="B238" s="24" t="s">
        <v>223</v>
      </c>
      <c r="C238" s="21">
        <v>0</v>
      </c>
      <c r="D238" s="9">
        <v>1</v>
      </c>
      <c r="E238" s="10" t="str">
        <f t="shared" si="28"/>
        <v/>
      </c>
      <c r="F238" s="10">
        <f t="shared" si="29"/>
        <v>6.993006993006993E-3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1</v>
      </c>
      <c r="E241" s="10" t="str">
        <f t="shared" si="28"/>
        <v/>
      </c>
      <c r="F241" s="10">
        <f t="shared" si="29"/>
        <v>6.993006993006993E-3</v>
      </c>
      <c r="G241" s="10">
        <f t="shared" si="31"/>
        <v>1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5</v>
      </c>
      <c r="E245" s="10" t="str">
        <f t="shared" ref="E245:E276" si="32">+IF(C245=0,"",C245/C$181)</f>
        <v/>
      </c>
      <c r="F245" s="10">
        <f t="shared" ref="F245:F276" si="33">+IF(D245=0,"",D245/D$181)</f>
        <v>3.4965034965034968E-2</v>
      </c>
      <c r="G245" s="10">
        <f t="shared" si="31"/>
        <v>1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1</v>
      </c>
      <c r="E246" s="10" t="str">
        <f t="shared" si="32"/>
        <v/>
      </c>
      <c r="F246" s="10">
        <f t="shared" si="33"/>
        <v>6.993006993006993E-3</v>
      </c>
      <c r="G246" s="10">
        <f t="shared" ref="G246:G277" si="35">+IF(AND(C246=0,D246=0)," ",IF(C246=0,1,IF(D246=0,-1,(D246-C246)/C246)))</f>
        <v>1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6</v>
      </c>
      <c r="D248" s="9">
        <v>14</v>
      </c>
      <c r="E248" s="10">
        <f t="shared" si="32"/>
        <v>3.2786885245901641E-2</v>
      </c>
      <c r="F248" s="10">
        <f t="shared" si="33"/>
        <v>9.7902097902097904E-2</v>
      </c>
      <c r="G248" s="10">
        <f t="shared" si="35"/>
        <v>1.3333333333333333</v>
      </c>
      <c r="H248" s="17">
        <f t="shared" si="34"/>
        <v>4.3715846994535519E-2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0</v>
      </c>
      <c r="D251" s="9">
        <v>0</v>
      </c>
      <c r="E251" s="10" t="str">
        <f t="shared" si="32"/>
        <v/>
      </c>
      <c r="F251" s="10" t="str">
        <f t="shared" si="33"/>
        <v/>
      </c>
      <c r="G251" s="10" t="str">
        <f t="shared" si="35"/>
        <v xml:space="preserve"> </v>
      </c>
      <c r="H251" s="17" t="str">
        <f t="shared" si="34"/>
        <v/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1</v>
      </c>
      <c r="E258" s="10" t="str">
        <f t="shared" si="32"/>
        <v/>
      </c>
      <c r="F258" s="10">
        <f t="shared" si="33"/>
        <v>6.993006993006993E-3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</v>
      </c>
      <c r="D269" s="9">
        <v>0</v>
      </c>
      <c r="E269" s="10">
        <f t="shared" si="32"/>
        <v>5.4644808743169399E-3</v>
      </c>
      <c r="F269" s="10" t="str">
        <f t="shared" si="33"/>
        <v/>
      </c>
      <c r="G269" s="10">
        <f t="shared" si="35"/>
        <v>-1</v>
      </c>
      <c r="H269" s="17">
        <f t="shared" si="34"/>
        <v>-5.4644808743169399E-3</v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3</v>
      </c>
      <c r="E285" s="10" t="str">
        <f t="shared" si="36"/>
        <v/>
      </c>
      <c r="F285" s="10">
        <f t="shared" si="37"/>
        <v>2.097902097902098E-2</v>
      </c>
      <c r="G285" s="10">
        <f t="shared" si="39"/>
        <v>1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9</v>
      </c>
      <c r="D286" s="9">
        <v>3</v>
      </c>
      <c r="E286" s="10">
        <f t="shared" si="36"/>
        <v>4.9180327868852458E-2</v>
      </c>
      <c r="F286" s="10">
        <f t="shared" si="37"/>
        <v>2.097902097902098E-2</v>
      </c>
      <c r="G286" s="10">
        <f t="shared" si="39"/>
        <v>-0.66666666666666663</v>
      </c>
      <c r="H286" s="17">
        <f t="shared" si="38"/>
        <v>-3.2786885245901634E-2</v>
      </c>
    </row>
    <row r="287" spans="1:8" x14ac:dyDescent="0.2">
      <c r="A287" s="8"/>
      <c r="B287" s="24" t="s">
        <v>272</v>
      </c>
      <c r="C287" s="2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5</v>
      </c>
      <c r="D293" s="9">
        <v>0</v>
      </c>
      <c r="E293" s="10">
        <f t="shared" si="36"/>
        <v>2.7322404371584699E-2</v>
      </c>
      <c r="F293" s="10" t="str">
        <f t="shared" si="37"/>
        <v/>
      </c>
      <c r="G293" s="10">
        <f t="shared" si="39"/>
        <v>-1</v>
      </c>
      <c r="H293" s="17">
        <f t="shared" si="38"/>
        <v>-2.7322404371584699E-2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3</v>
      </c>
      <c r="D305" s="9">
        <v>2</v>
      </c>
      <c r="E305" s="10">
        <f t="shared" si="36"/>
        <v>1.6393442622950821E-2</v>
      </c>
      <c r="F305" s="10">
        <f t="shared" si="37"/>
        <v>1.3986013986013986E-2</v>
      </c>
      <c r="G305" s="10">
        <f t="shared" si="39"/>
        <v>-0.33333333333333331</v>
      </c>
      <c r="H305" s="17">
        <f t="shared" si="38"/>
        <v>-5.4644808743169399E-3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</v>
      </c>
      <c r="D313" s="9">
        <v>0</v>
      </c>
      <c r="E313" s="10">
        <f t="shared" si="40"/>
        <v>1.092896174863388E-2</v>
      </c>
      <c r="F313" s="10" t="str">
        <f t="shared" si="41"/>
        <v/>
      </c>
      <c r="G313" s="10">
        <f t="shared" si="43"/>
        <v>-1</v>
      </c>
      <c r="H313" s="17">
        <f t="shared" si="42"/>
        <v>-1.092896174863388E-2</v>
      </c>
    </row>
    <row r="314" spans="1:8" ht="25.5" x14ac:dyDescent="0.2">
      <c r="A314" s="8"/>
      <c r="B314" s="24" t="s">
        <v>299</v>
      </c>
      <c r="C314" s="21">
        <v>10</v>
      </c>
      <c r="D314" s="9">
        <v>10</v>
      </c>
      <c r="E314" s="10">
        <f t="shared" si="40"/>
        <v>5.4644808743169397E-2</v>
      </c>
      <c r="F314" s="10">
        <f t="shared" si="41"/>
        <v>6.9930069930069935E-2</v>
      </c>
      <c r="G314" s="10">
        <f t="shared" si="43"/>
        <v>0</v>
      </c>
      <c r="H314" s="17">
        <f t="shared" si="42"/>
        <v>0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1</v>
      </c>
      <c r="D318" s="9">
        <v>0</v>
      </c>
      <c r="E318" s="10">
        <f t="shared" si="40"/>
        <v>5.4644808743169399E-3</v>
      </c>
      <c r="F318" s="10" t="str">
        <f t="shared" si="41"/>
        <v/>
      </c>
      <c r="G318" s="10">
        <f t="shared" si="43"/>
        <v>-1</v>
      </c>
      <c r="H318" s="17">
        <f t="shared" si="42"/>
        <v>-5.4644808743169399E-3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2</v>
      </c>
      <c r="E325" s="10" t="str">
        <f t="shared" si="40"/>
        <v/>
      </c>
      <c r="F325" s="10">
        <f t="shared" si="41"/>
        <v>1.3986013986013986E-2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2</v>
      </c>
      <c r="E329" s="10" t="str">
        <f t="shared" si="40"/>
        <v/>
      </c>
      <c r="F329" s="10">
        <f t="shared" si="41"/>
        <v>1.3986013986013986E-2</v>
      </c>
      <c r="G329" s="10">
        <f t="shared" si="43"/>
        <v>1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9</v>
      </c>
      <c r="D331" s="9">
        <v>2</v>
      </c>
      <c r="E331" s="10">
        <f t="shared" si="40"/>
        <v>4.9180327868852458E-2</v>
      </c>
      <c r="F331" s="10">
        <f t="shared" si="41"/>
        <v>1.3986013986013986E-2</v>
      </c>
      <c r="G331" s="10">
        <f t="shared" si="43"/>
        <v>-0.77777777777777779</v>
      </c>
      <c r="H331" s="17">
        <f t="shared" si="42"/>
        <v>-3.825136612021858E-2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1</v>
      </c>
      <c r="E335" s="10" t="str">
        <f t="shared" si="40"/>
        <v/>
      </c>
      <c r="F335" s="10">
        <f t="shared" si="41"/>
        <v>6.993006993006993E-3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4</v>
      </c>
      <c r="E349" s="10" t="str">
        <f t="shared" si="44"/>
        <v/>
      </c>
      <c r="F349" s="10">
        <f t="shared" si="45"/>
        <v>2.7972027972027972E-2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493</v>
      </c>
      <c r="D362" s="38">
        <f>SUM(D363:D595)</f>
        <v>698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0.41582150101419879</v>
      </c>
      <c r="H362" s="40">
        <f t="shared" ref="H362:H425" si="50">+IF(OR(AND(E362=""),(G362="")),"",E362*G362)</f>
        <v>0.41582150101419879</v>
      </c>
    </row>
    <row r="363" spans="1:8" x14ac:dyDescent="0.2">
      <c r="A363" s="8"/>
      <c r="B363" s="23" t="s">
        <v>342</v>
      </c>
      <c r="C363" s="44">
        <v>1</v>
      </c>
      <c r="D363" s="41">
        <v>5</v>
      </c>
      <c r="E363" s="42">
        <f t="shared" si="48"/>
        <v>2.0283975659229209E-3</v>
      </c>
      <c r="F363" s="42">
        <f t="shared" si="49"/>
        <v>7.1633237822349575E-3</v>
      </c>
      <c r="G363" s="42">
        <f t="shared" ref="G363:G426" si="51">+IF(AND(C363=0,D363=0)," ",IF(C363=0,1,IF(D363=0,-1,(D363-C363)/C363)))</f>
        <v>4</v>
      </c>
      <c r="H363" s="43">
        <f t="shared" si="50"/>
        <v>8.1135902636916835E-3</v>
      </c>
    </row>
    <row r="364" spans="1:8" x14ac:dyDescent="0.2">
      <c r="A364" s="8"/>
      <c r="B364" s="24" t="s">
        <v>343</v>
      </c>
      <c r="C364" s="21">
        <v>0</v>
      </c>
      <c r="D364" s="9">
        <v>3</v>
      </c>
      <c r="E364" s="10" t="str">
        <f t="shared" si="48"/>
        <v/>
      </c>
      <c r="F364" s="10">
        <f t="shared" si="49"/>
        <v>4.2979942693409743E-3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6</v>
      </c>
      <c r="D368" s="9">
        <v>28</v>
      </c>
      <c r="E368" s="10">
        <f t="shared" si="48"/>
        <v>1.2170385395537525E-2</v>
      </c>
      <c r="F368" s="10">
        <f t="shared" si="49"/>
        <v>4.0114613180515762E-2</v>
      </c>
      <c r="G368" s="10">
        <f t="shared" si="51"/>
        <v>3.6666666666666665</v>
      </c>
      <c r="H368" s="17">
        <f t="shared" si="50"/>
        <v>4.4624746450304259E-2</v>
      </c>
    </row>
    <row r="369" spans="1:8" x14ac:dyDescent="0.2">
      <c r="A369" s="8"/>
      <c r="B369" s="24" t="s">
        <v>348</v>
      </c>
      <c r="C369" s="21">
        <v>0</v>
      </c>
      <c r="D369" s="9">
        <v>1</v>
      </c>
      <c r="E369" s="10" t="str">
        <f t="shared" si="48"/>
        <v/>
      </c>
      <c r="F369" s="10">
        <f t="shared" si="49"/>
        <v>1.4326647564469914E-3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1</v>
      </c>
      <c r="E371" s="10" t="str">
        <f t="shared" si="48"/>
        <v/>
      </c>
      <c r="F371" s="10">
        <f t="shared" si="49"/>
        <v>1.4326647564469914E-3</v>
      </c>
      <c r="G371" s="10">
        <f t="shared" si="51"/>
        <v>1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2</v>
      </c>
      <c r="D372" s="9">
        <v>0</v>
      </c>
      <c r="E372" s="10">
        <f t="shared" si="48"/>
        <v>4.0567951318458417E-3</v>
      </c>
      <c r="F372" s="10" t="str">
        <f t="shared" si="49"/>
        <v/>
      </c>
      <c r="G372" s="10">
        <f t="shared" si="51"/>
        <v>-1</v>
      </c>
      <c r="H372" s="17">
        <f t="shared" si="50"/>
        <v>-4.0567951318458417E-3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7</v>
      </c>
      <c r="D374" s="9">
        <v>44</v>
      </c>
      <c r="E374" s="10">
        <f t="shared" si="48"/>
        <v>1.4198782961460446E-2</v>
      </c>
      <c r="F374" s="10">
        <f t="shared" si="49"/>
        <v>6.3037249283667621E-2</v>
      </c>
      <c r="G374" s="10">
        <f t="shared" si="51"/>
        <v>5.2857142857142856</v>
      </c>
      <c r="H374" s="17">
        <f t="shared" si="50"/>
        <v>7.5050709939148072E-2</v>
      </c>
    </row>
    <row r="375" spans="1:8" x14ac:dyDescent="0.2">
      <c r="A375" s="8"/>
      <c r="B375" s="24" t="s">
        <v>354</v>
      </c>
      <c r="C375" s="21">
        <v>8</v>
      </c>
      <c r="D375" s="9">
        <v>5</v>
      </c>
      <c r="E375" s="10">
        <f t="shared" si="48"/>
        <v>1.6227180527383367E-2</v>
      </c>
      <c r="F375" s="10">
        <f t="shared" si="49"/>
        <v>7.1633237822349575E-3</v>
      </c>
      <c r="G375" s="10">
        <f t="shared" si="51"/>
        <v>-0.375</v>
      </c>
      <c r="H375" s="17">
        <f t="shared" si="50"/>
        <v>-6.0851926977687626E-3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7</v>
      </c>
      <c r="D377" s="9">
        <v>14</v>
      </c>
      <c r="E377" s="10">
        <f t="shared" si="48"/>
        <v>1.4198782961460446E-2</v>
      </c>
      <c r="F377" s="10">
        <f t="shared" si="49"/>
        <v>2.0057306590257881E-2</v>
      </c>
      <c r="G377" s="10">
        <f t="shared" si="51"/>
        <v>1</v>
      </c>
      <c r="H377" s="17">
        <f t="shared" si="50"/>
        <v>1.4198782961460446E-2</v>
      </c>
    </row>
    <row r="378" spans="1:8" x14ac:dyDescent="0.2">
      <c r="A378" s="8"/>
      <c r="B378" s="24" t="s">
        <v>357</v>
      </c>
      <c r="C378" s="21">
        <v>1</v>
      </c>
      <c r="D378" s="9">
        <v>7</v>
      </c>
      <c r="E378" s="10">
        <f t="shared" si="48"/>
        <v>2.0283975659229209E-3</v>
      </c>
      <c r="F378" s="10">
        <f t="shared" si="49"/>
        <v>1.0028653295128941E-2</v>
      </c>
      <c r="G378" s="10">
        <f t="shared" si="51"/>
        <v>6</v>
      </c>
      <c r="H378" s="17">
        <f t="shared" si="50"/>
        <v>1.2170385395537525E-2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4</v>
      </c>
      <c r="D382" s="9">
        <v>5</v>
      </c>
      <c r="E382" s="10">
        <f t="shared" si="48"/>
        <v>8.1135902636916835E-3</v>
      </c>
      <c r="F382" s="10">
        <f t="shared" si="49"/>
        <v>7.1633237822349575E-3</v>
      </c>
      <c r="G382" s="10">
        <f t="shared" si="51"/>
        <v>0.25</v>
      </c>
      <c r="H382" s="17">
        <f t="shared" si="50"/>
        <v>2.0283975659229209E-3</v>
      </c>
    </row>
    <row r="383" spans="1:8" x14ac:dyDescent="0.2">
      <c r="A383" s="8"/>
      <c r="B383" s="24" t="s">
        <v>362</v>
      </c>
      <c r="C383" s="21">
        <v>0</v>
      </c>
      <c r="D383" s="9">
        <v>8</v>
      </c>
      <c r="E383" s="10" t="str">
        <f t="shared" si="48"/>
        <v/>
      </c>
      <c r="F383" s="10">
        <f t="shared" si="49"/>
        <v>1.1461318051575931E-2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0</v>
      </c>
      <c r="D385" s="9">
        <v>3</v>
      </c>
      <c r="E385" s="10" t="str">
        <f t="shared" si="48"/>
        <v/>
      </c>
      <c r="F385" s="10">
        <f t="shared" si="49"/>
        <v>4.2979942693409743E-3</v>
      </c>
      <c r="G385" s="10">
        <f t="shared" si="51"/>
        <v>1</v>
      </c>
      <c r="H385" s="17" t="str">
        <f t="shared" si="50"/>
        <v/>
      </c>
    </row>
    <row r="386" spans="1:8" x14ac:dyDescent="0.2">
      <c r="A386" s="8"/>
      <c r="B386" s="24" t="s">
        <v>365</v>
      </c>
      <c r="C386" s="21">
        <v>0</v>
      </c>
      <c r="D386" s="9">
        <v>5</v>
      </c>
      <c r="E386" s="10" t="str">
        <f t="shared" si="48"/>
        <v/>
      </c>
      <c r="F386" s="10">
        <f t="shared" si="49"/>
        <v>7.1633237822349575E-3</v>
      </c>
      <c r="G386" s="10">
        <f t="shared" si="51"/>
        <v>1</v>
      </c>
      <c r="H386" s="17" t="str">
        <f t="shared" si="50"/>
        <v/>
      </c>
    </row>
    <row r="387" spans="1:8" x14ac:dyDescent="0.2">
      <c r="A387" s="8"/>
      <c r="B387" s="24" t="s">
        <v>366</v>
      </c>
      <c r="C387" s="2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2</v>
      </c>
      <c r="E392" s="10" t="str">
        <f t="shared" si="48"/>
        <v/>
      </c>
      <c r="F392" s="10">
        <f t="shared" si="49"/>
        <v>2.8653295128939827E-3</v>
      </c>
      <c r="G392" s="10">
        <f t="shared" si="51"/>
        <v>1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5</v>
      </c>
      <c r="D393" s="9">
        <v>0</v>
      </c>
      <c r="E393" s="10">
        <f t="shared" si="48"/>
        <v>1.0141987829614604E-2</v>
      </c>
      <c r="F393" s="10" t="str">
        <f t="shared" si="49"/>
        <v/>
      </c>
      <c r="G393" s="10">
        <f t="shared" si="51"/>
        <v>-1</v>
      </c>
      <c r="H393" s="17">
        <f t="shared" si="50"/>
        <v>-1.0141987829614604E-2</v>
      </c>
    </row>
    <row r="394" spans="1:8" x14ac:dyDescent="0.2">
      <c r="A394" s="8"/>
      <c r="B394" s="24" t="s">
        <v>373</v>
      </c>
      <c r="C394" s="21">
        <v>53</v>
      </c>
      <c r="D394" s="9">
        <v>0</v>
      </c>
      <c r="E394" s="10">
        <f t="shared" si="48"/>
        <v>0.10750507099391481</v>
      </c>
      <c r="F394" s="10" t="str">
        <f t="shared" si="49"/>
        <v/>
      </c>
      <c r="G394" s="10">
        <f t="shared" si="51"/>
        <v>-1</v>
      </c>
      <c r="H394" s="17">
        <f t="shared" si="50"/>
        <v>-0.10750507099391481</v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1</v>
      </c>
      <c r="D396" s="9">
        <v>15</v>
      </c>
      <c r="E396" s="10">
        <f t="shared" si="48"/>
        <v>2.0283975659229209E-3</v>
      </c>
      <c r="F396" s="10">
        <f t="shared" si="49"/>
        <v>2.148997134670487E-2</v>
      </c>
      <c r="G396" s="10">
        <f t="shared" si="51"/>
        <v>14</v>
      </c>
      <c r="H396" s="17">
        <f t="shared" si="50"/>
        <v>2.8397565922920892E-2</v>
      </c>
    </row>
    <row r="397" spans="1:8" x14ac:dyDescent="0.2">
      <c r="A397" s="8"/>
      <c r="B397" s="24" t="s">
        <v>376</v>
      </c>
      <c r="C397" s="21">
        <v>34</v>
      </c>
      <c r="D397" s="9">
        <v>44</v>
      </c>
      <c r="E397" s="10">
        <f t="shared" si="48"/>
        <v>6.8965517241379309E-2</v>
      </c>
      <c r="F397" s="10">
        <f t="shared" si="49"/>
        <v>6.3037249283667621E-2</v>
      </c>
      <c r="G397" s="10">
        <f t="shared" si="51"/>
        <v>0.29411764705882354</v>
      </c>
      <c r="H397" s="17">
        <f t="shared" si="50"/>
        <v>2.0283975659229209E-2</v>
      </c>
    </row>
    <row r="398" spans="1:8" x14ac:dyDescent="0.2">
      <c r="A398" s="8"/>
      <c r="B398" s="24" t="s">
        <v>377</v>
      </c>
      <c r="C398" s="21">
        <v>0</v>
      </c>
      <c r="D398" s="9">
        <v>3</v>
      </c>
      <c r="E398" s="10" t="str">
        <f t="shared" si="48"/>
        <v/>
      </c>
      <c r="F398" s="10">
        <f t="shared" si="49"/>
        <v>4.2979942693409743E-3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8</v>
      </c>
      <c r="D401" s="9">
        <v>2</v>
      </c>
      <c r="E401" s="10">
        <f t="shared" si="48"/>
        <v>1.6227180527383367E-2</v>
      </c>
      <c r="F401" s="10">
        <f t="shared" si="49"/>
        <v>2.8653295128939827E-3</v>
      </c>
      <c r="G401" s="10">
        <f t="shared" si="51"/>
        <v>-0.75</v>
      </c>
      <c r="H401" s="17">
        <f t="shared" si="50"/>
        <v>-1.2170385395537525E-2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52</v>
      </c>
      <c r="D410" s="9">
        <v>25</v>
      </c>
      <c r="E410" s="10">
        <f t="shared" si="48"/>
        <v>0.10547667342799188</v>
      </c>
      <c r="F410" s="10">
        <f t="shared" si="49"/>
        <v>3.5816618911174783E-2</v>
      </c>
      <c r="G410" s="10">
        <f t="shared" si="51"/>
        <v>-0.51923076923076927</v>
      </c>
      <c r="H410" s="17">
        <f t="shared" si="50"/>
        <v>-5.476673427991887E-2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2</v>
      </c>
      <c r="D413" s="9">
        <v>11</v>
      </c>
      <c r="E413" s="10">
        <f t="shared" si="48"/>
        <v>4.0567951318458417E-3</v>
      </c>
      <c r="F413" s="10">
        <f t="shared" si="49"/>
        <v>1.5759312320916905E-2</v>
      </c>
      <c r="G413" s="10">
        <f t="shared" si="51"/>
        <v>4.5</v>
      </c>
      <c r="H413" s="17">
        <f t="shared" si="50"/>
        <v>1.8255578093306288E-2</v>
      </c>
    </row>
    <row r="414" spans="1:8" x14ac:dyDescent="0.2">
      <c r="A414" s="8"/>
      <c r="B414" s="24" t="s">
        <v>393</v>
      </c>
      <c r="C414" s="21">
        <v>0</v>
      </c>
      <c r="D414" s="9">
        <v>29</v>
      </c>
      <c r="E414" s="10" t="str">
        <f t="shared" si="48"/>
        <v/>
      </c>
      <c r="F414" s="10">
        <f t="shared" si="49"/>
        <v>4.1547277936962751E-2</v>
      </c>
      <c r="G414" s="10">
        <f t="shared" si="51"/>
        <v>1</v>
      </c>
      <c r="H414" s="17" t="str">
        <f t="shared" si="50"/>
        <v/>
      </c>
    </row>
    <row r="415" spans="1:8" x14ac:dyDescent="0.2">
      <c r="A415" s="8"/>
      <c r="B415" s="24" t="s">
        <v>394</v>
      </c>
      <c r="C415" s="21">
        <v>3</v>
      </c>
      <c r="D415" s="9">
        <v>0</v>
      </c>
      <c r="E415" s="10">
        <f t="shared" si="48"/>
        <v>6.0851926977687626E-3</v>
      </c>
      <c r="F415" s="10" t="str">
        <f t="shared" si="49"/>
        <v/>
      </c>
      <c r="G415" s="10">
        <f t="shared" si="51"/>
        <v>-1</v>
      </c>
      <c r="H415" s="17">
        <f t="shared" si="50"/>
        <v>-6.0851926977687626E-3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2</v>
      </c>
      <c r="D424" s="9">
        <v>0</v>
      </c>
      <c r="E424" s="10">
        <f t="shared" si="48"/>
        <v>4.0567951318458417E-3</v>
      </c>
      <c r="F424" s="10" t="str">
        <f t="shared" si="49"/>
        <v/>
      </c>
      <c r="G424" s="10">
        <f t="shared" si="51"/>
        <v>-1</v>
      </c>
      <c r="H424" s="17">
        <f t="shared" si="50"/>
        <v>-4.0567951318458417E-3</v>
      </c>
    </row>
    <row r="425" spans="1:8" x14ac:dyDescent="0.2">
      <c r="A425" s="8"/>
      <c r="B425" s="24" t="s">
        <v>404</v>
      </c>
      <c r="C425" s="21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24" t="s">
        <v>405</v>
      </c>
      <c r="C426" s="21">
        <v>1</v>
      </c>
      <c r="D426" s="9">
        <v>9</v>
      </c>
      <c r="E426" s="10">
        <f t="shared" ref="E426:E489" si="52">+IF(C426=0,"",C426/C$362)</f>
        <v>2.0283975659229209E-3</v>
      </c>
      <c r="F426" s="10">
        <f t="shared" ref="F426:F489" si="53">+IF(D426=0,"",D426/D$362)</f>
        <v>1.2893982808022923E-2</v>
      </c>
      <c r="G426" s="10">
        <f t="shared" si="51"/>
        <v>8</v>
      </c>
      <c r="H426" s="17">
        <f t="shared" ref="H426:H489" si="54">+IF(OR(AND(E426=""),(G426="")),"",E426*G426)</f>
        <v>1.6227180527383367E-2</v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0</v>
      </c>
      <c r="D428" s="9">
        <v>6</v>
      </c>
      <c r="E428" s="10" t="str">
        <f t="shared" si="52"/>
        <v/>
      </c>
      <c r="F428" s="10">
        <f t="shared" si="53"/>
        <v>8.5959885386819486E-3</v>
      </c>
      <c r="G428" s="10">
        <f t="shared" si="55"/>
        <v>1</v>
      </c>
      <c r="H428" s="17" t="str">
        <f t="shared" si="54"/>
        <v/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6</v>
      </c>
      <c r="E432" s="10" t="str">
        <f t="shared" si="52"/>
        <v/>
      </c>
      <c r="F432" s="10">
        <f t="shared" si="53"/>
        <v>8.5959885386819486E-3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1</v>
      </c>
      <c r="E433" s="10" t="str">
        <f t="shared" si="52"/>
        <v/>
      </c>
      <c r="F433" s="10">
        <f t="shared" si="53"/>
        <v>1.4326647564469914E-3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4</v>
      </c>
      <c r="D434" s="9">
        <v>1</v>
      </c>
      <c r="E434" s="10">
        <f t="shared" si="52"/>
        <v>8.1135902636916835E-3</v>
      </c>
      <c r="F434" s="10">
        <f t="shared" si="53"/>
        <v>1.4326647564469914E-3</v>
      </c>
      <c r="G434" s="10">
        <f t="shared" si="55"/>
        <v>-0.75</v>
      </c>
      <c r="H434" s="17">
        <f t="shared" si="54"/>
        <v>-6.0851926977687626E-3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104</v>
      </c>
      <c r="D437" s="9">
        <v>38</v>
      </c>
      <c r="E437" s="10">
        <f t="shared" si="52"/>
        <v>0.21095334685598377</v>
      </c>
      <c r="F437" s="10">
        <f t="shared" si="53"/>
        <v>5.4441260744985676E-2</v>
      </c>
      <c r="G437" s="10">
        <f t="shared" si="55"/>
        <v>-0.63461538461538458</v>
      </c>
      <c r="H437" s="17">
        <f t="shared" si="54"/>
        <v>-0.13387423935091278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6</v>
      </c>
      <c r="E441" s="10" t="str">
        <f t="shared" si="52"/>
        <v/>
      </c>
      <c r="F441" s="10">
        <f t="shared" si="53"/>
        <v>8.5959885386819486E-3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2</v>
      </c>
      <c r="D442" s="9">
        <v>0</v>
      </c>
      <c r="E442" s="10">
        <f t="shared" si="52"/>
        <v>4.0567951318458417E-3</v>
      </c>
      <c r="F442" s="10" t="str">
        <f t="shared" si="53"/>
        <v/>
      </c>
      <c r="G442" s="10">
        <f t="shared" si="55"/>
        <v>-1</v>
      </c>
      <c r="H442" s="17">
        <f t="shared" si="54"/>
        <v>-4.0567951318458417E-3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67</v>
      </c>
      <c r="D451" s="9">
        <v>30</v>
      </c>
      <c r="E451" s="10">
        <f t="shared" si="52"/>
        <v>0.13590263691683571</v>
      </c>
      <c r="F451" s="10">
        <f t="shared" si="53"/>
        <v>4.2979942693409739E-2</v>
      </c>
      <c r="G451" s="10">
        <f t="shared" si="55"/>
        <v>-0.55223880597014929</v>
      </c>
      <c r="H451" s="17">
        <f t="shared" si="54"/>
        <v>-7.5050709939148086E-2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3</v>
      </c>
      <c r="D453" s="9">
        <v>3</v>
      </c>
      <c r="E453" s="10">
        <f t="shared" si="52"/>
        <v>6.0851926977687626E-3</v>
      </c>
      <c r="F453" s="10">
        <f t="shared" si="53"/>
        <v>4.2979942693409743E-3</v>
      </c>
      <c r="G453" s="10">
        <f t="shared" si="55"/>
        <v>0</v>
      </c>
      <c r="H453" s="17">
        <f t="shared" si="54"/>
        <v>0</v>
      </c>
    </row>
    <row r="454" spans="1:8" ht="25.5" x14ac:dyDescent="0.2">
      <c r="A454" s="8"/>
      <c r="B454" s="24" t="s">
        <v>433</v>
      </c>
      <c r="C454" s="21">
        <v>1</v>
      </c>
      <c r="D454" s="9">
        <v>0</v>
      </c>
      <c r="E454" s="10">
        <f t="shared" si="52"/>
        <v>2.0283975659229209E-3</v>
      </c>
      <c r="F454" s="10" t="str">
        <f t="shared" si="53"/>
        <v/>
      </c>
      <c r="G454" s="10">
        <f t="shared" si="55"/>
        <v>-1</v>
      </c>
      <c r="H454" s="17">
        <f t="shared" si="54"/>
        <v>-2.0283975659229209E-3</v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9</v>
      </c>
      <c r="D457" s="9">
        <v>0</v>
      </c>
      <c r="E457" s="10">
        <f t="shared" si="52"/>
        <v>1.8255578093306288E-2</v>
      </c>
      <c r="F457" s="10" t="str">
        <f t="shared" si="53"/>
        <v/>
      </c>
      <c r="G457" s="10">
        <f t="shared" si="55"/>
        <v>-1</v>
      </c>
      <c r="H457" s="17">
        <f t="shared" si="54"/>
        <v>-1.8255578093306288E-2</v>
      </c>
    </row>
    <row r="458" spans="1:8" x14ac:dyDescent="0.2">
      <c r="A458" s="8"/>
      <c r="B458" s="24" t="s">
        <v>437</v>
      </c>
      <c r="C458" s="21">
        <v>14</v>
      </c>
      <c r="D458" s="9">
        <v>16</v>
      </c>
      <c r="E458" s="10">
        <f t="shared" si="52"/>
        <v>2.8397565922920892E-2</v>
      </c>
      <c r="F458" s="10">
        <f t="shared" si="53"/>
        <v>2.2922636103151862E-2</v>
      </c>
      <c r="G458" s="10">
        <f t="shared" si="55"/>
        <v>0.14285714285714285</v>
      </c>
      <c r="H458" s="17">
        <f t="shared" si="54"/>
        <v>4.0567951318458417E-3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4</v>
      </c>
      <c r="D460" s="9">
        <v>3</v>
      </c>
      <c r="E460" s="10">
        <f t="shared" si="52"/>
        <v>8.1135902636916835E-3</v>
      </c>
      <c r="F460" s="10">
        <f t="shared" si="53"/>
        <v>4.2979942693409743E-3</v>
      </c>
      <c r="G460" s="10">
        <f t="shared" si="55"/>
        <v>-0.25</v>
      </c>
      <c r="H460" s="17">
        <f t="shared" si="54"/>
        <v>-2.0283975659229209E-3</v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2</v>
      </c>
      <c r="D475" s="9">
        <v>8</v>
      </c>
      <c r="E475" s="10">
        <f t="shared" si="52"/>
        <v>4.0567951318458417E-3</v>
      </c>
      <c r="F475" s="10">
        <f t="shared" si="53"/>
        <v>1.1461318051575931E-2</v>
      </c>
      <c r="G475" s="10">
        <f t="shared" si="55"/>
        <v>3</v>
      </c>
      <c r="H475" s="17">
        <f t="shared" si="54"/>
        <v>1.2170385395537525E-2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7</v>
      </c>
      <c r="D484" s="9">
        <v>6</v>
      </c>
      <c r="E484" s="10">
        <f t="shared" si="52"/>
        <v>1.4198782961460446E-2</v>
      </c>
      <c r="F484" s="10">
        <f t="shared" si="53"/>
        <v>8.5959885386819486E-3</v>
      </c>
      <c r="G484" s="10">
        <f t="shared" si="55"/>
        <v>-0.14285714285714285</v>
      </c>
      <c r="H484" s="17">
        <f t="shared" si="54"/>
        <v>-2.0283975659229209E-3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1</v>
      </c>
      <c r="D487" s="9">
        <v>0</v>
      </c>
      <c r="E487" s="10">
        <f t="shared" si="52"/>
        <v>2.0283975659229209E-3</v>
      </c>
      <c r="F487" s="10" t="str">
        <f t="shared" si="53"/>
        <v/>
      </c>
      <c r="G487" s="10">
        <f t="shared" si="55"/>
        <v>-1</v>
      </c>
      <c r="H487" s="17">
        <f t="shared" si="54"/>
        <v>-2.0283975659229209E-3</v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6</v>
      </c>
      <c r="D490" s="9">
        <v>222</v>
      </c>
      <c r="E490" s="10">
        <f t="shared" ref="E490:E553" si="56">+IF(C490=0,"",C490/C$362)</f>
        <v>1.2170385395537525E-2</v>
      </c>
      <c r="F490" s="10">
        <f t="shared" ref="F490:F553" si="57">+IF(D490=0,"",D490/D$362)</f>
        <v>0.31805157593123207</v>
      </c>
      <c r="G490" s="10">
        <f t="shared" si="55"/>
        <v>36</v>
      </c>
      <c r="H490" s="17">
        <f t="shared" ref="H490:H553" si="58">+IF(OR(AND(E490=""),(G490="")),"",E490*G490)</f>
        <v>0.43813387423935091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7</v>
      </c>
      <c r="E498" s="10" t="str">
        <f t="shared" si="56"/>
        <v/>
      </c>
      <c r="F498" s="10">
        <f t="shared" si="57"/>
        <v>1.0028653295128941E-2</v>
      </c>
      <c r="G498" s="10">
        <f t="shared" si="59"/>
        <v>1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6</v>
      </c>
      <c r="D500" s="9">
        <v>2</v>
      </c>
      <c r="E500" s="10">
        <f t="shared" si="56"/>
        <v>1.2170385395537525E-2</v>
      </c>
      <c r="F500" s="10">
        <f t="shared" si="57"/>
        <v>2.8653295128939827E-3</v>
      </c>
      <c r="G500" s="10">
        <f t="shared" si="59"/>
        <v>-0.66666666666666663</v>
      </c>
      <c r="H500" s="17">
        <f t="shared" si="58"/>
        <v>-8.1135902636916835E-3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1</v>
      </c>
      <c r="D503" s="9">
        <v>9</v>
      </c>
      <c r="E503" s="10">
        <f t="shared" si="56"/>
        <v>2.0283975659229209E-3</v>
      </c>
      <c r="F503" s="10">
        <f t="shared" si="57"/>
        <v>1.2893982808022923E-2</v>
      </c>
      <c r="G503" s="10">
        <f t="shared" si="59"/>
        <v>8</v>
      </c>
      <c r="H503" s="17">
        <f t="shared" si="58"/>
        <v>1.6227180527383367E-2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5</v>
      </c>
      <c r="D505" s="9">
        <v>3</v>
      </c>
      <c r="E505" s="10">
        <f t="shared" si="56"/>
        <v>1.0141987829614604E-2</v>
      </c>
      <c r="F505" s="10">
        <f t="shared" si="57"/>
        <v>4.2979942693409743E-3</v>
      </c>
      <c r="G505" s="10">
        <f t="shared" si="59"/>
        <v>-0.4</v>
      </c>
      <c r="H505" s="17">
        <f t="shared" si="58"/>
        <v>-4.0567951318458417E-3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1</v>
      </c>
      <c r="D509" s="9">
        <v>3</v>
      </c>
      <c r="E509" s="10">
        <f t="shared" si="56"/>
        <v>2.0283975659229209E-3</v>
      </c>
      <c r="F509" s="10">
        <f t="shared" si="57"/>
        <v>4.2979942693409743E-3</v>
      </c>
      <c r="G509" s="10">
        <f t="shared" si="59"/>
        <v>2</v>
      </c>
      <c r="H509" s="17">
        <f t="shared" si="58"/>
        <v>4.0567951318458417E-3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4</v>
      </c>
      <c r="D519" s="9">
        <v>6</v>
      </c>
      <c r="E519" s="10">
        <f t="shared" si="56"/>
        <v>8.1135902636916835E-3</v>
      </c>
      <c r="F519" s="10">
        <f t="shared" si="57"/>
        <v>8.5959885386819486E-3</v>
      </c>
      <c r="G519" s="10">
        <f t="shared" si="59"/>
        <v>0.5</v>
      </c>
      <c r="H519" s="17">
        <f t="shared" si="58"/>
        <v>4.0567951318458417E-3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3</v>
      </c>
      <c r="E530" s="10" t="str">
        <f t="shared" si="56"/>
        <v/>
      </c>
      <c r="F530" s="10">
        <f t="shared" si="57"/>
        <v>4.2979942693409743E-3</v>
      </c>
      <c r="G530" s="10">
        <f t="shared" si="59"/>
        <v>1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1</v>
      </c>
      <c r="E531" s="10" t="str">
        <f t="shared" si="56"/>
        <v/>
      </c>
      <c r="F531" s="10">
        <f t="shared" si="57"/>
        <v>1.4326647564469914E-3</v>
      </c>
      <c r="G531" s="10">
        <f t="shared" si="59"/>
        <v>1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2</v>
      </c>
      <c r="D532" s="9">
        <v>0</v>
      </c>
      <c r="E532" s="10">
        <f t="shared" si="56"/>
        <v>4.0567951318458417E-3</v>
      </c>
      <c r="F532" s="10" t="str">
        <f t="shared" si="57"/>
        <v/>
      </c>
      <c r="G532" s="10">
        <f t="shared" si="59"/>
        <v>-1</v>
      </c>
      <c r="H532" s="17">
        <f t="shared" si="58"/>
        <v>-4.0567951318458417E-3</v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2</v>
      </c>
      <c r="E554" s="10" t="str">
        <f t="shared" ref="E554:E595" si="60">+IF(C554=0,"",C554/C$362)</f>
        <v/>
      </c>
      <c r="F554" s="10">
        <f t="shared" ref="F554:F595" si="61">+IF(D554=0,"",D554/D$362)</f>
        <v>2.8653295128939827E-3</v>
      </c>
      <c r="G554" s="10">
        <f t="shared" si="59"/>
        <v>1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0</v>
      </c>
      <c r="D555" s="9">
        <v>1</v>
      </c>
      <c r="E555" s="10" t="str">
        <f t="shared" si="60"/>
        <v/>
      </c>
      <c r="F555" s="10">
        <f t="shared" si="61"/>
        <v>1.4326647564469914E-3</v>
      </c>
      <c r="G555" s="10">
        <f t="shared" ref="G555:G595" si="63">+IF(AND(C555=0,D555=0)," ",IF(C555=0,1,IF(D555=0,-1,(D555-C555)/C555)))</f>
        <v>1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3</v>
      </c>
      <c r="D558" s="9">
        <v>0</v>
      </c>
      <c r="E558" s="10">
        <f t="shared" si="60"/>
        <v>6.0851926977687626E-3</v>
      </c>
      <c r="F558" s="10" t="str">
        <f t="shared" si="61"/>
        <v/>
      </c>
      <c r="G558" s="10">
        <f t="shared" si="63"/>
        <v>-1</v>
      </c>
      <c r="H558" s="17">
        <f t="shared" si="62"/>
        <v>-6.0851926977687626E-3</v>
      </c>
    </row>
    <row r="559" spans="1:8" x14ac:dyDescent="0.2">
      <c r="A559" s="8"/>
      <c r="B559" s="24" t="s">
        <v>538</v>
      </c>
      <c r="C559" s="21">
        <v>4</v>
      </c>
      <c r="D559" s="9">
        <v>5</v>
      </c>
      <c r="E559" s="10">
        <f t="shared" si="60"/>
        <v>8.1135902636916835E-3</v>
      </c>
      <c r="F559" s="10">
        <f t="shared" si="61"/>
        <v>7.1633237822349575E-3</v>
      </c>
      <c r="G559" s="10">
        <f t="shared" si="63"/>
        <v>0.25</v>
      </c>
      <c r="H559" s="17">
        <f t="shared" si="62"/>
        <v>2.0283975659229209E-3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2</v>
      </c>
      <c r="D571" s="9">
        <v>5</v>
      </c>
      <c r="E571" s="10">
        <f t="shared" si="60"/>
        <v>4.0567951318458417E-3</v>
      </c>
      <c r="F571" s="10">
        <f t="shared" si="61"/>
        <v>7.1633237822349575E-3</v>
      </c>
      <c r="G571" s="10">
        <f t="shared" si="63"/>
        <v>1.5</v>
      </c>
      <c r="H571" s="17">
        <f t="shared" si="62"/>
        <v>6.0851926977687626E-3</v>
      </c>
    </row>
    <row r="572" spans="1:8" ht="25.5" x14ac:dyDescent="0.2">
      <c r="A572" s="8"/>
      <c r="B572" s="24" t="s">
        <v>551</v>
      </c>
      <c r="C572" s="21">
        <v>22</v>
      </c>
      <c r="D572" s="9">
        <v>1</v>
      </c>
      <c r="E572" s="10">
        <f t="shared" si="60"/>
        <v>4.4624746450304259E-2</v>
      </c>
      <c r="F572" s="10">
        <f t="shared" si="61"/>
        <v>1.4326647564469914E-3</v>
      </c>
      <c r="G572" s="10">
        <f t="shared" si="63"/>
        <v>-0.95454545454545459</v>
      </c>
      <c r="H572" s="17">
        <f t="shared" si="62"/>
        <v>-4.2596348884381338E-2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7</v>
      </c>
      <c r="D574" s="9">
        <v>8</v>
      </c>
      <c r="E574" s="10">
        <f t="shared" si="60"/>
        <v>1.4198782961460446E-2</v>
      </c>
      <c r="F574" s="10">
        <f t="shared" si="61"/>
        <v>1.1461318051575931E-2</v>
      </c>
      <c r="G574" s="10">
        <f t="shared" si="63"/>
        <v>0.14285714285714285</v>
      </c>
      <c r="H574" s="17">
        <f t="shared" si="62"/>
        <v>2.0283975659229209E-3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2</v>
      </c>
      <c r="D579" s="9">
        <v>9</v>
      </c>
      <c r="E579" s="10">
        <f t="shared" si="60"/>
        <v>4.0567951318458417E-3</v>
      </c>
      <c r="F579" s="10">
        <f t="shared" si="61"/>
        <v>1.2893982808022923E-2</v>
      </c>
      <c r="G579" s="10">
        <f t="shared" si="63"/>
        <v>3.5</v>
      </c>
      <c r="H579" s="17">
        <f t="shared" si="62"/>
        <v>1.4198782961460446E-2</v>
      </c>
    </row>
    <row r="580" spans="1:8" ht="25.5" x14ac:dyDescent="0.2">
      <c r="A580" s="8"/>
      <c r="B580" s="24" t="s">
        <v>559</v>
      </c>
      <c r="C580" s="2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6</v>
      </c>
      <c r="D581" s="9">
        <v>10</v>
      </c>
      <c r="E581" s="10">
        <f t="shared" si="60"/>
        <v>1.2170385395537525E-2</v>
      </c>
      <c r="F581" s="10">
        <f t="shared" si="61"/>
        <v>1.4326647564469915E-2</v>
      </c>
      <c r="G581" s="10">
        <f t="shared" si="63"/>
        <v>0.66666666666666663</v>
      </c>
      <c r="H581" s="17">
        <f t="shared" si="62"/>
        <v>8.1135902636916835E-3</v>
      </c>
    </row>
    <row r="582" spans="1:8" x14ac:dyDescent="0.2">
      <c r="A582" s="8"/>
      <c r="B582" s="24" t="s">
        <v>561</v>
      </c>
      <c r="C582" s="21">
        <v>1</v>
      </c>
      <c r="D582" s="9">
        <v>0</v>
      </c>
      <c r="E582" s="10">
        <f t="shared" si="60"/>
        <v>2.0283975659229209E-3</v>
      </c>
      <c r="F582" s="10" t="str">
        <f t="shared" si="61"/>
        <v/>
      </c>
      <c r="G582" s="10">
        <f t="shared" si="63"/>
        <v>-1</v>
      </c>
      <c r="H582" s="17">
        <f t="shared" si="62"/>
        <v>-2.0283975659229209E-3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1</v>
      </c>
      <c r="E585" s="10" t="str">
        <f t="shared" si="60"/>
        <v/>
      </c>
      <c r="F585" s="10">
        <f t="shared" si="61"/>
        <v>1.4326647564469914E-3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1</v>
      </c>
      <c r="D588" s="9">
        <v>2</v>
      </c>
      <c r="E588" s="10">
        <f t="shared" si="60"/>
        <v>2.0283975659229209E-3</v>
      </c>
      <c r="F588" s="10">
        <f t="shared" si="61"/>
        <v>2.8653295128939827E-3</v>
      </c>
      <c r="G588" s="10">
        <f t="shared" si="63"/>
        <v>1</v>
      </c>
      <c r="H588" s="17">
        <f t="shared" si="62"/>
        <v>2.0283975659229209E-3</v>
      </c>
    </row>
    <row r="589" spans="1:8" x14ac:dyDescent="0.2">
      <c r="A589" s="8"/>
      <c r="B589" s="24" t="s">
        <v>568</v>
      </c>
      <c r="C589" s="21">
        <v>5</v>
      </c>
      <c r="D589" s="9">
        <v>5</v>
      </c>
      <c r="E589" s="10">
        <f t="shared" si="60"/>
        <v>1.0141987829614604E-2</v>
      </c>
      <c r="F589" s="10">
        <f t="shared" si="61"/>
        <v>7.1633237822349575E-3</v>
      </c>
      <c r="G589" s="10">
        <f t="shared" si="63"/>
        <v>0</v>
      </c>
      <c r="H589" s="17">
        <f t="shared" si="62"/>
        <v>0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275</v>
      </c>
      <c r="D601" s="38">
        <f>SUM(D602:D629)</f>
        <v>541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0.96727272727272728</v>
      </c>
      <c r="H601" s="40">
        <f t="shared" ref="H601:H629" si="66">+IF(OR(AND(E601=""),(G601="")),"",E601*G601)</f>
        <v>0.96727272727272728</v>
      </c>
    </row>
    <row r="602" spans="1:8" x14ac:dyDescent="0.2">
      <c r="A602" s="8"/>
      <c r="B602" s="23" t="s">
        <v>575</v>
      </c>
      <c r="C602" s="44">
        <v>0</v>
      </c>
      <c r="D602" s="41">
        <v>0</v>
      </c>
      <c r="E602" s="42" t="str">
        <f t="shared" si="64"/>
        <v/>
      </c>
      <c r="F602" s="42" t="str">
        <f t="shared" si="65"/>
        <v/>
      </c>
      <c r="G602" s="42" t="str">
        <f t="shared" ref="G602:G629" si="67">+IF(AND(C602=0,D602=0)," ",IF(C602=0,1,IF(D602=0,-1,(D602-C602)/C602)))</f>
        <v xml:space="preserve"> 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5</v>
      </c>
      <c r="D604" s="9">
        <v>27</v>
      </c>
      <c r="E604" s="10">
        <f t="shared" si="64"/>
        <v>1.8181818181818181E-2</v>
      </c>
      <c r="F604" s="10">
        <f t="shared" si="65"/>
        <v>4.9907578558225509E-2</v>
      </c>
      <c r="G604" s="10">
        <f t="shared" si="67"/>
        <v>4.4000000000000004</v>
      </c>
      <c r="H604" s="17">
        <f t="shared" si="66"/>
        <v>0.08</v>
      </c>
    </row>
    <row r="605" spans="1:8" x14ac:dyDescent="0.2">
      <c r="A605" s="8"/>
      <c r="B605" s="24" t="s">
        <v>578</v>
      </c>
      <c r="C605" s="21">
        <v>40</v>
      </c>
      <c r="D605" s="9">
        <v>44</v>
      </c>
      <c r="E605" s="10">
        <f t="shared" si="64"/>
        <v>0.14545454545454545</v>
      </c>
      <c r="F605" s="10">
        <f t="shared" si="65"/>
        <v>8.1330868761552683E-2</v>
      </c>
      <c r="G605" s="10">
        <f t="shared" si="67"/>
        <v>0.1</v>
      </c>
      <c r="H605" s="17">
        <f t="shared" si="66"/>
        <v>1.4545454545454545E-2</v>
      </c>
    </row>
    <row r="606" spans="1:8" x14ac:dyDescent="0.2">
      <c r="A606" s="8"/>
      <c r="B606" s="24" t="s">
        <v>579</v>
      </c>
      <c r="C606" s="21">
        <v>0</v>
      </c>
      <c r="D606" s="9">
        <v>2</v>
      </c>
      <c r="E606" s="10" t="str">
        <f t="shared" si="64"/>
        <v/>
      </c>
      <c r="F606" s="10">
        <f t="shared" si="65"/>
        <v>3.6968576709796672E-3</v>
      </c>
      <c r="G606" s="10">
        <f t="shared" si="67"/>
        <v>1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1</v>
      </c>
      <c r="D609" s="9">
        <v>0</v>
      </c>
      <c r="E609" s="10">
        <f t="shared" si="64"/>
        <v>3.6363636363636364E-3</v>
      </c>
      <c r="F609" s="10" t="str">
        <f t="shared" si="65"/>
        <v/>
      </c>
      <c r="G609" s="10">
        <f t="shared" si="67"/>
        <v>-1</v>
      </c>
      <c r="H609" s="17">
        <f t="shared" si="66"/>
        <v>-3.6363636363636364E-3</v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6</v>
      </c>
      <c r="E612" s="10" t="str">
        <f t="shared" si="64"/>
        <v/>
      </c>
      <c r="F612" s="10">
        <f t="shared" si="65"/>
        <v>1.1090573012939002E-2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2</v>
      </c>
      <c r="D614" s="9">
        <v>11</v>
      </c>
      <c r="E614" s="10">
        <f t="shared" si="64"/>
        <v>7.2727272727272727E-3</v>
      </c>
      <c r="F614" s="10">
        <f t="shared" si="65"/>
        <v>2.0332717190388171E-2</v>
      </c>
      <c r="G614" s="10">
        <f t="shared" si="67"/>
        <v>4.5</v>
      </c>
      <c r="H614" s="17">
        <f t="shared" si="66"/>
        <v>3.272727272727273E-2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11</v>
      </c>
      <c r="D616" s="9">
        <v>42</v>
      </c>
      <c r="E616" s="10">
        <f t="shared" si="64"/>
        <v>0.04</v>
      </c>
      <c r="F616" s="10">
        <f t="shared" si="65"/>
        <v>7.763401109057301E-2</v>
      </c>
      <c r="G616" s="10">
        <f t="shared" si="67"/>
        <v>2.8181818181818183</v>
      </c>
      <c r="H616" s="17">
        <f t="shared" si="66"/>
        <v>0.11272727272727273</v>
      </c>
    </row>
    <row r="617" spans="1:8" x14ac:dyDescent="0.2">
      <c r="A617" s="8"/>
      <c r="B617" s="24" t="s">
        <v>590</v>
      </c>
      <c r="C617" s="21">
        <v>80</v>
      </c>
      <c r="D617" s="9">
        <v>58</v>
      </c>
      <c r="E617" s="10">
        <f t="shared" si="64"/>
        <v>0.29090909090909089</v>
      </c>
      <c r="F617" s="10">
        <f t="shared" si="65"/>
        <v>0.10720887245841035</v>
      </c>
      <c r="G617" s="10">
        <f t="shared" si="67"/>
        <v>-0.27500000000000002</v>
      </c>
      <c r="H617" s="17">
        <f t="shared" si="66"/>
        <v>-0.08</v>
      </c>
    </row>
    <row r="618" spans="1:8" x14ac:dyDescent="0.2">
      <c r="A618" s="8"/>
      <c r="B618" s="24" t="s">
        <v>591</v>
      </c>
      <c r="C618" s="21">
        <v>0</v>
      </c>
      <c r="D618" s="9">
        <v>4</v>
      </c>
      <c r="E618" s="10" t="str">
        <f t="shared" si="64"/>
        <v/>
      </c>
      <c r="F618" s="10">
        <f t="shared" si="65"/>
        <v>7.3937153419593345E-3</v>
      </c>
      <c r="G618" s="10">
        <f t="shared" si="67"/>
        <v>1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133</v>
      </c>
      <c r="D619" s="9">
        <v>342</v>
      </c>
      <c r="E619" s="10">
        <f t="shared" si="64"/>
        <v>0.48363636363636364</v>
      </c>
      <c r="F619" s="10">
        <f t="shared" si="65"/>
        <v>0.63216266173752311</v>
      </c>
      <c r="G619" s="10">
        <f t="shared" si="67"/>
        <v>1.5714285714285714</v>
      </c>
      <c r="H619" s="17">
        <f t="shared" si="66"/>
        <v>0.76</v>
      </c>
    </row>
    <row r="620" spans="1:8" x14ac:dyDescent="0.2">
      <c r="A620" s="8"/>
      <c r="B620" s="24" t="s">
        <v>593</v>
      </c>
      <c r="C620" s="21">
        <v>1</v>
      </c>
      <c r="D620" s="9">
        <v>0</v>
      </c>
      <c r="E620" s="10">
        <f t="shared" si="64"/>
        <v>3.6363636363636364E-3</v>
      </c>
      <c r="F620" s="10" t="str">
        <f t="shared" si="65"/>
        <v/>
      </c>
      <c r="G620" s="10">
        <f t="shared" si="67"/>
        <v>-1</v>
      </c>
      <c r="H620" s="17">
        <f t="shared" si="66"/>
        <v>-3.6363636363636364E-3</v>
      </c>
    </row>
    <row r="621" spans="1:8" x14ac:dyDescent="0.2">
      <c r="A621" s="8"/>
      <c r="B621" s="24" t="s">
        <v>594</v>
      </c>
      <c r="C621" s="21">
        <v>0</v>
      </c>
      <c r="D621" s="9">
        <v>3</v>
      </c>
      <c r="E621" s="10" t="str">
        <f t="shared" si="64"/>
        <v/>
      </c>
      <c r="F621" s="10">
        <f t="shared" si="65"/>
        <v>5.5452865064695009E-3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2</v>
      </c>
      <c r="E625" s="10" t="str">
        <f t="shared" si="64"/>
        <v/>
      </c>
      <c r="F625" s="10">
        <f t="shared" si="65"/>
        <v>3.6968576709796672E-3</v>
      </c>
      <c r="G625" s="10">
        <f t="shared" si="67"/>
        <v>1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2</v>
      </c>
      <c r="D629" s="18">
        <v>0</v>
      </c>
      <c r="E629" s="19">
        <f t="shared" si="64"/>
        <v>7.2727272727272727E-3</v>
      </c>
      <c r="F629" s="19" t="str">
        <f t="shared" si="65"/>
        <v/>
      </c>
      <c r="G629" s="19">
        <f t="shared" si="67"/>
        <v>-1</v>
      </c>
      <c r="H629" s="20">
        <f t="shared" si="66"/>
        <v>-7.2727272727272727E-3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652</v>
      </c>
      <c r="C8" s="37">
        <f>+C19+C76+C181+C362+C601</f>
        <v>2411</v>
      </c>
      <c r="D8" s="38">
        <f>+D19+D76+D181+D362+D601</f>
        <v>3600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0.49315636665284113</v>
      </c>
      <c r="H8" s="40">
        <f t="shared" ref="H8:H13" si="1">+IF(OR(AND(E8=""),(G8="")),"",E8*G8)</f>
        <v>0.49315636665284113</v>
      </c>
    </row>
    <row r="9" spans="1:8" x14ac:dyDescent="0.2">
      <c r="A9" s="8"/>
      <c r="B9" s="23" t="s">
        <v>8</v>
      </c>
      <c r="C9" s="21">
        <f>+C19</f>
        <v>11</v>
      </c>
      <c r="D9" s="9">
        <f>+D19</f>
        <v>38</v>
      </c>
      <c r="E9" s="10">
        <f t="shared" ref="E9:F13" si="2">+C9/C$8</f>
        <v>4.5624222314392367E-3</v>
      </c>
      <c r="F9" s="10">
        <f t="shared" si="2"/>
        <v>1.0555555555555556E-2</v>
      </c>
      <c r="G9" s="10">
        <f t="shared" si="0"/>
        <v>2.4545454545454546</v>
      </c>
      <c r="H9" s="17">
        <f t="shared" si="1"/>
        <v>1.1198672749896308E-2</v>
      </c>
    </row>
    <row r="10" spans="1:8" x14ac:dyDescent="0.2">
      <c r="A10" s="8"/>
      <c r="B10" s="24" t="s">
        <v>9</v>
      </c>
      <c r="C10" s="21">
        <f>+C76</f>
        <v>681</v>
      </c>
      <c r="D10" s="9">
        <f>+D76</f>
        <v>1078</v>
      </c>
      <c r="E10" s="10">
        <f t="shared" si="2"/>
        <v>0.28245541269182911</v>
      </c>
      <c r="F10" s="10">
        <f t="shared" si="2"/>
        <v>0.29944444444444446</v>
      </c>
      <c r="G10" s="10">
        <f t="shared" si="0"/>
        <v>0.58296622613803228</v>
      </c>
      <c r="H10" s="17">
        <f t="shared" si="1"/>
        <v>0.16466196598921609</v>
      </c>
    </row>
    <row r="11" spans="1:8" ht="25.5" x14ac:dyDescent="0.2">
      <c r="A11" s="8"/>
      <c r="B11" s="24" t="s">
        <v>10</v>
      </c>
      <c r="C11" s="21">
        <f>+C181</f>
        <v>277</v>
      </c>
      <c r="D11" s="9">
        <f>+D181</f>
        <v>286</v>
      </c>
      <c r="E11" s="10">
        <f t="shared" si="2"/>
        <v>0.11489008710078806</v>
      </c>
      <c r="F11" s="10">
        <f t="shared" si="2"/>
        <v>7.9444444444444443E-2</v>
      </c>
      <c r="G11" s="10">
        <f t="shared" si="0"/>
        <v>3.2490974729241874E-2</v>
      </c>
      <c r="H11" s="17">
        <f t="shared" si="1"/>
        <v>3.7328909166321027E-3</v>
      </c>
    </row>
    <row r="12" spans="1:8" x14ac:dyDescent="0.2">
      <c r="A12" s="8"/>
      <c r="B12" s="24" t="s">
        <v>11</v>
      </c>
      <c r="C12" s="21">
        <f>+C362</f>
        <v>937</v>
      </c>
      <c r="D12" s="9">
        <f>+D362</f>
        <v>1381</v>
      </c>
      <c r="E12" s="10">
        <f t="shared" si="2"/>
        <v>0.38863542098714227</v>
      </c>
      <c r="F12" s="10">
        <f t="shared" si="2"/>
        <v>0.38361111111111112</v>
      </c>
      <c r="G12" s="10">
        <f t="shared" si="0"/>
        <v>0.47385272145144075</v>
      </c>
      <c r="H12" s="17">
        <f t="shared" si="1"/>
        <v>0.18415595188718373</v>
      </c>
    </row>
    <row r="13" spans="1:8" ht="15.75" thickBot="1" x14ac:dyDescent="0.25">
      <c r="A13" s="8"/>
      <c r="B13" s="25" t="s">
        <v>12</v>
      </c>
      <c r="C13" s="22">
        <f>+C601</f>
        <v>505</v>
      </c>
      <c r="D13" s="18">
        <f>+D601</f>
        <v>817</v>
      </c>
      <c r="E13" s="19">
        <f t="shared" si="2"/>
        <v>0.20945665698880134</v>
      </c>
      <c r="F13" s="19">
        <f t="shared" si="2"/>
        <v>0.22694444444444445</v>
      </c>
      <c r="G13" s="19">
        <f t="shared" si="0"/>
        <v>0.61782178217821782</v>
      </c>
      <c r="H13" s="20">
        <f t="shared" si="1"/>
        <v>0.12940688510991291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11</v>
      </c>
      <c r="D19" s="38">
        <f>SUM(D20:D70)</f>
        <v>38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2.4545454545454546</v>
      </c>
      <c r="H19" s="40">
        <f t="shared" ref="H19:H50" si="5">+IF(OR(AND(E19=""),(G19="")),"",E19*G19)</f>
        <v>2.4545454545454546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2</v>
      </c>
      <c r="E28" s="10" t="str">
        <f t="shared" si="3"/>
        <v/>
      </c>
      <c r="F28" s="10">
        <f t="shared" si="4"/>
        <v>5.2631578947368418E-2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8</v>
      </c>
      <c r="E29" s="10">
        <f t="shared" si="3"/>
        <v>9.0909090909090912E-2</v>
      </c>
      <c r="F29" s="10">
        <f t="shared" si="4"/>
        <v>0.21052631578947367</v>
      </c>
      <c r="G29" s="10">
        <f t="shared" si="6"/>
        <v>7</v>
      </c>
      <c r="H29" s="17">
        <f t="shared" si="5"/>
        <v>0.63636363636363635</v>
      </c>
    </row>
    <row r="30" spans="1:8" x14ac:dyDescent="0.2">
      <c r="A30" s="8"/>
      <c r="B30" s="24" t="s">
        <v>26</v>
      </c>
      <c r="C30" s="21">
        <v>1</v>
      </c>
      <c r="D30" s="9">
        <v>17</v>
      </c>
      <c r="E30" s="10">
        <f t="shared" si="3"/>
        <v>9.0909090909090912E-2</v>
      </c>
      <c r="F30" s="10">
        <f t="shared" si="4"/>
        <v>0.44736842105263158</v>
      </c>
      <c r="G30" s="10">
        <f t="shared" si="6"/>
        <v>16</v>
      </c>
      <c r="H30" s="17">
        <f t="shared" si="5"/>
        <v>1.4545454545454546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1</v>
      </c>
      <c r="D32" s="9">
        <v>0</v>
      </c>
      <c r="E32" s="10">
        <f t="shared" si="3"/>
        <v>9.0909090909090912E-2</v>
      </c>
      <c r="F32" s="10" t="str">
        <f t="shared" si="4"/>
        <v/>
      </c>
      <c r="G32" s="10">
        <f t="shared" si="6"/>
        <v>-1</v>
      </c>
      <c r="H32" s="17">
        <f t="shared" si="5"/>
        <v>-9.0909090909090912E-2</v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1</v>
      </c>
      <c r="E44" s="10" t="str">
        <f t="shared" si="3"/>
        <v/>
      </c>
      <c r="F44" s="10">
        <f t="shared" si="4"/>
        <v>2.6315789473684209E-2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2</v>
      </c>
      <c r="D50" s="9">
        <v>9</v>
      </c>
      <c r="E50" s="10">
        <f t="shared" si="3"/>
        <v>0.18181818181818182</v>
      </c>
      <c r="F50" s="10">
        <f t="shared" si="4"/>
        <v>0.23684210526315788</v>
      </c>
      <c r="G50" s="10">
        <f t="shared" si="6"/>
        <v>3.5</v>
      </c>
      <c r="H50" s="17">
        <f t="shared" si="5"/>
        <v>0.63636363636363635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2</v>
      </c>
      <c r="D54" s="9">
        <v>1</v>
      </c>
      <c r="E54" s="10">
        <f t="shared" si="7"/>
        <v>0.18181818181818182</v>
      </c>
      <c r="F54" s="10">
        <f t="shared" si="8"/>
        <v>2.6315789473684209E-2</v>
      </c>
      <c r="G54" s="10">
        <f t="shared" si="10"/>
        <v>-0.5</v>
      </c>
      <c r="H54" s="17">
        <f t="shared" si="9"/>
        <v>-9.0909090909090912E-2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3</v>
      </c>
      <c r="D64" s="9">
        <v>0</v>
      </c>
      <c r="E64" s="10">
        <f t="shared" si="7"/>
        <v>0.27272727272727271</v>
      </c>
      <c r="F64" s="10" t="str">
        <f t="shared" si="8"/>
        <v/>
      </c>
      <c r="G64" s="10">
        <f t="shared" si="10"/>
        <v>-1</v>
      </c>
      <c r="H64" s="17">
        <f t="shared" si="9"/>
        <v>-0.27272727272727271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1</v>
      </c>
      <c r="D69" s="9">
        <v>0</v>
      </c>
      <c r="E69" s="10">
        <f t="shared" si="7"/>
        <v>9.0909090909090912E-2</v>
      </c>
      <c r="F69" s="10" t="str">
        <f t="shared" si="8"/>
        <v/>
      </c>
      <c r="G69" s="10">
        <f t="shared" si="10"/>
        <v>-1</v>
      </c>
      <c r="H69" s="17">
        <f t="shared" si="9"/>
        <v>-9.0909090909090912E-2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681</v>
      </c>
      <c r="D76" s="38">
        <f>SUM(D77:D175)</f>
        <v>1078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0.58296622613803228</v>
      </c>
      <c r="H76" s="40">
        <f t="shared" ref="H76:H107" si="13">+IF(OR(AND(E76=""),(G76="")),"",E76*G76)</f>
        <v>0.58296622613803228</v>
      </c>
    </row>
    <row r="77" spans="1:8" x14ac:dyDescent="0.2">
      <c r="A77" s="8"/>
      <c r="B77" s="23" t="s">
        <v>67</v>
      </c>
      <c r="C77" s="44">
        <v>4</v>
      </c>
      <c r="D77" s="41">
        <v>9</v>
      </c>
      <c r="E77" s="42">
        <f t="shared" si="11"/>
        <v>5.8737151248164461E-3</v>
      </c>
      <c r="F77" s="42">
        <f t="shared" si="12"/>
        <v>8.3487940630797772E-3</v>
      </c>
      <c r="G77" s="42">
        <f t="shared" ref="G77:G108" si="14">+IF(AND(C77=0,D77=0)," ",IF(C77=0,1,IF(D77=0,-1,(D77-C77)/C77)))</f>
        <v>1.25</v>
      </c>
      <c r="H77" s="43">
        <f t="shared" si="13"/>
        <v>7.3421439060205578E-3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1</v>
      </c>
      <c r="E79" s="10" t="str">
        <f t="shared" si="11"/>
        <v/>
      </c>
      <c r="F79" s="10">
        <f t="shared" si="12"/>
        <v>9.2764378478664194E-4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3</v>
      </c>
      <c r="D80" s="9">
        <v>4</v>
      </c>
      <c r="E80" s="10">
        <f t="shared" si="11"/>
        <v>4.4052863436123352E-3</v>
      </c>
      <c r="F80" s="10">
        <f t="shared" si="12"/>
        <v>3.7105751391465678E-3</v>
      </c>
      <c r="G80" s="10">
        <f t="shared" si="14"/>
        <v>0.33333333333333331</v>
      </c>
      <c r="H80" s="17">
        <f t="shared" si="13"/>
        <v>1.4684287812041117E-3</v>
      </c>
    </row>
    <row r="81" spans="1:8" ht="25.5" x14ac:dyDescent="0.2">
      <c r="A81" s="8"/>
      <c r="B81" s="24" t="s">
        <v>71</v>
      </c>
      <c r="C81" s="21">
        <v>16</v>
      </c>
      <c r="D81" s="9">
        <v>3</v>
      </c>
      <c r="E81" s="10">
        <f t="shared" si="11"/>
        <v>2.3494860499265784E-2</v>
      </c>
      <c r="F81" s="10">
        <f t="shared" si="12"/>
        <v>2.7829313543599257E-3</v>
      </c>
      <c r="G81" s="10">
        <f t="shared" si="14"/>
        <v>-0.8125</v>
      </c>
      <c r="H81" s="17">
        <f t="shared" si="13"/>
        <v>-1.908957415565345E-2</v>
      </c>
    </row>
    <row r="82" spans="1:8" x14ac:dyDescent="0.2">
      <c r="A82" s="8"/>
      <c r="B82" s="24" t="s">
        <v>72</v>
      </c>
      <c r="C82" s="21">
        <v>0</v>
      </c>
      <c r="D82" s="9">
        <v>5</v>
      </c>
      <c r="E82" s="10" t="str">
        <f t="shared" si="11"/>
        <v/>
      </c>
      <c r="F82" s="10">
        <f t="shared" si="12"/>
        <v>4.6382189239332098E-3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0</v>
      </c>
      <c r="D94" s="9">
        <v>1</v>
      </c>
      <c r="E94" s="10" t="str">
        <f t="shared" si="11"/>
        <v/>
      </c>
      <c r="F94" s="10">
        <f t="shared" si="12"/>
        <v>9.2764378478664194E-4</v>
      </c>
      <c r="G94" s="10">
        <f t="shared" si="14"/>
        <v>1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0</v>
      </c>
      <c r="D95" s="9">
        <v>2</v>
      </c>
      <c r="E95" s="10" t="str">
        <f t="shared" si="11"/>
        <v/>
      </c>
      <c r="F95" s="10">
        <f t="shared" si="12"/>
        <v>1.8552875695732839E-3</v>
      </c>
      <c r="G95" s="10">
        <f t="shared" si="14"/>
        <v>1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10</v>
      </c>
      <c r="D98" s="9">
        <v>2</v>
      </c>
      <c r="E98" s="10">
        <f t="shared" si="11"/>
        <v>1.4684287812041116E-2</v>
      </c>
      <c r="F98" s="10">
        <f t="shared" si="12"/>
        <v>1.8552875695732839E-3</v>
      </c>
      <c r="G98" s="10">
        <f t="shared" si="14"/>
        <v>-0.8</v>
      </c>
      <c r="H98" s="17">
        <f t="shared" si="13"/>
        <v>-1.1747430249632894E-2</v>
      </c>
    </row>
    <row r="99" spans="1:8" x14ac:dyDescent="0.2">
      <c r="A99" s="8"/>
      <c r="B99" s="24" t="s">
        <v>90</v>
      </c>
      <c r="C99" s="21">
        <v>1</v>
      </c>
      <c r="D99" s="9">
        <v>1</v>
      </c>
      <c r="E99" s="10">
        <f t="shared" si="11"/>
        <v>1.4684287812041115E-3</v>
      </c>
      <c r="F99" s="10">
        <f t="shared" si="12"/>
        <v>9.2764378478664194E-4</v>
      </c>
      <c r="G99" s="10">
        <f t="shared" si="14"/>
        <v>0</v>
      </c>
      <c r="H99" s="17">
        <f t="shared" si="13"/>
        <v>0</v>
      </c>
    </row>
    <row r="100" spans="1:8" x14ac:dyDescent="0.2">
      <c r="A100" s="8"/>
      <c r="B100" s="24" t="s">
        <v>91</v>
      </c>
      <c r="C100" s="2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1</v>
      </c>
      <c r="D101" s="9">
        <v>0</v>
      </c>
      <c r="E101" s="10">
        <f t="shared" si="11"/>
        <v>1.4684287812041115E-3</v>
      </c>
      <c r="F101" s="10" t="str">
        <f t="shared" si="12"/>
        <v/>
      </c>
      <c r="G101" s="10">
        <f t="shared" si="14"/>
        <v>-1</v>
      </c>
      <c r="H101" s="17">
        <f t="shared" si="13"/>
        <v>-1.4684287812041115E-3</v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5</v>
      </c>
      <c r="D106" s="9">
        <v>1</v>
      </c>
      <c r="E106" s="10">
        <f t="shared" si="11"/>
        <v>7.3421439060205578E-3</v>
      </c>
      <c r="F106" s="10">
        <f t="shared" si="12"/>
        <v>9.2764378478664194E-4</v>
      </c>
      <c r="G106" s="10">
        <f t="shared" si="14"/>
        <v>-0.8</v>
      </c>
      <c r="H106" s="17">
        <f t="shared" si="13"/>
        <v>-5.8737151248164469E-3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4</v>
      </c>
      <c r="D110" s="9">
        <v>5</v>
      </c>
      <c r="E110" s="10">
        <f t="shared" si="15"/>
        <v>5.8737151248164461E-3</v>
      </c>
      <c r="F110" s="10">
        <f t="shared" si="16"/>
        <v>4.6382189239332098E-3</v>
      </c>
      <c r="G110" s="10">
        <f t="shared" si="18"/>
        <v>0.25</v>
      </c>
      <c r="H110" s="17">
        <f t="shared" si="17"/>
        <v>1.4684287812041115E-3</v>
      </c>
    </row>
    <row r="111" spans="1:8" x14ac:dyDescent="0.2">
      <c r="A111" s="8"/>
      <c r="B111" s="24" t="s">
        <v>102</v>
      </c>
      <c r="C111" s="21">
        <v>1</v>
      </c>
      <c r="D111" s="9">
        <v>0</v>
      </c>
      <c r="E111" s="10">
        <f t="shared" si="15"/>
        <v>1.4684287812041115E-3</v>
      </c>
      <c r="F111" s="10" t="str">
        <f t="shared" si="16"/>
        <v/>
      </c>
      <c r="G111" s="10">
        <f t="shared" si="18"/>
        <v>-1</v>
      </c>
      <c r="H111" s="17">
        <f t="shared" si="17"/>
        <v>-1.4684287812041115E-3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3</v>
      </c>
      <c r="E113" s="10" t="str">
        <f t="shared" si="15"/>
        <v/>
      </c>
      <c r="F113" s="10">
        <f t="shared" si="16"/>
        <v>2.7829313543599257E-3</v>
      </c>
      <c r="G113" s="10">
        <f t="shared" si="18"/>
        <v>1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1</v>
      </c>
      <c r="D116" s="9">
        <v>2</v>
      </c>
      <c r="E116" s="10">
        <f t="shared" si="15"/>
        <v>1.4684287812041115E-3</v>
      </c>
      <c r="F116" s="10">
        <f t="shared" si="16"/>
        <v>1.8552875695732839E-3</v>
      </c>
      <c r="G116" s="10">
        <f t="shared" si="18"/>
        <v>1</v>
      </c>
      <c r="H116" s="17">
        <f t="shared" si="17"/>
        <v>1.4684287812041115E-3</v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6.4935064935064939E-3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</v>
      </c>
      <c r="D118" s="9">
        <v>3</v>
      </c>
      <c r="E118" s="10">
        <f t="shared" si="15"/>
        <v>1.4684287812041115E-3</v>
      </c>
      <c r="F118" s="10">
        <f t="shared" si="16"/>
        <v>2.7829313543599257E-3</v>
      </c>
      <c r="G118" s="10">
        <f t="shared" si="18"/>
        <v>2</v>
      </c>
      <c r="H118" s="17">
        <f t="shared" si="17"/>
        <v>2.936857562408223E-3</v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17</v>
      </c>
      <c r="D120" s="9">
        <v>3</v>
      </c>
      <c r="E120" s="10">
        <f t="shared" si="15"/>
        <v>2.4963289280469897E-2</v>
      </c>
      <c r="F120" s="10">
        <f t="shared" si="16"/>
        <v>2.7829313543599257E-3</v>
      </c>
      <c r="G120" s="10">
        <f t="shared" si="18"/>
        <v>-0.82352941176470584</v>
      </c>
      <c r="H120" s="17">
        <f t="shared" si="17"/>
        <v>-2.0558002936857563E-2</v>
      </c>
    </row>
    <row r="121" spans="1:8" x14ac:dyDescent="0.2">
      <c r="A121" s="8"/>
      <c r="B121" s="24" t="s">
        <v>112</v>
      </c>
      <c r="C121" s="21">
        <v>4</v>
      </c>
      <c r="D121" s="9">
        <v>0</v>
      </c>
      <c r="E121" s="10">
        <f t="shared" si="15"/>
        <v>5.8737151248164461E-3</v>
      </c>
      <c r="F121" s="10" t="str">
        <f t="shared" si="16"/>
        <v/>
      </c>
      <c r="G121" s="10">
        <f t="shared" si="18"/>
        <v>-1</v>
      </c>
      <c r="H121" s="17">
        <f t="shared" si="17"/>
        <v>-5.8737151248164461E-3</v>
      </c>
    </row>
    <row r="122" spans="1:8" x14ac:dyDescent="0.2">
      <c r="A122" s="8"/>
      <c r="B122" s="24" t="s">
        <v>113</v>
      </c>
      <c r="C122" s="21">
        <v>3</v>
      </c>
      <c r="D122" s="9">
        <v>11</v>
      </c>
      <c r="E122" s="10">
        <f t="shared" si="15"/>
        <v>4.4052863436123352E-3</v>
      </c>
      <c r="F122" s="10">
        <f t="shared" si="16"/>
        <v>1.020408163265306E-2</v>
      </c>
      <c r="G122" s="10">
        <f t="shared" si="18"/>
        <v>2.6666666666666665</v>
      </c>
      <c r="H122" s="17">
        <f t="shared" si="17"/>
        <v>1.1747430249632894E-2</v>
      </c>
    </row>
    <row r="123" spans="1:8" x14ac:dyDescent="0.2">
      <c r="A123" s="8"/>
      <c r="B123" s="24" t="s">
        <v>114</v>
      </c>
      <c r="C123" s="21">
        <v>1</v>
      </c>
      <c r="D123" s="9">
        <v>0</v>
      </c>
      <c r="E123" s="10">
        <f t="shared" si="15"/>
        <v>1.4684287812041115E-3</v>
      </c>
      <c r="F123" s="10" t="str">
        <f t="shared" si="16"/>
        <v/>
      </c>
      <c r="G123" s="10">
        <f t="shared" si="18"/>
        <v>-1</v>
      </c>
      <c r="H123" s="17">
        <f t="shared" si="17"/>
        <v>-1.4684287812041115E-3</v>
      </c>
    </row>
    <row r="124" spans="1:8" x14ac:dyDescent="0.2">
      <c r="A124" s="8"/>
      <c r="B124" s="24" t="s">
        <v>115</v>
      </c>
      <c r="C124" s="21">
        <v>1</v>
      </c>
      <c r="D124" s="9">
        <v>1</v>
      </c>
      <c r="E124" s="10">
        <f t="shared" si="15"/>
        <v>1.4684287812041115E-3</v>
      </c>
      <c r="F124" s="10">
        <f t="shared" si="16"/>
        <v>9.2764378478664194E-4</v>
      </c>
      <c r="G124" s="10">
        <f t="shared" si="18"/>
        <v>0</v>
      </c>
      <c r="H124" s="17">
        <f t="shared" si="17"/>
        <v>0</v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2</v>
      </c>
      <c r="E127" s="10" t="str">
        <f t="shared" si="15"/>
        <v/>
      </c>
      <c r="F127" s="10">
        <f t="shared" si="16"/>
        <v>1.8552875695732839E-3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0</v>
      </c>
      <c r="D128" s="9">
        <v>2</v>
      </c>
      <c r="E128" s="10" t="str">
        <f t="shared" si="15"/>
        <v/>
      </c>
      <c r="F128" s="10">
        <f t="shared" si="16"/>
        <v>1.8552875695732839E-3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2</v>
      </c>
      <c r="D129" s="9">
        <v>12</v>
      </c>
      <c r="E129" s="10">
        <f t="shared" si="15"/>
        <v>2.936857562408223E-3</v>
      </c>
      <c r="F129" s="10">
        <f t="shared" si="16"/>
        <v>1.1131725417439703E-2</v>
      </c>
      <c r="G129" s="10">
        <f t="shared" si="18"/>
        <v>5</v>
      </c>
      <c r="H129" s="17">
        <f t="shared" si="17"/>
        <v>1.4684287812041116E-2</v>
      </c>
    </row>
    <row r="130" spans="1:8" x14ac:dyDescent="0.2">
      <c r="A130" s="8"/>
      <c r="B130" s="24" t="s">
        <v>121</v>
      </c>
      <c r="C130" s="21">
        <v>0</v>
      </c>
      <c r="D130" s="9">
        <v>25</v>
      </c>
      <c r="E130" s="10" t="str">
        <f t="shared" si="15"/>
        <v/>
      </c>
      <c r="F130" s="10">
        <f t="shared" si="16"/>
        <v>2.3191094619666047E-2</v>
      </c>
      <c r="G130" s="10">
        <f t="shared" si="18"/>
        <v>1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11</v>
      </c>
      <c r="E131" s="10" t="str">
        <f t="shared" si="15"/>
        <v/>
      </c>
      <c r="F131" s="10">
        <f t="shared" si="16"/>
        <v>1.020408163265306E-2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3</v>
      </c>
      <c r="D132" s="9">
        <v>0</v>
      </c>
      <c r="E132" s="10">
        <f t="shared" si="15"/>
        <v>4.4052863436123352E-3</v>
      </c>
      <c r="F132" s="10" t="str">
        <f t="shared" si="16"/>
        <v/>
      </c>
      <c r="G132" s="10">
        <f t="shared" si="18"/>
        <v>-1</v>
      </c>
      <c r="H132" s="17">
        <f t="shared" si="17"/>
        <v>-4.4052863436123352E-3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1</v>
      </c>
      <c r="D134" s="9">
        <v>4</v>
      </c>
      <c r="E134" s="10">
        <f t="shared" si="15"/>
        <v>1.4684287812041115E-3</v>
      </c>
      <c r="F134" s="10">
        <f t="shared" si="16"/>
        <v>3.7105751391465678E-3</v>
      </c>
      <c r="G134" s="10">
        <f t="shared" si="18"/>
        <v>3</v>
      </c>
      <c r="H134" s="17">
        <f t="shared" si="17"/>
        <v>4.4052863436123343E-3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5</v>
      </c>
      <c r="D136" s="9">
        <v>3</v>
      </c>
      <c r="E136" s="10">
        <f t="shared" si="15"/>
        <v>7.3421439060205578E-3</v>
      </c>
      <c r="F136" s="10">
        <f t="shared" si="16"/>
        <v>2.7829313543599257E-3</v>
      </c>
      <c r="G136" s="10">
        <f t="shared" si="18"/>
        <v>-0.4</v>
      </c>
      <c r="H136" s="17">
        <f t="shared" si="17"/>
        <v>-2.9368575624082235E-3</v>
      </c>
    </row>
    <row r="137" spans="1:8" x14ac:dyDescent="0.2">
      <c r="A137" s="8"/>
      <c r="B137" s="24" t="s">
        <v>128</v>
      </c>
      <c r="C137" s="21">
        <v>0</v>
      </c>
      <c r="D137" s="9">
        <v>7</v>
      </c>
      <c r="E137" s="10" t="str">
        <f t="shared" si="15"/>
        <v/>
      </c>
      <c r="F137" s="10">
        <f t="shared" si="16"/>
        <v>6.4935064935064939E-3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364</v>
      </c>
      <c r="D139" s="9">
        <v>325</v>
      </c>
      <c r="E139" s="10">
        <f t="shared" si="15"/>
        <v>0.53450807635829667</v>
      </c>
      <c r="F139" s="10">
        <f t="shared" si="16"/>
        <v>0.30148423005565861</v>
      </c>
      <c r="G139" s="10">
        <f t="shared" si="18"/>
        <v>-0.10714285714285714</v>
      </c>
      <c r="H139" s="17">
        <f t="shared" si="17"/>
        <v>-5.7268722466960353E-2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1</v>
      </c>
      <c r="E144" s="10" t="str">
        <f t="shared" si="19"/>
        <v/>
      </c>
      <c r="F144" s="10">
        <f t="shared" si="20"/>
        <v>9.2764378478664194E-4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225</v>
      </c>
      <c r="D152" s="9">
        <v>613</v>
      </c>
      <c r="E152" s="10">
        <f t="shared" si="19"/>
        <v>0.33039647577092512</v>
      </c>
      <c r="F152" s="10">
        <f t="shared" si="20"/>
        <v>0.56864564007421148</v>
      </c>
      <c r="G152" s="10">
        <f t="shared" si="22"/>
        <v>1.7244444444444444</v>
      </c>
      <c r="H152" s="17">
        <f t="shared" si="21"/>
        <v>0.56975036710719529</v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2</v>
      </c>
      <c r="E161" s="10">
        <f t="shared" si="19"/>
        <v>1.4684287812041115E-3</v>
      </c>
      <c r="F161" s="10">
        <f t="shared" si="20"/>
        <v>1.8552875695732839E-3</v>
      </c>
      <c r="G161" s="10">
        <f t="shared" si="22"/>
        <v>1</v>
      </c>
      <c r="H161" s="17">
        <f t="shared" si="21"/>
        <v>1.4684287812041115E-3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3</v>
      </c>
      <c r="D164" s="9">
        <v>2</v>
      </c>
      <c r="E164" s="10">
        <f t="shared" si="19"/>
        <v>4.4052863436123352E-3</v>
      </c>
      <c r="F164" s="10">
        <f t="shared" si="20"/>
        <v>1.8552875695732839E-3</v>
      </c>
      <c r="G164" s="10">
        <f t="shared" si="22"/>
        <v>-0.33333333333333331</v>
      </c>
      <c r="H164" s="17">
        <f t="shared" si="21"/>
        <v>-1.4684287812041117E-3</v>
      </c>
    </row>
    <row r="165" spans="1:8" ht="25.5" x14ac:dyDescent="0.2">
      <c r="A165" s="8"/>
      <c r="B165" s="24" t="s">
        <v>156</v>
      </c>
      <c r="C165" s="21">
        <v>0</v>
      </c>
      <c r="D165" s="9">
        <v>1</v>
      </c>
      <c r="E165" s="10" t="str">
        <f t="shared" si="19"/>
        <v/>
      </c>
      <c r="F165" s="10">
        <f t="shared" si="20"/>
        <v>9.2764378478664194E-4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3</v>
      </c>
      <c r="D172" s="9">
        <v>4</v>
      </c>
      <c r="E172" s="10">
        <f t="shared" si="19"/>
        <v>4.4052863436123352E-3</v>
      </c>
      <c r="F172" s="10">
        <f t="shared" si="20"/>
        <v>3.7105751391465678E-3</v>
      </c>
      <c r="G172" s="10">
        <f t="shared" si="22"/>
        <v>0.33333333333333331</v>
      </c>
      <c r="H172" s="17">
        <f t="shared" ref="H172:H203" si="23">+IF(OR(AND(E172=""),(G172="")),"",E172*G172)</f>
        <v>1.4684287812041117E-3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1</v>
      </c>
      <c r="D174" s="9">
        <v>0</v>
      </c>
      <c r="E174" s="10">
        <f t="shared" si="19"/>
        <v>1.4684287812041115E-3</v>
      </c>
      <c r="F174" s="10" t="str">
        <f t="shared" si="20"/>
        <v/>
      </c>
      <c r="G174" s="10">
        <f t="shared" si="22"/>
        <v>-1</v>
      </c>
      <c r="H174" s="17">
        <f t="shared" si="23"/>
        <v>-1.4684287812041115E-3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277</v>
      </c>
      <c r="D181" s="38">
        <f>SUM(D182:D356)</f>
        <v>286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3.2490974729241874E-2</v>
      </c>
      <c r="H181" s="40">
        <f t="shared" ref="H181:H212" si="26">+IF(OR(AND(E181=""),(G181="")),"",E181*G181)</f>
        <v>3.2490974729241874E-2</v>
      </c>
    </row>
    <row r="182" spans="1:8" x14ac:dyDescent="0.2">
      <c r="A182" s="8"/>
      <c r="B182" s="23" t="s">
        <v>167</v>
      </c>
      <c r="C182" s="44">
        <v>5</v>
      </c>
      <c r="D182" s="41">
        <v>22</v>
      </c>
      <c r="E182" s="42">
        <f t="shared" si="24"/>
        <v>1.8050541516245487E-2</v>
      </c>
      <c r="F182" s="42">
        <f t="shared" si="25"/>
        <v>7.6923076923076927E-2</v>
      </c>
      <c r="G182" s="42">
        <f t="shared" ref="G182:G213" si="27">+IF(AND(C182=0,D182=0)," ",IF(C182=0,1,IF(D182=0,-1,(D182-C182)/C182)))</f>
        <v>3.4</v>
      </c>
      <c r="H182" s="43">
        <f t="shared" si="26"/>
        <v>6.1371841155234655E-2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1</v>
      </c>
      <c r="E185" s="10" t="str">
        <f t="shared" si="24"/>
        <v/>
      </c>
      <c r="F185" s="10">
        <f t="shared" si="25"/>
        <v>3.4965034965034965E-3</v>
      </c>
      <c r="G185" s="10">
        <f t="shared" si="27"/>
        <v>1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</v>
      </c>
      <c r="D186" s="9">
        <v>1</v>
      </c>
      <c r="E186" s="10">
        <f t="shared" si="24"/>
        <v>3.6101083032490976E-3</v>
      </c>
      <c r="F186" s="10">
        <f t="shared" si="25"/>
        <v>3.4965034965034965E-3</v>
      </c>
      <c r="G186" s="10">
        <f t="shared" si="27"/>
        <v>0</v>
      </c>
      <c r="H186" s="17">
        <f t="shared" si="26"/>
        <v>0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151</v>
      </c>
      <c r="D188" s="9">
        <v>82</v>
      </c>
      <c r="E188" s="10">
        <f t="shared" si="24"/>
        <v>0.54512635379061369</v>
      </c>
      <c r="F188" s="10">
        <f t="shared" si="25"/>
        <v>0.28671328671328672</v>
      </c>
      <c r="G188" s="10">
        <f t="shared" si="27"/>
        <v>-0.45695364238410596</v>
      </c>
      <c r="H188" s="17">
        <f t="shared" si="26"/>
        <v>-0.24909747292418771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1</v>
      </c>
      <c r="D191" s="9">
        <v>2</v>
      </c>
      <c r="E191" s="10">
        <f t="shared" si="24"/>
        <v>3.6101083032490976E-3</v>
      </c>
      <c r="F191" s="10">
        <f t="shared" si="25"/>
        <v>6.993006993006993E-3</v>
      </c>
      <c r="G191" s="10">
        <f t="shared" si="27"/>
        <v>1</v>
      </c>
      <c r="H191" s="17">
        <f t="shared" si="26"/>
        <v>3.6101083032490976E-3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1</v>
      </c>
      <c r="D195" s="9">
        <v>7</v>
      </c>
      <c r="E195" s="10">
        <f t="shared" si="24"/>
        <v>3.6101083032490976E-3</v>
      </c>
      <c r="F195" s="10">
        <f t="shared" si="25"/>
        <v>2.4475524475524476E-2</v>
      </c>
      <c r="G195" s="10">
        <f t="shared" si="27"/>
        <v>6</v>
      </c>
      <c r="H195" s="17">
        <f t="shared" si="26"/>
        <v>2.1660649819494587E-2</v>
      </c>
    </row>
    <row r="196" spans="1:8" x14ac:dyDescent="0.2">
      <c r="A196" s="8"/>
      <c r="B196" s="24" t="s">
        <v>181</v>
      </c>
      <c r="C196" s="21">
        <v>2</v>
      </c>
      <c r="D196" s="9">
        <v>4</v>
      </c>
      <c r="E196" s="10">
        <f t="shared" si="24"/>
        <v>7.2202166064981952E-3</v>
      </c>
      <c r="F196" s="10">
        <f t="shared" si="25"/>
        <v>1.3986013986013986E-2</v>
      </c>
      <c r="G196" s="10">
        <f t="shared" si="27"/>
        <v>1</v>
      </c>
      <c r="H196" s="17">
        <f t="shared" si="26"/>
        <v>7.2202166064981952E-3</v>
      </c>
    </row>
    <row r="197" spans="1:8" ht="25.5" x14ac:dyDescent="0.2">
      <c r="A197" s="8"/>
      <c r="B197" s="24" t="s">
        <v>182</v>
      </c>
      <c r="C197" s="21">
        <v>1</v>
      </c>
      <c r="D197" s="9">
        <v>4</v>
      </c>
      <c r="E197" s="10">
        <f t="shared" si="24"/>
        <v>3.6101083032490976E-3</v>
      </c>
      <c r="F197" s="10">
        <f t="shared" si="25"/>
        <v>1.3986013986013986E-2</v>
      </c>
      <c r="G197" s="10">
        <f t="shared" si="27"/>
        <v>3</v>
      </c>
      <c r="H197" s="17">
        <f t="shared" si="26"/>
        <v>1.0830324909747294E-2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16</v>
      </c>
      <c r="D202" s="9">
        <v>14</v>
      </c>
      <c r="E202" s="10">
        <f t="shared" si="24"/>
        <v>5.7761732851985562E-2</v>
      </c>
      <c r="F202" s="10">
        <f t="shared" si="25"/>
        <v>4.8951048951048952E-2</v>
      </c>
      <c r="G202" s="10">
        <f t="shared" si="27"/>
        <v>-0.125</v>
      </c>
      <c r="H202" s="17">
        <f t="shared" si="26"/>
        <v>-7.2202166064981952E-3</v>
      </c>
    </row>
    <row r="203" spans="1:8" x14ac:dyDescent="0.2">
      <c r="A203" s="8"/>
      <c r="B203" s="24" t="s">
        <v>188</v>
      </c>
      <c r="C203" s="21">
        <v>1</v>
      </c>
      <c r="D203" s="9">
        <v>12</v>
      </c>
      <c r="E203" s="10">
        <f t="shared" si="24"/>
        <v>3.6101083032490976E-3</v>
      </c>
      <c r="F203" s="10">
        <f t="shared" si="25"/>
        <v>4.195804195804196E-2</v>
      </c>
      <c r="G203" s="10">
        <f t="shared" si="27"/>
        <v>11</v>
      </c>
      <c r="H203" s="17">
        <f t="shared" si="26"/>
        <v>3.9711191335740074E-2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9</v>
      </c>
      <c r="D208" s="9">
        <v>2</v>
      </c>
      <c r="E208" s="10">
        <f t="shared" si="24"/>
        <v>3.2490974729241874E-2</v>
      </c>
      <c r="F208" s="10">
        <f t="shared" si="25"/>
        <v>6.993006993006993E-3</v>
      </c>
      <c r="G208" s="10">
        <f t="shared" si="27"/>
        <v>-0.77777777777777779</v>
      </c>
      <c r="H208" s="17">
        <f t="shared" si="26"/>
        <v>-2.5270758122743681E-2</v>
      </c>
    </row>
    <row r="209" spans="1:8" x14ac:dyDescent="0.2">
      <c r="A209" s="8"/>
      <c r="B209" s="24" t="s">
        <v>194</v>
      </c>
      <c r="C209" s="21">
        <v>0</v>
      </c>
      <c r="D209" s="9">
        <v>1</v>
      </c>
      <c r="E209" s="10" t="str">
        <f t="shared" si="24"/>
        <v/>
      </c>
      <c r="F209" s="10">
        <f t="shared" si="25"/>
        <v>3.4965034965034965E-3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5</v>
      </c>
      <c r="D211" s="9">
        <v>1</v>
      </c>
      <c r="E211" s="10">
        <f t="shared" si="24"/>
        <v>1.8050541516245487E-2</v>
      </c>
      <c r="F211" s="10">
        <f t="shared" si="25"/>
        <v>3.4965034965034965E-3</v>
      </c>
      <c r="G211" s="10">
        <f t="shared" si="27"/>
        <v>-0.8</v>
      </c>
      <c r="H211" s="17">
        <f t="shared" si="26"/>
        <v>-1.444043321299639E-2</v>
      </c>
    </row>
    <row r="212" spans="1:8" x14ac:dyDescent="0.2">
      <c r="A212" s="8"/>
      <c r="B212" s="24" t="s">
        <v>197</v>
      </c>
      <c r="C212" s="21">
        <v>4</v>
      </c>
      <c r="D212" s="9">
        <v>3</v>
      </c>
      <c r="E212" s="10">
        <f t="shared" si="24"/>
        <v>1.444043321299639E-2</v>
      </c>
      <c r="F212" s="10">
        <f t="shared" si="25"/>
        <v>1.048951048951049E-2</v>
      </c>
      <c r="G212" s="10">
        <f t="shared" si="27"/>
        <v>-0.25</v>
      </c>
      <c r="H212" s="17">
        <f t="shared" si="26"/>
        <v>-3.6101083032490976E-3</v>
      </c>
    </row>
    <row r="213" spans="1:8" x14ac:dyDescent="0.2">
      <c r="A213" s="8"/>
      <c r="B213" s="24" t="s">
        <v>198</v>
      </c>
      <c r="C213" s="21">
        <v>3</v>
      </c>
      <c r="D213" s="9">
        <v>2</v>
      </c>
      <c r="E213" s="10">
        <f t="shared" ref="E213:E244" si="28">+IF(C213=0,"",C213/C$181)</f>
        <v>1.0830324909747292E-2</v>
      </c>
      <c r="F213" s="10">
        <f t="shared" ref="F213:F244" si="29">+IF(D213=0,"",D213/D$181)</f>
        <v>6.993006993006993E-3</v>
      </c>
      <c r="G213" s="10">
        <f t="shared" si="27"/>
        <v>-0.33333333333333331</v>
      </c>
      <c r="H213" s="17">
        <f t="shared" ref="H213:H244" si="30">+IF(OR(AND(E213=""),(G213="")),"",E213*G213)</f>
        <v>-3.6101083032490972E-3</v>
      </c>
    </row>
    <row r="214" spans="1:8" x14ac:dyDescent="0.2">
      <c r="A214" s="8"/>
      <c r="B214" s="24" t="s">
        <v>199</v>
      </c>
      <c r="C214" s="21">
        <v>1</v>
      </c>
      <c r="D214" s="9">
        <v>6</v>
      </c>
      <c r="E214" s="10">
        <f t="shared" si="28"/>
        <v>3.6101083032490976E-3</v>
      </c>
      <c r="F214" s="10">
        <f t="shared" si="29"/>
        <v>2.097902097902098E-2</v>
      </c>
      <c r="G214" s="10">
        <f t="shared" ref="G214:G245" si="31">+IF(AND(C214=0,D214=0)," ",IF(C214=0,1,IF(D214=0,-1,(D214-C214)/C214)))</f>
        <v>5</v>
      </c>
      <c r="H214" s="17">
        <f t="shared" si="30"/>
        <v>1.8050541516245487E-2</v>
      </c>
    </row>
    <row r="215" spans="1:8" x14ac:dyDescent="0.2">
      <c r="A215" s="8"/>
      <c r="B215" s="24" t="s">
        <v>200</v>
      </c>
      <c r="C215" s="21">
        <v>0</v>
      </c>
      <c r="D215" s="9">
        <v>1</v>
      </c>
      <c r="E215" s="10" t="str">
        <f t="shared" si="28"/>
        <v/>
      </c>
      <c r="F215" s="10">
        <f t="shared" si="29"/>
        <v>3.4965034965034965E-3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</v>
      </c>
      <c r="D218" s="9">
        <v>11</v>
      </c>
      <c r="E218" s="10">
        <f t="shared" si="28"/>
        <v>3.6101083032490976E-3</v>
      </c>
      <c r="F218" s="10">
        <f t="shared" si="29"/>
        <v>3.8461538461538464E-2</v>
      </c>
      <c r="G218" s="10">
        <f t="shared" si="31"/>
        <v>10</v>
      </c>
      <c r="H218" s="17">
        <f t="shared" si="30"/>
        <v>3.6101083032490974E-2</v>
      </c>
    </row>
    <row r="219" spans="1:8" x14ac:dyDescent="0.2">
      <c r="A219" s="8"/>
      <c r="B219" s="24" t="s">
        <v>204</v>
      </c>
      <c r="C219" s="21">
        <v>1</v>
      </c>
      <c r="D219" s="9">
        <v>2</v>
      </c>
      <c r="E219" s="10">
        <f t="shared" si="28"/>
        <v>3.6101083032490976E-3</v>
      </c>
      <c r="F219" s="10">
        <f t="shared" si="29"/>
        <v>6.993006993006993E-3</v>
      </c>
      <c r="G219" s="10">
        <f t="shared" si="31"/>
        <v>1</v>
      </c>
      <c r="H219" s="17">
        <f t="shared" si="30"/>
        <v>3.6101083032490976E-3</v>
      </c>
    </row>
    <row r="220" spans="1:8" x14ac:dyDescent="0.2">
      <c r="A220" s="8"/>
      <c r="B220" s="24" t="s">
        <v>205</v>
      </c>
      <c r="C220" s="2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6</v>
      </c>
      <c r="D223" s="9">
        <v>3</v>
      </c>
      <c r="E223" s="10">
        <f t="shared" si="28"/>
        <v>2.1660649819494584E-2</v>
      </c>
      <c r="F223" s="10">
        <f t="shared" si="29"/>
        <v>1.048951048951049E-2</v>
      </c>
      <c r="G223" s="10">
        <f t="shared" si="31"/>
        <v>-0.5</v>
      </c>
      <c r="H223" s="17">
        <f t="shared" si="30"/>
        <v>-1.0830324909747292E-2</v>
      </c>
    </row>
    <row r="224" spans="1:8" x14ac:dyDescent="0.2">
      <c r="A224" s="8"/>
      <c r="B224" s="24" t="s">
        <v>209</v>
      </c>
      <c r="C224" s="21">
        <v>4</v>
      </c>
      <c r="D224" s="9">
        <v>1</v>
      </c>
      <c r="E224" s="10">
        <f t="shared" si="28"/>
        <v>1.444043321299639E-2</v>
      </c>
      <c r="F224" s="10">
        <f t="shared" si="29"/>
        <v>3.4965034965034965E-3</v>
      </c>
      <c r="G224" s="10">
        <f t="shared" si="31"/>
        <v>-0.75</v>
      </c>
      <c r="H224" s="17">
        <f t="shared" si="30"/>
        <v>-1.0830324909747294E-2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4</v>
      </c>
      <c r="D228" s="9">
        <v>0</v>
      </c>
      <c r="E228" s="10">
        <f t="shared" si="28"/>
        <v>1.444043321299639E-2</v>
      </c>
      <c r="F228" s="10" t="str">
        <f t="shared" si="29"/>
        <v/>
      </c>
      <c r="G228" s="10">
        <f t="shared" si="31"/>
        <v>-1</v>
      </c>
      <c r="H228" s="17">
        <f t="shared" si="30"/>
        <v>-1.444043321299639E-2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</v>
      </c>
      <c r="D235" s="9">
        <v>7</v>
      </c>
      <c r="E235" s="10">
        <f t="shared" si="28"/>
        <v>3.6101083032490976E-3</v>
      </c>
      <c r="F235" s="10">
        <f t="shared" si="29"/>
        <v>2.4475524475524476E-2</v>
      </c>
      <c r="G235" s="10">
        <f t="shared" si="31"/>
        <v>6</v>
      </c>
      <c r="H235" s="17">
        <f t="shared" si="30"/>
        <v>2.1660649819494587E-2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5</v>
      </c>
      <c r="E241" s="10" t="str">
        <f t="shared" si="28"/>
        <v/>
      </c>
      <c r="F241" s="10">
        <f t="shared" si="29"/>
        <v>1.7482517482517484E-2</v>
      </c>
      <c r="G241" s="10">
        <f t="shared" si="31"/>
        <v>1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2</v>
      </c>
      <c r="D244" s="9">
        <v>0</v>
      </c>
      <c r="E244" s="10">
        <f t="shared" si="28"/>
        <v>7.2202166064981952E-3</v>
      </c>
      <c r="F244" s="10" t="str">
        <f t="shared" si="29"/>
        <v/>
      </c>
      <c r="G244" s="10">
        <f t="shared" si="31"/>
        <v>-1</v>
      </c>
      <c r="H244" s="17">
        <f t="shared" si="30"/>
        <v>-7.2202166064981952E-3</v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1</v>
      </c>
      <c r="E247" s="10" t="str">
        <f t="shared" si="32"/>
        <v/>
      </c>
      <c r="F247" s="10">
        <f t="shared" si="33"/>
        <v>3.4965034965034965E-3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2</v>
      </c>
      <c r="D248" s="9">
        <v>0</v>
      </c>
      <c r="E248" s="10">
        <f t="shared" si="32"/>
        <v>7.2202166064981952E-3</v>
      </c>
      <c r="F248" s="10" t="str">
        <f t="shared" si="33"/>
        <v/>
      </c>
      <c r="G248" s="10">
        <f t="shared" si="35"/>
        <v>-1</v>
      </c>
      <c r="H248" s="17">
        <f t="shared" si="34"/>
        <v>-7.2202166064981952E-3</v>
      </c>
    </row>
    <row r="249" spans="1:8" x14ac:dyDescent="0.2">
      <c r="A249" s="8"/>
      <c r="B249" s="24" t="s">
        <v>234</v>
      </c>
      <c r="C249" s="21">
        <v>7</v>
      </c>
      <c r="D249" s="9">
        <v>2</v>
      </c>
      <c r="E249" s="10">
        <f t="shared" si="32"/>
        <v>2.5270758122743681E-2</v>
      </c>
      <c r="F249" s="10">
        <f t="shared" si="33"/>
        <v>6.993006993006993E-3</v>
      </c>
      <c r="G249" s="10">
        <f t="shared" si="35"/>
        <v>-0.7142857142857143</v>
      </c>
      <c r="H249" s="17">
        <f t="shared" si="34"/>
        <v>-1.8050541516245487E-2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</v>
      </c>
      <c r="D251" s="9">
        <v>2</v>
      </c>
      <c r="E251" s="10">
        <f t="shared" si="32"/>
        <v>3.6101083032490976E-3</v>
      </c>
      <c r="F251" s="10">
        <f t="shared" si="33"/>
        <v>6.993006993006993E-3</v>
      </c>
      <c r="G251" s="10">
        <f t="shared" si="35"/>
        <v>1</v>
      </c>
      <c r="H251" s="17">
        <f t="shared" si="34"/>
        <v>3.6101083032490976E-3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1</v>
      </c>
      <c r="E256" s="10" t="str">
        <f t="shared" si="32"/>
        <v/>
      </c>
      <c r="F256" s="10">
        <f t="shared" si="33"/>
        <v>3.4965034965034965E-3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1</v>
      </c>
      <c r="E260" s="10" t="str">
        <f t="shared" si="32"/>
        <v/>
      </c>
      <c r="F260" s="10">
        <f t="shared" si="33"/>
        <v>3.4965034965034965E-3</v>
      </c>
      <c r="G260" s="10">
        <f t="shared" si="35"/>
        <v>1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</v>
      </c>
      <c r="D269" s="9">
        <v>0</v>
      </c>
      <c r="E269" s="10">
        <f t="shared" si="32"/>
        <v>3.6101083032490976E-3</v>
      </c>
      <c r="F269" s="10" t="str">
        <f t="shared" si="33"/>
        <v/>
      </c>
      <c r="G269" s="10">
        <f t="shared" si="35"/>
        <v>-1</v>
      </c>
      <c r="H269" s="17">
        <f t="shared" si="34"/>
        <v>-3.6101083032490976E-3</v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9</v>
      </c>
      <c r="D274" s="9">
        <v>0</v>
      </c>
      <c r="E274" s="10">
        <f t="shared" si="32"/>
        <v>3.2490974729241874E-2</v>
      </c>
      <c r="F274" s="10" t="str">
        <f t="shared" si="33"/>
        <v/>
      </c>
      <c r="G274" s="10">
        <f t="shared" si="35"/>
        <v>-1</v>
      </c>
      <c r="H274" s="17">
        <f t="shared" si="34"/>
        <v>-3.2490974729241874E-2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</v>
      </c>
      <c r="D285" s="9">
        <v>1</v>
      </c>
      <c r="E285" s="10">
        <f t="shared" si="36"/>
        <v>3.6101083032490976E-3</v>
      </c>
      <c r="F285" s="10">
        <f t="shared" si="37"/>
        <v>3.4965034965034965E-3</v>
      </c>
      <c r="G285" s="10">
        <f t="shared" si="39"/>
        <v>0</v>
      </c>
      <c r="H285" s="17">
        <f t="shared" si="38"/>
        <v>0</v>
      </c>
    </row>
    <row r="286" spans="1:8" ht="25.5" x14ac:dyDescent="0.2">
      <c r="A286" s="8"/>
      <c r="B286" s="24" t="s">
        <v>271</v>
      </c>
      <c r="C286" s="21">
        <v>6</v>
      </c>
      <c r="D286" s="9">
        <v>5</v>
      </c>
      <c r="E286" s="10">
        <f t="shared" si="36"/>
        <v>2.1660649819494584E-2</v>
      </c>
      <c r="F286" s="10">
        <f t="shared" si="37"/>
        <v>1.7482517482517484E-2</v>
      </c>
      <c r="G286" s="10">
        <f t="shared" si="39"/>
        <v>-0.16666666666666666</v>
      </c>
      <c r="H286" s="17">
        <f t="shared" si="38"/>
        <v>-3.6101083032490972E-3</v>
      </c>
    </row>
    <row r="287" spans="1:8" x14ac:dyDescent="0.2">
      <c r="A287" s="8"/>
      <c r="B287" s="24" t="s">
        <v>272</v>
      </c>
      <c r="C287" s="21">
        <v>1</v>
      </c>
      <c r="D287" s="9">
        <v>5</v>
      </c>
      <c r="E287" s="10">
        <f t="shared" si="36"/>
        <v>3.6101083032490976E-3</v>
      </c>
      <c r="F287" s="10">
        <f t="shared" si="37"/>
        <v>1.7482517482517484E-2</v>
      </c>
      <c r="G287" s="10">
        <f t="shared" si="39"/>
        <v>4</v>
      </c>
      <c r="H287" s="17">
        <f t="shared" si="38"/>
        <v>1.444043321299639E-2</v>
      </c>
    </row>
    <row r="288" spans="1:8" x14ac:dyDescent="0.2">
      <c r="A288" s="8"/>
      <c r="B288" s="24" t="s">
        <v>273</v>
      </c>
      <c r="C288" s="21">
        <v>0</v>
      </c>
      <c r="D288" s="9">
        <v>3</v>
      </c>
      <c r="E288" s="10" t="str">
        <f t="shared" si="36"/>
        <v/>
      </c>
      <c r="F288" s="10">
        <f t="shared" si="37"/>
        <v>1.048951048951049E-2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1</v>
      </c>
      <c r="E290" s="10" t="str">
        <f t="shared" si="36"/>
        <v/>
      </c>
      <c r="F290" s="10">
        <f t="shared" si="37"/>
        <v>3.4965034965034965E-3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1</v>
      </c>
      <c r="D293" s="9">
        <v>0</v>
      </c>
      <c r="E293" s="10">
        <f t="shared" si="36"/>
        <v>3.6101083032490976E-3</v>
      </c>
      <c r="F293" s="10" t="str">
        <f t="shared" si="37"/>
        <v/>
      </c>
      <c r="G293" s="10">
        <f t="shared" si="39"/>
        <v>-1</v>
      </c>
      <c r="H293" s="17">
        <f t="shared" si="38"/>
        <v>-3.6101083032490976E-3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1</v>
      </c>
      <c r="E297" s="10" t="str">
        <f t="shared" si="36"/>
        <v/>
      </c>
      <c r="F297" s="10">
        <f t="shared" si="37"/>
        <v>3.4965034965034965E-3</v>
      </c>
      <c r="G297" s="10">
        <f t="shared" si="39"/>
        <v>1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1</v>
      </c>
      <c r="D298" s="9">
        <v>5</v>
      </c>
      <c r="E298" s="10">
        <f t="shared" si="36"/>
        <v>3.6101083032490976E-3</v>
      </c>
      <c r="F298" s="10">
        <f t="shared" si="37"/>
        <v>1.7482517482517484E-2</v>
      </c>
      <c r="G298" s="10">
        <f t="shared" si="39"/>
        <v>4</v>
      </c>
      <c r="H298" s="17">
        <f t="shared" si="38"/>
        <v>1.444043321299639E-2</v>
      </c>
    </row>
    <row r="299" spans="1:8" x14ac:dyDescent="0.2">
      <c r="A299" s="8"/>
      <c r="B299" s="24" t="s">
        <v>284</v>
      </c>
      <c r="C299" s="21">
        <v>5</v>
      </c>
      <c r="D299" s="9">
        <v>35</v>
      </c>
      <c r="E299" s="10">
        <f t="shared" si="36"/>
        <v>1.8050541516245487E-2</v>
      </c>
      <c r="F299" s="10">
        <f t="shared" si="37"/>
        <v>0.12237762237762238</v>
      </c>
      <c r="G299" s="10">
        <f t="shared" si="39"/>
        <v>6</v>
      </c>
      <c r="H299" s="17">
        <f t="shared" si="38"/>
        <v>0.10830324909747292</v>
      </c>
    </row>
    <row r="300" spans="1:8" x14ac:dyDescent="0.2">
      <c r="A300" s="8"/>
      <c r="B300" s="24" t="s">
        <v>285</v>
      </c>
      <c r="C300" s="21">
        <v>0</v>
      </c>
      <c r="D300" s="9">
        <v>1</v>
      </c>
      <c r="E300" s="10" t="str">
        <f t="shared" si="36"/>
        <v/>
      </c>
      <c r="F300" s="10">
        <f t="shared" si="37"/>
        <v>3.4965034965034965E-3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8</v>
      </c>
      <c r="D301" s="9">
        <v>0</v>
      </c>
      <c r="E301" s="10">
        <f t="shared" si="36"/>
        <v>2.8880866425992781E-2</v>
      </c>
      <c r="F301" s="10" t="str">
        <f t="shared" si="37"/>
        <v/>
      </c>
      <c r="G301" s="10">
        <f t="shared" si="39"/>
        <v>-1</v>
      </c>
      <c r="H301" s="17">
        <f t="shared" si="38"/>
        <v>-2.8880866425992781E-2</v>
      </c>
    </row>
    <row r="302" spans="1:8" x14ac:dyDescent="0.2">
      <c r="A302" s="8"/>
      <c r="B302" s="24" t="s">
        <v>287</v>
      </c>
      <c r="C302" s="21">
        <v>0</v>
      </c>
      <c r="D302" s="9">
        <v>4</v>
      </c>
      <c r="E302" s="10" t="str">
        <f t="shared" si="36"/>
        <v/>
      </c>
      <c r="F302" s="10">
        <f t="shared" si="37"/>
        <v>1.3986013986013986E-2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2</v>
      </c>
      <c r="D304" s="9">
        <v>0</v>
      </c>
      <c r="E304" s="10">
        <f t="shared" si="36"/>
        <v>7.2202166064981952E-3</v>
      </c>
      <c r="F304" s="10" t="str">
        <f t="shared" si="37"/>
        <v/>
      </c>
      <c r="G304" s="10">
        <f t="shared" si="39"/>
        <v>-1</v>
      </c>
      <c r="H304" s="17">
        <f t="shared" si="38"/>
        <v>-7.2202166064981952E-3</v>
      </c>
    </row>
    <row r="305" spans="1:8" x14ac:dyDescent="0.2">
      <c r="A305" s="8"/>
      <c r="B305" s="24" t="s">
        <v>290</v>
      </c>
      <c r="C305" s="21">
        <v>2</v>
      </c>
      <c r="D305" s="9">
        <v>10</v>
      </c>
      <c r="E305" s="10">
        <f t="shared" si="36"/>
        <v>7.2202166064981952E-3</v>
      </c>
      <c r="F305" s="10">
        <f t="shared" si="37"/>
        <v>3.4965034965034968E-2</v>
      </c>
      <c r="G305" s="10">
        <f t="shared" si="39"/>
        <v>4</v>
      </c>
      <c r="H305" s="17">
        <f t="shared" si="38"/>
        <v>2.8880866425992781E-2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1</v>
      </c>
      <c r="D308" s="9">
        <v>0</v>
      </c>
      <c r="E308" s="10">
        <f t="shared" si="36"/>
        <v>3.6101083032490976E-3</v>
      </c>
      <c r="F308" s="10" t="str">
        <f t="shared" si="37"/>
        <v/>
      </c>
      <c r="G308" s="10">
        <f t="shared" si="39"/>
        <v>-1</v>
      </c>
      <c r="H308" s="17">
        <f t="shared" si="38"/>
        <v>-3.6101083032490976E-3</v>
      </c>
    </row>
    <row r="309" spans="1:8" x14ac:dyDescent="0.2">
      <c r="A309" s="8"/>
      <c r="B309" s="24" t="s">
        <v>294</v>
      </c>
      <c r="C309" s="21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3.4965034965034965E-3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1</v>
      </c>
      <c r="D317" s="9">
        <v>0</v>
      </c>
      <c r="E317" s="10">
        <f t="shared" si="40"/>
        <v>3.6101083032490976E-3</v>
      </c>
      <c r="F317" s="10" t="str">
        <f t="shared" si="41"/>
        <v/>
      </c>
      <c r="G317" s="10">
        <f t="shared" si="43"/>
        <v>-1</v>
      </c>
      <c r="H317" s="17">
        <f t="shared" si="42"/>
        <v>-3.6101083032490976E-3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</v>
      </c>
      <c r="D320" s="9">
        <v>4</v>
      </c>
      <c r="E320" s="10">
        <f t="shared" si="40"/>
        <v>3.6101083032490976E-3</v>
      </c>
      <c r="F320" s="10">
        <f t="shared" si="41"/>
        <v>1.3986013986013986E-2</v>
      </c>
      <c r="G320" s="10">
        <f t="shared" si="43"/>
        <v>3</v>
      </c>
      <c r="H320" s="17">
        <f t="shared" si="42"/>
        <v>1.0830324909747294E-2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1</v>
      </c>
      <c r="D322" s="9">
        <v>0</v>
      </c>
      <c r="E322" s="10">
        <f t="shared" si="40"/>
        <v>3.6101083032490976E-3</v>
      </c>
      <c r="F322" s="10" t="str">
        <f t="shared" si="41"/>
        <v/>
      </c>
      <c r="G322" s="10">
        <f t="shared" si="43"/>
        <v>-1</v>
      </c>
      <c r="H322" s="17">
        <f t="shared" si="42"/>
        <v>-3.6101083032490976E-3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1</v>
      </c>
      <c r="E329" s="10" t="str">
        <f t="shared" si="40"/>
        <v/>
      </c>
      <c r="F329" s="10">
        <f t="shared" si="41"/>
        <v>3.4965034965034965E-3</v>
      </c>
      <c r="G329" s="10">
        <f t="shared" si="43"/>
        <v>1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</v>
      </c>
      <c r="D331" s="9">
        <v>6</v>
      </c>
      <c r="E331" s="10">
        <f t="shared" si="40"/>
        <v>3.6101083032490976E-3</v>
      </c>
      <c r="F331" s="10">
        <f t="shared" si="41"/>
        <v>2.097902097902098E-2</v>
      </c>
      <c r="G331" s="10">
        <f t="shared" si="43"/>
        <v>5</v>
      </c>
      <c r="H331" s="17">
        <f t="shared" si="42"/>
        <v>1.8050541516245487E-2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</v>
      </c>
      <c r="D333" s="9">
        <v>0</v>
      </c>
      <c r="E333" s="10">
        <f t="shared" si="40"/>
        <v>3.6101083032490976E-3</v>
      </c>
      <c r="F333" s="10" t="str">
        <f t="shared" si="41"/>
        <v/>
      </c>
      <c r="G333" s="10">
        <f t="shared" si="43"/>
        <v>-1</v>
      </c>
      <c r="H333" s="17">
        <f t="shared" si="42"/>
        <v>-3.6101083032490976E-3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</v>
      </c>
      <c r="D340" s="9">
        <v>1</v>
      </c>
      <c r="E340" s="10">
        <f t="shared" si="40"/>
        <v>3.6101083032490976E-3</v>
      </c>
      <c r="F340" s="10">
        <f t="shared" si="41"/>
        <v>3.4965034965034965E-3</v>
      </c>
      <c r="G340" s="10">
        <f t="shared" si="43"/>
        <v>0</v>
      </c>
      <c r="H340" s="17">
        <f t="shared" si="42"/>
        <v>0</v>
      </c>
    </row>
    <row r="341" spans="1:8" x14ac:dyDescent="0.2">
      <c r="A341" s="8"/>
      <c r="B341" s="24" t="s">
        <v>326</v>
      </c>
      <c r="C341" s="21">
        <v>2</v>
      </c>
      <c r="D341" s="9">
        <v>0</v>
      </c>
      <c r="E341" s="10">
        <f t="shared" ref="E341:E356" si="44">+IF(C341=0,"",C341/C$181)</f>
        <v>7.2202166064981952E-3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-7.2202166064981952E-3</v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</v>
      </c>
      <c r="D354" s="9">
        <v>0</v>
      </c>
      <c r="E354" s="10">
        <f t="shared" si="44"/>
        <v>3.6101083032490976E-3</v>
      </c>
      <c r="F354" s="10" t="str">
        <f t="shared" si="45"/>
        <v/>
      </c>
      <c r="G354" s="10">
        <f t="shared" si="47"/>
        <v>-1</v>
      </c>
      <c r="H354" s="17">
        <f t="shared" si="46"/>
        <v>-3.6101083032490976E-3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1</v>
      </c>
      <c r="E356" s="19" t="str">
        <f t="shared" si="44"/>
        <v/>
      </c>
      <c r="F356" s="19">
        <f t="shared" si="45"/>
        <v>3.4965034965034965E-3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937</v>
      </c>
      <c r="D362" s="38">
        <f>SUM(D363:D595)</f>
        <v>1381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0.47385272145144075</v>
      </c>
      <c r="H362" s="40">
        <f t="shared" ref="H362:H425" si="50">+IF(OR(AND(E362=""),(G362="")),"",E362*G362)</f>
        <v>0.47385272145144075</v>
      </c>
    </row>
    <row r="363" spans="1:8" x14ac:dyDescent="0.2">
      <c r="A363" s="8"/>
      <c r="B363" s="23" t="s">
        <v>342</v>
      </c>
      <c r="C363" s="44">
        <v>5</v>
      </c>
      <c r="D363" s="41">
        <v>17</v>
      </c>
      <c r="E363" s="42">
        <f t="shared" si="48"/>
        <v>5.3361792956243331E-3</v>
      </c>
      <c r="F363" s="42">
        <f t="shared" si="49"/>
        <v>1.2309920347574221E-2</v>
      </c>
      <c r="G363" s="42">
        <f t="shared" ref="G363:G426" si="51">+IF(AND(C363=0,D363=0)," ",IF(C363=0,1,IF(D363=0,-1,(D363-C363)/C363)))</f>
        <v>2.4</v>
      </c>
      <c r="H363" s="43">
        <f t="shared" si="50"/>
        <v>1.2806830309498399E-2</v>
      </c>
    </row>
    <row r="364" spans="1:8" x14ac:dyDescent="0.2">
      <c r="A364" s="8"/>
      <c r="B364" s="24" t="s">
        <v>343</v>
      </c>
      <c r="C364" s="21">
        <v>0</v>
      </c>
      <c r="D364" s="9">
        <v>11</v>
      </c>
      <c r="E364" s="10" t="str">
        <f t="shared" si="48"/>
        <v/>
      </c>
      <c r="F364" s="10">
        <f t="shared" si="49"/>
        <v>7.965242577842143E-3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1</v>
      </c>
      <c r="D365" s="9">
        <v>0</v>
      </c>
      <c r="E365" s="10">
        <f t="shared" si="48"/>
        <v>1.0672358591248667E-3</v>
      </c>
      <c r="F365" s="10" t="str">
        <f t="shared" si="49"/>
        <v/>
      </c>
      <c r="G365" s="10">
        <f t="shared" si="51"/>
        <v>-1</v>
      </c>
      <c r="H365" s="17">
        <f t="shared" si="50"/>
        <v>-1.0672358591248667E-3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8</v>
      </c>
      <c r="D368" s="9">
        <v>28</v>
      </c>
      <c r="E368" s="10">
        <f t="shared" si="48"/>
        <v>8.5378868729989333E-3</v>
      </c>
      <c r="F368" s="10">
        <f t="shared" si="49"/>
        <v>2.0275162925416364E-2</v>
      </c>
      <c r="G368" s="10">
        <f t="shared" si="51"/>
        <v>2.5</v>
      </c>
      <c r="H368" s="17">
        <f t="shared" si="50"/>
        <v>2.1344717182497332E-2</v>
      </c>
    </row>
    <row r="369" spans="1:8" x14ac:dyDescent="0.2">
      <c r="A369" s="8"/>
      <c r="B369" s="24" t="s">
        <v>348</v>
      </c>
      <c r="C369" s="21">
        <v>2</v>
      </c>
      <c r="D369" s="9">
        <v>2</v>
      </c>
      <c r="E369" s="10">
        <f t="shared" si="48"/>
        <v>2.1344717182497333E-3</v>
      </c>
      <c r="F369" s="10">
        <f t="shared" si="49"/>
        <v>1.448225923244026E-3</v>
      </c>
      <c r="G369" s="10">
        <f t="shared" si="51"/>
        <v>0</v>
      </c>
      <c r="H369" s="17">
        <f t="shared" si="50"/>
        <v>0</v>
      </c>
    </row>
    <row r="370" spans="1:8" x14ac:dyDescent="0.2">
      <c r="A370" s="8"/>
      <c r="B370" s="24" t="s">
        <v>349</v>
      </c>
      <c r="C370" s="21">
        <v>1</v>
      </c>
      <c r="D370" s="9">
        <v>0</v>
      </c>
      <c r="E370" s="10">
        <f t="shared" si="48"/>
        <v>1.0672358591248667E-3</v>
      </c>
      <c r="F370" s="10" t="str">
        <f t="shared" si="49"/>
        <v/>
      </c>
      <c r="G370" s="10">
        <f t="shared" si="51"/>
        <v>-1</v>
      </c>
      <c r="H370" s="17">
        <f t="shared" si="50"/>
        <v>-1.0672358591248667E-3</v>
      </c>
    </row>
    <row r="371" spans="1:8" x14ac:dyDescent="0.2">
      <c r="A371" s="8"/>
      <c r="B371" s="24" t="s">
        <v>350</v>
      </c>
      <c r="C371" s="21">
        <v>13</v>
      </c>
      <c r="D371" s="9">
        <v>1</v>
      </c>
      <c r="E371" s="10">
        <f t="shared" si="48"/>
        <v>1.3874066168623266E-2</v>
      </c>
      <c r="F371" s="10">
        <f t="shared" si="49"/>
        <v>7.2411296162201298E-4</v>
      </c>
      <c r="G371" s="10">
        <f t="shared" si="51"/>
        <v>-0.92307692307692313</v>
      </c>
      <c r="H371" s="17">
        <f t="shared" si="50"/>
        <v>-1.2806830309498399E-2</v>
      </c>
    </row>
    <row r="372" spans="1:8" x14ac:dyDescent="0.2">
      <c r="A372" s="8"/>
      <c r="B372" s="24" t="s">
        <v>351</v>
      </c>
      <c r="C372" s="21">
        <v>0</v>
      </c>
      <c r="D372" s="9">
        <v>1</v>
      </c>
      <c r="E372" s="10" t="str">
        <f t="shared" si="48"/>
        <v/>
      </c>
      <c r="F372" s="10">
        <f t="shared" si="49"/>
        <v>7.2411296162201298E-4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9</v>
      </c>
      <c r="D374" s="9">
        <v>64</v>
      </c>
      <c r="E374" s="10">
        <f t="shared" si="48"/>
        <v>9.6051227321237997E-3</v>
      </c>
      <c r="F374" s="10">
        <f t="shared" si="49"/>
        <v>4.6343229543808831E-2</v>
      </c>
      <c r="G374" s="10">
        <f t="shared" si="51"/>
        <v>6.1111111111111107</v>
      </c>
      <c r="H374" s="17">
        <f t="shared" si="50"/>
        <v>5.869797225186766E-2</v>
      </c>
    </row>
    <row r="375" spans="1:8" x14ac:dyDescent="0.2">
      <c r="A375" s="8"/>
      <c r="B375" s="24" t="s">
        <v>354</v>
      </c>
      <c r="C375" s="21">
        <v>1</v>
      </c>
      <c r="D375" s="9">
        <v>6</v>
      </c>
      <c r="E375" s="10">
        <f t="shared" si="48"/>
        <v>1.0672358591248667E-3</v>
      </c>
      <c r="F375" s="10">
        <f t="shared" si="49"/>
        <v>4.3446777697320783E-3</v>
      </c>
      <c r="G375" s="10">
        <f t="shared" si="51"/>
        <v>5</v>
      </c>
      <c r="H375" s="17">
        <f t="shared" si="50"/>
        <v>5.3361792956243331E-3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47</v>
      </c>
      <c r="E377" s="10" t="str">
        <f t="shared" si="48"/>
        <v/>
      </c>
      <c r="F377" s="10">
        <f t="shared" si="49"/>
        <v>3.403330919623461E-2</v>
      </c>
      <c r="G377" s="10">
        <f t="shared" si="51"/>
        <v>1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3</v>
      </c>
      <c r="D378" s="9">
        <v>0</v>
      </c>
      <c r="E378" s="10">
        <f t="shared" si="48"/>
        <v>3.2017075773745998E-3</v>
      </c>
      <c r="F378" s="10" t="str">
        <f t="shared" si="49"/>
        <v/>
      </c>
      <c r="G378" s="10">
        <f t="shared" si="51"/>
        <v>-1</v>
      </c>
      <c r="H378" s="17">
        <f t="shared" si="50"/>
        <v>-3.2017075773745998E-3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272</v>
      </c>
      <c r="D382" s="9">
        <v>330</v>
      </c>
      <c r="E382" s="10">
        <f t="shared" si="48"/>
        <v>0.2902881536819637</v>
      </c>
      <c r="F382" s="10">
        <f t="shared" si="49"/>
        <v>0.23895727733526431</v>
      </c>
      <c r="G382" s="10">
        <f t="shared" si="51"/>
        <v>0.21323529411764705</v>
      </c>
      <c r="H382" s="17">
        <f t="shared" si="50"/>
        <v>6.1899679829242257E-2</v>
      </c>
    </row>
    <row r="383" spans="1:8" x14ac:dyDescent="0.2">
      <c r="A383" s="8"/>
      <c r="B383" s="24" t="s">
        <v>362</v>
      </c>
      <c r="C383" s="21">
        <v>0</v>
      </c>
      <c r="D383" s="9">
        <v>3</v>
      </c>
      <c r="E383" s="10" t="str">
        <f t="shared" si="48"/>
        <v/>
      </c>
      <c r="F383" s="10">
        <f t="shared" si="49"/>
        <v>2.1723388848660392E-3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1</v>
      </c>
      <c r="D385" s="9">
        <v>2</v>
      </c>
      <c r="E385" s="10">
        <f t="shared" si="48"/>
        <v>1.0672358591248667E-3</v>
      </c>
      <c r="F385" s="10">
        <f t="shared" si="49"/>
        <v>1.448225923244026E-3</v>
      </c>
      <c r="G385" s="10">
        <f t="shared" si="51"/>
        <v>1</v>
      </c>
      <c r="H385" s="17">
        <f t="shared" si="50"/>
        <v>1.0672358591248667E-3</v>
      </c>
    </row>
    <row r="386" spans="1:8" x14ac:dyDescent="0.2">
      <c r="A386" s="8"/>
      <c r="B386" s="24" t="s">
        <v>365</v>
      </c>
      <c r="C386" s="21">
        <v>20</v>
      </c>
      <c r="D386" s="9">
        <v>58</v>
      </c>
      <c r="E386" s="10">
        <f t="shared" si="48"/>
        <v>2.1344717182497332E-2</v>
      </c>
      <c r="F386" s="10">
        <f t="shared" si="49"/>
        <v>4.1998551774076756E-2</v>
      </c>
      <c r="G386" s="10">
        <f t="shared" si="51"/>
        <v>1.9</v>
      </c>
      <c r="H386" s="17">
        <f t="shared" si="50"/>
        <v>4.0554962646744928E-2</v>
      </c>
    </row>
    <row r="387" spans="1:8" x14ac:dyDescent="0.2">
      <c r="A387" s="8"/>
      <c r="B387" s="24" t="s">
        <v>366</v>
      </c>
      <c r="C387" s="21">
        <v>3</v>
      </c>
      <c r="D387" s="9">
        <v>1</v>
      </c>
      <c r="E387" s="10">
        <f t="shared" si="48"/>
        <v>3.2017075773745998E-3</v>
      </c>
      <c r="F387" s="10">
        <f t="shared" si="49"/>
        <v>7.2411296162201298E-4</v>
      </c>
      <c r="G387" s="10">
        <f t="shared" si="51"/>
        <v>-0.66666666666666663</v>
      </c>
      <c r="H387" s="17">
        <f t="shared" si="50"/>
        <v>-2.1344717182497329E-3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1</v>
      </c>
      <c r="D393" s="9">
        <v>0</v>
      </c>
      <c r="E393" s="10">
        <f t="shared" si="48"/>
        <v>1.0672358591248667E-3</v>
      </c>
      <c r="F393" s="10" t="str">
        <f t="shared" si="49"/>
        <v/>
      </c>
      <c r="G393" s="10">
        <f t="shared" si="51"/>
        <v>-1</v>
      </c>
      <c r="H393" s="17">
        <f t="shared" si="50"/>
        <v>-1.0672358591248667E-3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0</v>
      </c>
      <c r="D396" s="9">
        <v>2</v>
      </c>
      <c r="E396" s="10" t="str">
        <f t="shared" si="48"/>
        <v/>
      </c>
      <c r="F396" s="10">
        <f t="shared" si="49"/>
        <v>1.448225923244026E-3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5</v>
      </c>
      <c r="D397" s="9">
        <v>142</v>
      </c>
      <c r="E397" s="10">
        <f t="shared" si="48"/>
        <v>5.3361792956243331E-3</v>
      </c>
      <c r="F397" s="10">
        <f t="shared" si="49"/>
        <v>0.10282404055032585</v>
      </c>
      <c r="G397" s="10">
        <f t="shared" si="51"/>
        <v>27.4</v>
      </c>
      <c r="H397" s="17">
        <f t="shared" si="50"/>
        <v>0.14621131270010673</v>
      </c>
    </row>
    <row r="398" spans="1:8" x14ac:dyDescent="0.2">
      <c r="A398" s="8"/>
      <c r="B398" s="24" t="s">
        <v>377</v>
      </c>
      <c r="C398" s="21">
        <v>0</v>
      </c>
      <c r="D398" s="9">
        <v>1</v>
      </c>
      <c r="E398" s="10" t="str">
        <f t="shared" si="48"/>
        <v/>
      </c>
      <c r="F398" s="10">
        <f t="shared" si="49"/>
        <v>7.2411296162201298E-4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4</v>
      </c>
      <c r="D401" s="9">
        <v>2</v>
      </c>
      <c r="E401" s="10">
        <f t="shared" si="48"/>
        <v>4.2689434364994666E-3</v>
      </c>
      <c r="F401" s="10">
        <f t="shared" si="49"/>
        <v>1.448225923244026E-3</v>
      </c>
      <c r="G401" s="10">
        <f t="shared" si="51"/>
        <v>-0.5</v>
      </c>
      <c r="H401" s="17">
        <f t="shared" si="50"/>
        <v>-2.1344717182497333E-3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62</v>
      </c>
      <c r="D410" s="9">
        <v>194</v>
      </c>
      <c r="E410" s="10">
        <f t="shared" si="48"/>
        <v>6.616862326574173E-2</v>
      </c>
      <c r="F410" s="10">
        <f t="shared" si="49"/>
        <v>0.14047791455467054</v>
      </c>
      <c r="G410" s="10">
        <f t="shared" si="51"/>
        <v>2.129032258064516</v>
      </c>
      <c r="H410" s="17">
        <f t="shared" si="50"/>
        <v>0.14087513340448238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5</v>
      </c>
      <c r="D413" s="9">
        <v>13</v>
      </c>
      <c r="E413" s="10">
        <f t="shared" si="48"/>
        <v>5.3361792956243331E-3</v>
      </c>
      <c r="F413" s="10">
        <f t="shared" si="49"/>
        <v>9.4134685010861703E-3</v>
      </c>
      <c r="G413" s="10">
        <f t="shared" si="51"/>
        <v>1.6</v>
      </c>
      <c r="H413" s="17">
        <f t="shared" si="50"/>
        <v>8.5378868729989333E-3</v>
      </c>
    </row>
    <row r="414" spans="1:8" x14ac:dyDescent="0.2">
      <c r="A414" s="8"/>
      <c r="B414" s="24" t="s">
        <v>393</v>
      </c>
      <c r="C414" s="21">
        <v>63</v>
      </c>
      <c r="D414" s="9">
        <v>25</v>
      </c>
      <c r="E414" s="10">
        <f t="shared" si="48"/>
        <v>6.7235859124866598E-2</v>
      </c>
      <c r="F414" s="10">
        <f t="shared" si="49"/>
        <v>1.8102824040550327E-2</v>
      </c>
      <c r="G414" s="10">
        <f t="shared" si="51"/>
        <v>-0.60317460317460314</v>
      </c>
      <c r="H414" s="17">
        <f t="shared" si="50"/>
        <v>-4.0554962646744928E-2</v>
      </c>
    </row>
    <row r="415" spans="1:8" x14ac:dyDescent="0.2">
      <c r="A415" s="8"/>
      <c r="B415" s="24" t="s">
        <v>394</v>
      </c>
      <c r="C415" s="21">
        <v>1</v>
      </c>
      <c r="D415" s="9">
        <v>35</v>
      </c>
      <c r="E415" s="10">
        <f t="shared" si="48"/>
        <v>1.0672358591248667E-3</v>
      </c>
      <c r="F415" s="10">
        <f t="shared" si="49"/>
        <v>2.5343953656770456E-2</v>
      </c>
      <c r="G415" s="10">
        <f t="shared" si="51"/>
        <v>34</v>
      </c>
      <c r="H415" s="17">
        <f t="shared" si="50"/>
        <v>3.628601921024547E-2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10</v>
      </c>
      <c r="E419" s="10" t="str">
        <f t="shared" si="48"/>
        <v/>
      </c>
      <c r="F419" s="10">
        <f t="shared" si="49"/>
        <v>7.2411296162201303E-3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3</v>
      </c>
      <c r="D424" s="9">
        <v>8</v>
      </c>
      <c r="E424" s="10">
        <f t="shared" si="48"/>
        <v>3.2017075773745998E-3</v>
      </c>
      <c r="F424" s="10">
        <f t="shared" si="49"/>
        <v>5.7929036929761039E-3</v>
      </c>
      <c r="G424" s="10">
        <f t="shared" si="51"/>
        <v>1.6666666666666667</v>
      </c>
      <c r="H424" s="17">
        <f t="shared" si="50"/>
        <v>5.3361792956243331E-3</v>
      </c>
    </row>
    <row r="425" spans="1:8" x14ac:dyDescent="0.2">
      <c r="A425" s="8"/>
      <c r="B425" s="24" t="s">
        <v>404</v>
      </c>
      <c r="C425" s="21">
        <v>6</v>
      </c>
      <c r="D425" s="9">
        <v>4</v>
      </c>
      <c r="E425" s="10">
        <f t="shared" si="48"/>
        <v>6.4034151547491995E-3</v>
      </c>
      <c r="F425" s="10">
        <f t="shared" si="49"/>
        <v>2.8964518464880519E-3</v>
      </c>
      <c r="G425" s="10">
        <f t="shared" si="51"/>
        <v>-0.33333333333333331</v>
      </c>
      <c r="H425" s="17">
        <f t="shared" si="50"/>
        <v>-2.1344717182497329E-3</v>
      </c>
    </row>
    <row r="426" spans="1:8" x14ac:dyDescent="0.2">
      <c r="A426" s="8"/>
      <c r="B426" s="24" t="s">
        <v>405</v>
      </c>
      <c r="C426" s="21">
        <v>8</v>
      </c>
      <c r="D426" s="9">
        <v>33</v>
      </c>
      <c r="E426" s="10">
        <f t="shared" ref="E426:E489" si="52">+IF(C426=0,"",C426/C$362)</f>
        <v>8.5378868729989333E-3</v>
      </c>
      <c r="F426" s="10">
        <f t="shared" ref="F426:F489" si="53">+IF(D426=0,"",D426/D$362)</f>
        <v>2.3895727733526429E-2</v>
      </c>
      <c r="G426" s="10">
        <f t="shared" si="51"/>
        <v>3.125</v>
      </c>
      <c r="H426" s="17">
        <f t="shared" ref="H426:H489" si="54">+IF(OR(AND(E426=""),(G426="")),"",E426*G426)</f>
        <v>2.6680896478121666E-2</v>
      </c>
    </row>
    <row r="427" spans="1:8" x14ac:dyDescent="0.2">
      <c r="A427" s="8"/>
      <c r="B427" s="24" t="s">
        <v>406</v>
      </c>
      <c r="C427" s="21">
        <v>1</v>
      </c>
      <c r="D427" s="9">
        <v>7</v>
      </c>
      <c r="E427" s="10">
        <f t="shared" si="52"/>
        <v>1.0672358591248667E-3</v>
      </c>
      <c r="F427" s="10">
        <f t="shared" si="53"/>
        <v>5.0687907313540911E-3</v>
      </c>
      <c r="G427" s="10">
        <f t="shared" ref="G427:G490" si="55">+IF(AND(C427=0,D427=0)," ",IF(C427=0,1,IF(D427=0,-1,(D427-C427)/C427)))</f>
        <v>6</v>
      </c>
      <c r="H427" s="17">
        <f t="shared" si="54"/>
        <v>6.4034151547492004E-3</v>
      </c>
    </row>
    <row r="428" spans="1:8" x14ac:dyDescent="0.2">
      <c r="A428" s="8"/>
      <c r="B428" s="24" t="s">
        <v>407</v>
      </c>
      <c r="C428" s="21">
        <v>3</v>
      </c>
      <c r="D428" s="9">
        <v>15</v>
      </c>
      <c r="E428" s="10">
        <f t="shared" si="52"/>
        <v>3.2017075773745998E-3</v>
      </c>
      <c r="F428" s="10">
        <f t="shared" si="53"/>
        <v>1.0861694424330196E-2</v>
      </c>
      <c r="G428" s="10">
        <f t="shared" si="55"/>
        <v>4</v>
      </c>
      <c r="H428" s="17">
        <f t="shared" si="54"/>
        <v>1.2806830309498399E-2</v>
      </c>
    </row>
    <row r="429" spans="1:8" x14ac:dyDescent="0.2">
      <c r="A429" s="8"/>
      <c r="B429" s="24" t="s">
        <v>408</v>
      </c>
      <c r="C429" s="21">
        <v>2</v>
      </c>
      <c r="D429" s="9">
        <v>8</v>
      </c>
      <c r="E429" s="10">
        <f t="shared" si="52"/>
        <v>2.1344717182497333E-3</v>
      </c>
      <c r="F429" s="10">
        <f t="shared" si="53"/>
        <v>5.7929036929761039E-3</v>
      </c>
      <c r="G429" s="10">
        <f t="shared" si="55"/>
        <v>3</v>
      </c>
      <c r="H429" s="17">
        <f t="shared" si="54"/>
        <v>6.4034151547492004E-3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1</v>
      </c>
      <c r="E433" s="10" t="str">
        <f t="shared" si="52"/>
        <v/>
      </c>
      <c r="F433" s="10">
        <f t="shared" si="53"/>
        <v>7.2411296162201298E-4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1</v>
      </c>
      <c r="D434" s="9">
        <v>0</v>
      </c>
      <c r="E434" s="10">
        <f t="shared" si="52"/>
        <v>1.0672358591248667E-3</v>
      </c>
      <c r="F434" s="10" t="str">
        <f t="shared" si="53"/>
        <v/>
      </c>
      <c r="G434" s="10">
        <f t="shared" si="55"/>
        <v>-1</v>
      </c>
      <c r="H434" s="17">
        <f t="shared" si="54"/>
        <v>-1.0672358591248667E-3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22</v>
      </c>
      <c r="D437" s="9">
        <v>12</v>
      </c>
      <c r="E437" s="10">
        <f t="shared" si="52"/>
        <v>2.3479188900747065E-2</v>
      </c>
      <c r="F437" s="10">
        <f t="shared" si="53"/>
        <v>8.6893555394641567E-3</v>
      </c>
      <c r="G437" s="10">
        <f t="shared" si="55"/>
        <v>-0.45454545454545453</v>
      </c>
      <c r="H437" s="17">
        <f t="shared" si="54"/>
        <v>-1.0672358591248666E-2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1</v>
      </c>
      <c r="E440" s="10" t="str">
        <f t="shared" si="52"/>
        <v/>
      </c>
      <c r="F440" s="10">
        <f t="shared" si="53"/>
        <v>7.2411296162201298E-4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1</v>
      </c>
      <c r="D441" s="9">
        <v>0</v>
      </c>
      <c r="E441" s="10">
        <f t="shared" si="52"/>
        <v>1.0672358591248667E-3</v>
      </c>
      <c r="F441" s="10" t="str">
        <f t="shared" si="53"/>
        <v/>
      </c>
      <c r="G441" s="10">
        <f t="shared" si="55"/>
        <v>-1</v>
      </c>
      <c r="H441" s="17">
        <f t="shared" si="54"/>
        <v>-1.0672358591248667E-3</v>
      </c>
    </row>
    <row r="442" spans="1:8" x14ac:dyDescent="0.2">
      <c r="A442" s="8"/>
      <c r="B442" s="24" t="s">
        <v>421</v>
      </c>
      <c r="C442" s="21">
        <v>0</v>
      </c>
      <c r="D442" s="9">
        <v>3</v>
      </c>
      <c r="E442" s="10" t="str">
        <f t="shared" si="52"/>
        <v/>
      </c>
      <c r="F442" s="10">
        <f t="shared" si="53"/>
        <v>2.1723388848660392E-3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</v>
      </c>
      <c r="D445" s="9">
        <v>8</v>
      </c>
      <c r="E445" s="10">
        <f t="shared" si="52"/>
        <v>1.0672358591248667E-3</v>
      </c>
      <c r="F445" s="10">
        <f t="shared" si="53"/>
        <v>5.7929036929761039E-3</v>
      </c>
      <c r="G445" s="10">
        <f t="shared" si="55"/>
        <v>7</v>
      </c>
      <c r="H445" s="17">
        <f t="shared" si="54"/>
        <v>7.4706510138740669E-3</v>
      </c>
    </row>
    <row r="446" spans="1:8" x14ac:dyDescent="0.2">
      <c r="A446" s="8"/>
      <c r="B446" s="24" t="s">
        <v>425</v>
      </c>
      <c r="C446" s="21">
        <v>1</v>
      </c>
      <c r="D446" s="9">
        <v>2</v>
      </c>
      <c r="E446" s="10">
        <f t="shared" si="52"/>
        <v>1.0672358591248667E-3</v>
      </c>
      <c r="F446" s="10">
        <f t="shared" si="53"/>
        <v>1.448225923244026E-3</v>
      </c>
      <c r="G446" s="10">
        <f t="shared" si="55"/>
        <v>1</v>
      </c>
      <c r="H446" s="17">
        <f t="shared" si="54"/>
        <v>1.0672358591248667E-3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1</v>
      </c>
      <c r="D461" s="9">
        <v>2</v>
      </c>
      <c r="E461" s="10">
        <f t="shared" si="52"/>
        <v>1.0672358591248667E-3</v>
      </c>
      <c r="F461" s="10">
        <f t="shared" si="53"/>
        <v>1.448225923244026E-3</v>
      </c>
      <c r="G461" s="10">
        <f t="shared" si="55"/>
        <v>1</v>
      </c>
      <c r="H461" s="17">
        <f t="shared" si="54"/>
        <v>1.0672358591248667E-3</v>
      </c>
    </row>
    <row r="462" spans="1:8" x14ac:dyDescent="0.2">
      <c r="A462" s="8"/>
      <c r="B462" s="24" t="s">
        <v>441</v>
      </c>
      <c r="C462" s="21">
        <v>0</v>
      </c>
      <c r="D462" s="9">
        <v>11</v>
      </c>
      <c r="E462" s="10" t="str">
        <f t="shared" si="52"/>
        <v/>
      </c>
      <c r="F462" s="10">
        <f t="shared" si="53"/>
        <v>7.965242577842143E-3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8</v>
      </c>
      <c r="D464" s="9">
        <v>12</v>
      </c>
      <c r="E464" s="10">
        <f t="shared" si="52"/>
        <v>8.5378868729989333E-3</v>
      </c>
      <c r="F464" s="10">
        <f t="shared" si="53"/>
        <v>8.6893555394641567E-3</v>
      </c>
      <c r="G464" s="10">
        <f t="shared" si="55"/>
        <v>0.5</v>
      </c>
      <c r="H464" s="17">
        <f t="shared" si="54"/>
        <v>4.2689434364994666E-3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2</v>
      </c>
      <c r="D472" s="9">
        <v>7</v>
      </c>
      <c r="E472" s="10">
        <f t="shared" si="52"/>
        <v>2.1344717182497333E-3</v>
      </c>
      <c r="F472" s="10">
        <f t="shared" si="53"/>
        <v>5.0687907313540911E-3</v>
      </c>
      <c r="G472" s="10">
        <f t="shared" si="55"/>
        <v>2.5</v>
      </c>
      <c r="H472" s="17">
        <f t="shared" si="54"/>
        <v>5.3361792956243331E-3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0</v>
      </c>
      <c r="D475" s="9">
        <v>5</v>
      </c>
      <c r="E475" s="10" t="str">
        <f t="shared" si="52"/>
        <v/>
      </c>
      <c r="F475" s="10">
        <f t="shared" si="53"/>
        <v>3.6205648081100651E-3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25</v>
      </c>
      <c r="E477" s="10" t="str">
        <f t="shared" si="52"/>
        <v/>
      </c>
      <c r="F477" s="10">
        <f t="shared" si="53"/>
        <v>1.8102824040550327E-2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4</v>
      </c>
      <c r="E478" s="10" t="str">
        <f t="shared" si="52"/>
        <v/>
      </c>
      <c r="F478" s="10">
        <f t="shared" si="53"/>
        <v>2.8964518464880519E-3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5</v>
      </c>
      <c r="D484" s="9">
        <v>6</v>
      </c>
      <c r="E484" s="10">
        <f t="shared" si="52"/>
        <v>5.3361792956243331E-3</v>
      </c>
      <c r="F484" s="10">
        <f t="shared" si="53"/>
        <v>4.3446777697320783E-3</v>
      </c>
      <c r="G484" s="10">
        <f t="shared" si="55"/>
        <v>0.2</v>
      </c>
      <c r="H484" s="17">
        <f t="shared" si="54"/>
        <v>1.0672358591248667E-3</v>
      </c>
    </row>
    <row r="485" spans="1:8" x14ac:dyDescent="0.2">
      <c r="A485" s="8"/>
      <c r="B485" s="24" t="s">
        <v>464</v>
      </c>
      <c r="C485" s="21">
        <v>1</v>
      </c>
      <c r="D485" s="9">
        <v>2</v>
      </c>
      <c r="E485" s="10">
        <f t="shared" si="52"/>
        <v>1.0672358591248667E-3</v>
      </c>
      <c r="F485" s="10">
        <f t="shared" si="53"/>
        <v>1.448225923244026E-3</v>
      </c>
      <c r="G485" s="10">
        <f t="shared" si="55"/>
        <v>1</v>
      </c>
      <c r="H485" s="17">
        <f t="shared" si="54"/>
        <v>1.0672358591248667E-3</v>
      </c>
    </row>
    <row r="486" spans="1:8" x14ac:dyDescent="0.2">
      <c r="A486" s="8"/>
      <c r="B486" s="24" t="s">
        <v>465</v>
      </c>
      <c r="C486" s="21">
        <v>0</v>
      </c>
      <c r="D486" s="9">
        <v>1</v>
      </c>
      <c r="E486" s="10" t="str">
        <f t="shared" si="52"/>
        <v/>
      </c>
      <c r="F486" s="10">
        <f t="shared" si="53"/>
        <v>7.2411296162201298E-4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38</v>
      </c>
      <c r="D490" s="9">
        <v>11</v>
      </c>
      <c r="E490" s="10">
        <f t="shared" ref="E490:E553" si="56">+IF(C490=0,"",C490/C$362)</f>
        <v>4.0554962646744928E-2</v>
      </c>
      <c r="F490" s="10">
        <f t="shared" ref="F490:F553" si="57">+IF(D490=0,"",D490/D$362)</f>
        <v>7.965242577842143E-3</v>
      </c>
      <c r="G490" s="10">
        <f t="shared" si="55"/>
        <v>-0.71052631578947367</v>
      </c>
      <c r="H490" s="17">
        <f t="shared" ref="H490:H553" si="58">+IF(OR(AND(E490=""),(G490="")),"",E490*G490)</f>
        <v>-2.8815368196371396E-2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1</v>
      </c>
      <c r="E492" s="10" t="str">
        <f t="shared" si="56"/>
        <v/>
      </c>
      <c r="F492" s="10">
        <f t="shared" si="57"/>
        <v>7.2411296162201298E-4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1</v>
      </c>
      <c r="E493" s="10" t="str">
        <f t="shared" si="56"/>
        <v/>
      </c>
      <c r="F493" s="10">
        <f t="shared" si="57"/>
        <v>7.2411296162201298E-4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6</v>
      </c>
      <c r="D498" s="9">
        <v>4</v>
      </c>
      <c r="E498" s="10">
        <f t="shared" si="56"/>
        <v>6.4034151547491995E-3</v>
      </c>
      <c r="F498" s="10">
        <f t="shared" si="57"/>
        <v>2.8964518464880519E-3</v>
      </c>
      <c r="G498" s="10">
        <f t="shared" si="59"/>
        <v>-0.33333333333333331</v>
      </c>
      <c r="H498" s="17">
        <f t="shared" si="58"/>
        <v>-2.1344717182497329E-3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3</v>
      </c>
      <c r="D500" s="9">
        <v>3</v>
      </c>
      <c r="E500" s="10">
        <f t="shared" si="56"/>
        <v>3.2017075773745998E-3</v>
      </c>
      <c r="F500" s="10">
        <f t="shared" si="57"/>
        <v>2.1723388848660392E-3</v>
      </c>
      <c r="G500" s="10">
        <f t="shared" si="59"/>
        <v>0</v>
      </c>
      <c r="H500" s="17">
        <f t="shared" si="58"/>
        <v>0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2</v>
      </c>
      <c r="D502" s="9">
        <v>1</v>
      </c>
      <c r="E502" s="10">
        <f t="shared" si="56"/>
        <v>2.1344717182497333E-3</v>
      </c>
      <c r="F502" s="10">
        <f t="shared" si="57"/>
        <v>7.2411296162201298E-4</v>
      </c>
      <c r="G502" s="10">
        <f t="shared" si="59"/>
        <v>-0.5</v>
      </c>
      <c r="H502" s="17">
        <f t="shared" si="58"/>
        <v>-1.0672358591248667E-3</v>
      </c>
    </row>
    <row r="503" spans="1:8" x14ac:dyDescent="0.2">
      <c r="A503" s="8"/>
      <c r="B503" s="24" t="s">
        <v>482</v>
      </c>
      <c r="C503" s="21">
        <v>3</v>
      </c>
      <c r="D503" s="9">
        <v>11</v>
      </c>
      <c r="E503" s="10">
        <f t="shared" si="56"/>
        <v>3.2017075773745998E-3</v>
      </c>
      <c r="F503" s="10">
        <f t="shared" si="57"/>
        <v>7.965242577842143E-3</v>
      </c>
      <c r="G503" s="10">
        <f t="shared" si="59"/>
        <v>2.6666666666666665</v>
      </c>
      <c r="H503" s="17">
        <f t="shared" si="58"/>
        <v>8.5378868729989316E-3</v>
      </c>
    </row>
    <row r="504" spans="1:8" x14ac:dyDescent="0.2">
      <c r="A504" s="8"/>
      <c r="B504" s="24" t="s">
        <v>483</v>
      </c>
      <c r="C504" s="21">
        <v>0</v>
      </c>
      <c r="D504" s="9">
        <v>1</v>
      </c>
      <c r="E504" s="10" t="str">
        <f t="shared" si="56"/>
        <v/>
      </c>
      <c r="F504" s="10">
        <f t="shared" si="57"/>
        <v>7.2411296162201298E-4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1</v>
      </c>
      <c r="D505" s="9">
        <v>2</v>
      </c>
      <c r="E505" s="10">
        <f t="shared" si="56"/>
        <v>1.0672358591248667E-3</v>
      </c>
      <c r="F505" s="10">
        <f t="shared" si="57"/>
        <v>1.448225923244026E-3</v>
      </c>
      <c r="G505" s="10">
        <f t="shared" si="59"/>
        <v>1</v>
      </c>
      <c r="H505" s="17">
        <f t="shared" si="58"/>
        <v>1.0672358591248667E-3</v>
      </c>
    </row>
    <row r="506" spans="1:8" x14ac:dyDescent="0.2">
      <c r="A506" s="8"/>
      <c r="B506" s="24" t="s">
        <v>485</v>
      </c>
      <c r="C506" s="21">
        <v>0</v>
      </c>
      <c r="D506" s="9">
        <v>2</v>
      </c>
      <c r="E506" s="10" t="str">
        <f t="shared" si="56"/>
        <v/>
      </c>
      <c r="F506" s="10">
        <f t="shared" si="57"/>
        <v>1.448225923244026E-3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1</v>
      </c>
      <c r="E507" s="10" t="str">
        <f t="shared" si="56"/>
        <v/>
      </c>
      <c r="F507" s="10">
        <f t="shared" si="57"/>
        <v>7.2411296162201298E-4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14</v>
      </c>
      <c r="E509" s="10" t="str">
        <f t="shared" si="56"/>
        <v/>
      </c>
      <c r="F509" s="10">
        <f t="shared" si="57"/>
        <v>1.0137581462708182E-2</v>
      </c>
      <c r="G509" s="10">
        <f t="shared" si="59"/>
        <v>1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1</v>
      </c>
      <c r="D516" s="9">
        <v>0</v>
      </c>
      <c r="E516" s="10">
        <f t="shared" si="56"/>
        <v>1.0672358591248667E-3</v>
      </c>
      <c r="F516" s="10" t="str">
        <f t="shared" si="57"/>
        <v/>
      </c>
      <c r="G516" s="10">
        <f t="shared" si="59"/>
        <v>-1</v>
      </c>
      <c r="H516" s="17">
        <f t="shared" si="58"/>
        <v>-1.0672358591248667E-3</v>
      </c>
    </row>
    <row r="517" spans="1:8" ht="25.5" x14ac:dyDescent="0.2">
      <c r="A517" s="8"/>
      <c r="B517" s="24" t="s">
        <v>496</v>
      </c>
      <c r="C517" s="21">
        <v>1</v>
      </c>
      <c r="D517" s="9">
        <v>2</v>
      </c>
      <c r="E517" s="10">
        <f t="shared" si="56"/>
        <v>1.0672358591248667E-3</v>
      </c>
      <c r="F517" s="10">
        <f t="shared" si="57"/>
        <v>1.448225923244026E-3</v>
      </c>
      <c r="G517" s="10">
        <f t="shared" si="59"/>
        <v>1</v>
      </c>
      <c r="H517" s="17">
        <f t="shared" si="58"/>
        <v>1.0672358591248667E-3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</v>
      </c>
      <c r="D519" s="9">
        <v>3</v>
      </c>
      <c r="E519" s="10">
        <f t="shared" si="56"/>
        <v>1.0672358591248667E-3</v>
      </c>
      <c r="F519" s="10">
        <f t="shared" si="57"/>
        <v>2.1723388848660392E-3</v>
      </c>
      <c r="G519" s="10">
        <f t="shared" si="59"/>
        <v>2</v>
      </c>
      <c r="H519" s="17">
        <f t="shared" si="58"/>
        <v>2.1344717182497333E-3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179</v>
      </c>
      <c r="D530" s="9">
        <v>0</v>
      </c>
      <c r="E530" s="10">
        <f t="shared" si="56"/>
        <v>0.19103521878335111</v>
      </c>
      <c r="F530" s="10" t="str">
        <f t="shared" si="57"/>
        <v/>
      </c>
      <c r="G530" s="10">
        <f t="shared" si="59"/>
        <v>-1</v>
      </c>
      <c r="H530" s="17">
        <f t="shared" si="58"/>
        <v>-0.19103521878335111</v>
      </c>
    </row>
    <row r="531" spans="1:8" x14ac:dyDescent="0.2">
      <c r="A531" s="8"/>
      <c r="B531" s="24" t="s">
        <v>510</v>
      </c>
      <c r="C531" s="21">
        <v>2</v>
      </c>
      <c r="D531" s="9">
        <v>0</v>
      </c>
      <c r="E531" s="10">
        <f t="shared" si="56"/>
        <v>2.1344717182497333E-3</v>
      </c>
      <c r="F531" s="10" t="str">
        <f t="shared" si="57"/>
        <v/>
      </c>
      <c r="G531" s="10">
        <f t="shared" si="59"/>
        <v>-1</v>
      </c>
      <c r="H531" s="17">
        <f t="shared" si="58"/>
        <v>-2.1344717182497333E-3</v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5</v>
      </c>
      <c r="D535" s="9">
        <v>0</v>
      </c>
      <c r="E535" s="10">
        <f t="shared" si="56"/>
        <v>5.3361792956243331E-3</v>
      </c>
      <c r="F535" s="10" t="str">
        <f t="shared" si="57"/>
        <v/>
      </c>
      <c r="G535" s="10">
        <f t="shared" si="59"/>
        <v>-1</v>
      </c>
      <c r="H535" s="17">
        <f t="shared" si="58"/>
        <v>-5.3361792956243331E-3</v>
      </c>
    </row>
    <row r="536" spans="1:8" x14ac:dyDescent="0.2">
      <c r="A536" s="8"/>
      <c r="B536" s="24" t="s">
        <v>515</v>
      </c>
      <c r="C536" s="21">
        <v>6</v>
      </c>
      <c r="D536" s="9">
        <v>40</v>
      </c>
      <c r="E536" s="10">
        <f t="shared" si="56"/>
        <v>6.4034151547491995E-3</v>
      </c>
      <c r="F536" s="10">
        <f t="shared" si="57"/>
        <v>2.8964518464880521E-2</v>
      </c>
      <c r="G536" s="10">
        <f t="shared" si="59"/>
        <v>5.666666666666667</v>
      </c>
      <c r="H536" s="17">
        <f t="shared" si="58"/>
        <v>3.6286019210245463E-2</v>
      </c>
    </row>
    <row r="537" spans="1:8" ht="25.5" x14ac:dyDescent="0.2">
      <c r="A537" s="8"/>
      <c r="B537" s="24" t="s">
        <v>516</v>
      </c>
      <c r="C537" s="21">
        <v>15</v>
      </c>
      <c r="D537" s="9">
        <v>0</v>
      </c>
      <c r="E537" s="10">
        <f t="shared" si="56"/>
        <v>1.6008537886872998E-2</v>
      </c>
      <c r="F537" s="10" t="str">
        <f t="shared" si="57"/>
        <v/>
      </c>
      <c r="G537" s="10">
        <f t="shared" si="59"/>
        <v>-1</v>
      </c>
      <c r="H537" s="17">
        <f t="shared" si="58"/>
        <v>-1.6008537886872998E-2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1</v>
      </c>
      <c r="D548" s="9">
        <v>1</v>
      </c>
      <c r="E548" s="10">
        <f t="shared" si="56"/>
        <v>1.0672358591248667E-3</v>
      </c>
      <c r="F548" s="10">
        <f t="shared" si="57"/>
        <v>7.2411296162201298E-4</v>
      </c>
      <c r="G548" s="10">
        <f t="shared" si="59"/>
        <v>0</v>
      </c>
      <c r="H548" s="17">
        <f t="shared" si="58"/>
        <v>0</v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1</v>
      </c>
      <c r="D550" s="9">
        <v>0</v>
      </c>
      <c r="E550" s="10">
        <f t="shared" si="56"/>
        <v>1.0672358591248667E-3</v>
      </c>
      <c r="F550" s="10" t="str">
        <f t="shared" si="57"/>
        <v/>
      </c>
      <c r="G550" s="10">
        <f t="shared" si="59"/>
        <v>-1</v>
      </c>
      <c r="H550" s="17">
        <f t="shared" si="58"/>
        <v>-1.0672358591248667E-3</v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2</v>
      </c>
      <c r="E552" s="10" t="str">
        <f t="shared" si="56"/>
        <v/>
      </c>
      <c r="F552" s="10">
        <f t="shared" si="57"/>
        <v>1.448225923244026E-3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2</v>
      </c>
      <c r="E554" s="10" t="str">
        <f t="shared" ref="E554:E595" si="60">+IF(C554=0,"",C554/C$362)</f>
        <v/>
      </c>
      <c r="F554" s="10">
        <f t="shared" ref="F554:F595" si="61">+IF(D554=0,"",D554/D$362)</f>
        <v>1.448225923244026E-3</v>
      </c>
      <c r="G554" s="10">
        <f t="shared" si="59"/>
        <v>1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5</v>
      </c>
      <c r="D555" s="9">
        <v>13</v>
      </c>
      <c r="E555" s="10">
        <f t="shared" si="60"/>
        <v>5.3361792956243331E-3</v>
      </c>
      <c r="F555" s="10">
        <f t="shared" si="61"/>
        <v>9.4134685010861703E-3</v>
      </c>
      <c r="G555" s="10">
        <f t="shared" ref="G555:G595" si="63">+IF(AND(C555=0,D555=0)," ",IF(C555=0,1,IF(D555=0,-1,(D555-C555)/C555)))</f>
        <v>1.6</v>
      </c>
      <c r="H555" s="17">
        <f t="shared" si="62"/>
        <v>8.5378868729989333E-3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1</v>
      </c>
      <c r="D558" s="9">
        <v>0</v>
      </c>
      <c r="E558" s="10">
        <f t="shared" si="60"/>
        <v>1.0672358591248667E-3</v>
      </c>
      <c r="F558" s="10" t="str">
        <f t="shared" si="61"/>
        <v/>
      </c>
      <c r="G558" s="10">
        <f t="shared" si="63"/>
        <v>-1</v>
      </c>
      <c r="H558" s="17">
        <f t="shared" si="62"/>
        <v>-1.0672358591248667E-3</v>
      </c>
    </row>
    <row r="559" spans="1:8" x14ac:dyDescent="0.2">
      <c r="A559" s="8"/>
      <c r="B559" s="24" t="s">
        <v>538</v>
      </c>
      <c r="C559" s="21">
        <v>0</v>
      </c>
      <c r="D559" s="9">
        <v>1</v>
      </c>
      <c r="E559" s="10" t="str">
        <f t="shared" si="60"/>
        <v/>
      </c>
      <c r="F559" s="10">
        <f t="shared" si="61"/>
        <v>7.2411296162201298E-4</v>
      </c>
      <c r="G559" s="10">
        <f t="shared" si="63"/>
        <v>1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1</v>
      </c>
      <c r="D561" s="9">
        <v>0</v>
      </c>
      <c r="E561" s="10">
        <f t="shared" si="60"/>
        <v>1.0672358591248667E-3</v>
      </c>
      <c r="F561" s="10" t="str">
        <f t="shared" si="61"/>
        <v/>
      </c>
      <c r="G561" s="10">
        <f t="shared" si="63"/>
        <v>-1</v>
      </c>
      <c r="H561" s="17">
        <f t="shared" si="62"/>
        <v>-1.0672358591248667E-3</v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30</v>
      </c>
      <c r="D568" s="9">
        <v>0</v>
      </c>
      <c r="E568" s="10">
        <f t="shared" si="60"/>
        <v>3.2017075773745997E-2</v>
      </c>
      <c r="F568" s="10" t="str">
        <f t="shared" si="61"/>
        <v/>
      </c>
      <c r="G568" s="10">
        <f t="shared" si="63"/>
        <v>-1</v>
      </c>
      <c r="H568" s="17">
        <f t="shared" si="62"/>
        <v>-3.2017075773745997E-2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</v>
      </c>
      <c r="D571" s="9">
        <v>0</v>
      </c>
      <c r="E571" s="10">
        <f t="shared" si="60"/>
        <v>1.0672358591248667E-3</v>
      </c>
      <c r="F571" s="10" t="str">
        <f t="shared" si="61"/>
        <v/>
      </c>
      <c r="G571" s="10">
        <f t="shared" si="63"/>
        <v>-1</v>
      </c>
      <c r="H571" s="17">
        <f t="shared" si="62"/>
        <v>-1.0672358591248667E-3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1</v>
      </c>
      <c r="D574" s="9">
        <v>4</v>
      </c>
      <c r="E574" s="10">
        <f t="shared" si="60"/>
        <v>1.0672358591248667E-3</v>
      </c>
      <c r="F574" s="10">
        <f t="shared" si="61"/>
        <v>2.8964518464880519E-3</v>
      </c>
      <c r="G574" s="10">
        <f t="shared" si="63"/>
        <v>3</v>
      </c>
      <c r="H574" s="17">
        <f t="shared" si="62"/>
        <v>3.2017075773746002E-3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3</v>
      </c>
      <c r="E576" s="10" t="str">
        <f t="shared" si="60"/>
        <v/>
      </c>
      <c r="F576" s="10">
        <f t="shared" si="61"/>
        <v>2.1723388848660392E-3</v>
      </c>
      <c r="G576" s="10">
        <f t="shared" si="63"/>
        <v>1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19</v>
      </c>
      <c r="D579" s="9">
        <v>3</v>
      </c>
      <c r="E579" s="10">
        <f t="shared" si="60"/>
        <v>2.0277481323372464E-2</v>
      </c>
      <c r="F579" s="10">
        <f t="shared" si="61"/>
        <v>2.1723388848660392E-3</v>
      </c>
      <c r="G579" s="10">
        <f t="shared" si="63"/>
        <v>-0.84210526315789469</v>
      </c>
      <c r="H579" s="17">
        <f t="shared" si="62"/>
        <v>-1.7075773745997863E-2</v>
      </c>
    </row>
    <row r="580" spans="1:8" ht="25.5" x14ac:dyDescent="0.2">
      <c r="A580" s="8"/>
      <c r="B580" s="24" t="s">
        <v>559</v>
      </c>
      <c r="C580" s="21">
        <v>34</v>
      </c>
      <c r="D580" s="9">
        <v>5</v>
      </c>
      <c r="E580" s="10">
        <f t="shared" si="60"/>
        <v>3.6286019210245463E-2</v>
      </c>
      <c r="F580" s="10">
        <f t="shared" si="61"/>
        <v>3.6205648081100651E-3</v>
      </c>
      <c r="G580" s="10">
        <f t="shared" si="63"/>
        <v>-0.8529411764705882</v>
      </c>
      <c r="H580" s="17">
        <f t="shared" si="62"/>
        <v>-3.0949839914621129E-2</v>
      </c>
    </row>
    <row r="581" spans="1:8" x14ac:dyDescent="0.2">
      <c r="A581" s="8"/>
      <c r="B581" s="24" t="s">
        <v>560</v>
      </c>
      <c r="C581" s="21">
        <v>20</v>
      </c>
      <c r="D581" s="9">
        <v>60</v>
      </c>
      <c r="E581" s="10">
        <f t="shared" si="60"/>
        <v>2.1344717182497332E-2</v>
      </c>
      <c r="F581" s="10">
        <f t="shared" si="61"/>
        <v>4.3446777697320783E-2</v>
      </c>
      <c r="G581" s="10">
        <f t="shared" si="63"/>
        <v>2</v>
      </c>
      <c r="H581" s="17">
        <f t="shared" si="62"/>
        <v>4.2689434364994665E-2</v>
      </c>
    </row>
    <row r="582" spans="1:8" x14ac:dyDescent="0.2">
      <c r="A582" s="8"/>
      <c r="B582" s="24" t="s">
        <v>561</v>
      </c>
      <c r="C582" s="21">
        <v>1</v>
      </c>
      <c r="D582" s="9">
        <v>0</v>
      </c>
      <c r="E582" s="10">
        <f t="shared" si="60"/>
        <v>1.0672358591248667E-3</v>
      </c>
      <c r="F582" s="10" t="str">
        <f t="shared" si="61"/>
        <v/>
      </c>
      <c r="G582" s="10">
        <f t="shared" si="63"/>
        <v>-1</v>
      </c>
      <c r="H582" s="17">
        <f t="shared" si="62"/>
        <v>-1.0672358591248667E-3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8</v>
      </c>
      <c r="D588" s="9">
        <v>18</v>
      </c>
      <c r="E588" s="10">
        <f t="shared" si="60"/>
        <v>8.5378868729989333E-3</v>
      </c>
      <c r="F588" s="10">
        <f t="shared" si="61"/>
        <v>1.3034033309196235E-2</v>
      </c>
      <c r="G588" s="10">
        <f t="shared" si="63"/>
        <v>1.25</v>
      </c>
      <c r="H588" s="17">
        <f t="shared" si="62"/>
        <v>1.0672358591248666E-2</v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5</v>
      </c>
      <c r="D593" s="9">
        <v>0</v>
      </c>
      <c r="E593" s="10">
        <f t="shared" si="60"/>
        <v>5.3361792956243331E-3</v>
      </c>
      <c r="F593" s="10" t="str">
        <f t="shared" si="61"/>
        <v/>
      </c>
      <c r="G593" s="10">
        <f t="shared" si="63"/>
        <v>-1</v>
      </c>
      <c r="H593" s="17">
        <f t="shared" si="62"/>
        <v>-5.3361792956243331E-3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505</v>
      </c>
      <c r="D601" s="38">
        <f>SUM(D602:D629)</f>
        <v>817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0.61782178217821782</v>
      </c>
      <c r="H601" s="40">
        <f t="shared" ref="H601:H629" si="66">+IF(OR(AND(E601=""),(G601="")),"",E601*G601)</f>
        <v>0.61782178217821782</v>
      </c>
    </row>
    <row r="602" spans="1:8" x14ac:dyDescent="0.2">
      <c r="A602" s="8"/>
      <c r="B602" s="23" t="s">
        <v>575</v>
      </c>
      <c r="C602" s="44">
        <v>0</v>
      </c>
      <c r="D602" s="41">
        <v>5</v>
      </c>
      <c r="E602" s="42" t="str">
        <f t="shared" si="64"/>
        <v/>
      </c>
      <c r="F602" s="42">
        <f t="shared" si="65"/>
        <v>6.1199510403916772E-3</v>
      </c>
      <c r="G602" s="42">
        <f t="shared" ref="G602:G629" si="67">+IF(AND(C602=0,D602=0)," ",IF(C602=0,1,IF(D602=0,-1,(D602-C602)/C602)))</f>
        <v>1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8</v>
      </c>
      <c r="D603" s="9">
        <v>32</v>
      </c>
      <c r="E603" s="10">
        <f t="shared" si="64"/>
        <v>1.5841584158415842E-2</v>
      </c>
      <c r="F603" s="10">
        <f t="shared" si="65"/>
        <v>3.9167686658506728E-2</v>
      </c>
      <c r="G603" s="10">
        <f t="shared" si="67"/>
        <v>3</v>
      </c>
      <c r="H603" s="17">
        <f t="shared" si="66"/>
        <v>4.7524752475247525E-2</v>
      </c>
    </row>
    <row r="604" spans="1:8" ht="25.5" x14ac:dyDescent="0.2">
      <c r="A604" s="8"/>
      <c r="B604" s="24" t="s">
        <v>577</v>
      </c>
      <c r="C604" s="21">
        <v>17</v>
      </c>
      <c r="D604" s="9">
        <v>71</v>
      </c>
      <c r="E604" s="10">
        <f t="shared" si="64"/>
        <v>3.3663366336633666E-2</v>
      </c>
      <c r="F604" s="10">
        <f t="shared" si="65"/>
        <v>8.6903304773561812E-2</v>
      </c>
      <c r="G604" s="10">
        <f t="shared" si="67"/>
        <v>3.1764705882352939</v>
      </c>
      <c r="H604" s="17">
        <f t="shared" si="66"/>
        <v>0.10693069306930693</v>
      </c>
    </row>
    <row r="605" spans="1:8" x14ac:dyDescent="0.2">
      <c r="A605" s="8"/>
      <c r="B605" s="24" t="s">
        <v>578</v>
      </c>
      <c r="C605" s="21">
        <v>13</v>
      </c>
      <c r="D605" s="9">
        <v>178</v>
      </c>
      <c r="E605" s="10">
        <f t="shared" si="64"/>
        <v>2.5742574257425741E-2</v>
      </c>
      <c r="F605" s="10">
        <f t="shared" si="65"/>
        <v>0.21787025703794369</v>
      </c>
      <c r="G605" s="10">
        <f t="shared" si="67"/>
        <v>12.692307692307692</v>
      </c>
      <c r="H605" s="17">
        <f t="shared" si="66"/>
        <v>0.32673267326732669</v>
      </c>
    </row>
    <row r="606" spans="1:8" x14ac:dyDescent="0.2">
      <c r="A606" s="8"/>
      <c r="B606" s="24" t="s">
        <v>579</v>
      </c>
      <c r="C606" s="21">
        <v>4</v>
      </c>
      <c r="D606" s="9">
        <v>15</v>
      </c>
      <c r="E606" s="10">
        <f t="shared" si="64"/>
        <v>7.9207920792079209E-3</v>
      </c>
      <c r="F606" s="10">
        <f t="shared" si="65"/>
        <v>1.8359853121175031E-2</v>
      </c>
      <c r="G606" s="10">
        <f t="shared" si="67"/>
        <v>2.75</v>
      </c>
      <c r="H606" s="17">
        <f t="shared" si="66"/>
        <v>2.1782178217821781E-2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2</v>
      </c>
      <c r="E609" s="10" t="str">
        <f t="shared" si="64"/>
        <v/>
      </c>
      <c r="F609" s="10">
        <f t="shared" si="65"/>
        <v>2.4479804161566705E-3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1</v>
      </c>
      <c r="E611" s="10" t="str">
        <f t="shared" si="64"/>
        <v/>
      </c>
      <c r="F611" s="10">
        <f t="shared" si="65"/>
        <v>1.2239902080783353E-3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1</v>
      </c>
      <c r="D612" s="9">
        <v>16</v>
      </c>
      <c r="E612" s="10">
        <f t="shared" si="64"/>
        <v>1.9801980198019802E-3</v>
      </c>
      <c r="F612" s="10">
        <f t="shared" si="65"/>
        <v>1.9583843329253364E-2</v>
      </c>
      <c r="G612" s="10">
        <f t="shared" si="67"/>
        <v>15</v>
      </c>
      <c r="H612" s="17">
        <f t="shared" si="66"/>
        <v>2.9702970297029702E-2</v>
      </c>
    </row>
    <row r="613" spans="1:8" x14ac:dyDescent="0.2">
      <c r="A613" s="8"/>
      <c r="B613" s="24" t="s">
        <v>586</v>
      </c>
      <c r="C613" s="21">
        <v>0</v>
      </c>
      <c r="D613" s="9">
        <v>2</v>
      </c>
      <c r="E613" s="10" t="str">
        <f t="shared" si="64"/>
        <v/>
      </c>
      <c r="F613" s="10">
        <f t="shared" si="65"/>
        <v>2.4479804161566705E-3</v>
      </c>
      <c r="G613" s="10">
        <f t="shared" si="67"/>
        <v>1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1</v>
      </c>
      <c r="E614" s="10" t="str">
        <f t="shared" si="64"/>
        <v/>
      </c>
      <c r="F614" s="10">
        <f t="shared" si="65"/>
        <v>1.2239902080783353E-3</v>
      </c>
      <c r="G614" s="10">
        <f t="shared" si="67"/>
        <v>1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35</v>
      </c>
      <c r="D617" s="9">
        <v>16</v>
      </c>
      <c r="E617" s="10">
        <f t="shared" si="64"/>
        <v>6.9306930693069313E-2</v>
      </c>
      <c r="F617" s="10">
        <f t="shared" si="65"/>
        <v>1.9583843329253364E-2</v>
      </c>
      <c r="G617" s="10">
        <f t="shared" si="67"/>
        <v>-0.54285714285714282</v>
      </c>
      <c r="H617" s="17">
        <f t="shared" si="66"/>
        <v>-3.7623762376237622E-2</v>
      </c>
    </row>
    <row r="618" spans="1:8" x14ac:dyDescent="0.2">
      <c r="A618" s="8"/>
      <c r="B618" s="24" t="s">
        <v>591</v>
      </c>
      <c r="C618" s="21">
        <v>2</v>
      </c>
      <c r="D618" s="9">
        <v>3</v>
      </c>
      <c r="E618" s="10">
        <f t="shared" si="64"/>
        <v>3.9603960396039604E-3</v>
      </c>
      <c r="F618" s="10">
        <f t="shared" si="65"/>
        <v>3.6719706242350062E-3</v>
      </c>
      <c r="G618" s="10">
        <f t="shared" si="67"/>
        <v>0.5</v>
      </c>
      <c r="H618" s="17">
        <f t="shared" si="66"/>
        <v>1.9801980198019802E-3</v>
      </c>
    </row>
    <row r="619" spans="1:8" x14ac:dyDescent="0.2">
      <c r="A619" s="8"/>
      <c r="B619" s="24" t="s">
        <v>592</v>
      </c>
      <c r="C619" s="21">
        <v>114</v>
      </c>
      <c r="D619" s="9">
        <v>30</v>
      </c>
      <c r="E619" s="10">
        <f t="shared" si="64"/>
        <v>0.22574257425742575</v>
      </c>
      <c r="F619" s="10">
        <f t="shared" si="65"/>
        <v>3.6719706242350061E-2</v>
      </c>
      <c r="G619" s="10">
        <f t="shared" si="67"/>
        <v>-0.73684210526315785</v>
      </c>
      <c r="H619" s="17">
        <f t="shared" si="66"/>
        <v>-0.16633663366336635</v>
      </c>
    </row>
    <row r="620" spans="1:8" x14ac:dyDescent="0.2">
      <c r="A620" s="8"/>
      <c r="B620" s="24" t="s">
        <v>593</v>
      </c>
      <c r="C620" s="21">
        <v>40</v>
      </c>
      <c r="D620" s="9">
        <v>207</v>
      </c>
      <c r="E620" s="10">
        <f t="shared" si="64"/>
        <v>7.9207920792079209E-2</v>
      </c>
      <c r="F620" s="10">
        <f t="shared" si="65"/>
        <v>0.25336597307221542</v>
      </c>
      <c r="G620" s="10">
        <f t="shared" si="67"/>
        <v>4.1749999999999998</v>
      </c>
      <c r="H620" s="17">
        <f t="shared" si="66"/>
        <v>0.33069306930693071</v>
      </c>
    </row>
    <row r="621" spans="1:8" x14ac:dyDescent="0.2">
      <c r="A621" s="8"/>
      <c r="B621" s="24" t="s">
        <v>594</v>
      </c>
      <c r="C621" s="21">
        <v>15</v>
      </c>
      <c r="D621" s="9">
        <v>10</v>
      </c>
      <c r="E621" s="10">
        <f t="shared" si="64"/>
        <v>2.9702970297029702E-2</v>
      </c>
      <c r="F621" s="10">
        <f t="shared" si="65"/>
        <v>1.2239902080783354E-2</v>
      </c>
      <c r="G621" s="10">
        <f t="shared" si="67"/>
        <v>-0.33333333333333331</v>
      </c>
      <c r="H621" s="17">
        <f t="shared" si="66"/>
        <v>-9.9009900990098994E-3</v>
      </c>
    </row>
    <row r="622" spans="1:8" x14ac:dyDescent="0.2">
      <c r="A622" s="8"/>
      <c r="B622" s="24" t="s">
        <v>595</v>
      </c>
      <c r="C622" s="21">
        <v>0</v>
      </c>
      <c r="D622" s="9">
        <v>1</v>
      </c>
      <c r="E622" s="10" t="str">
        <f t="shared" si="64"/>
        <v/>
      </c>
      <c r="F622" s="10">
        <f t="shared" si="65"/>
        <v>1.2239902080783353E-3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8</v>
      </c>
      <c r="D625" s="9">
        <v>0</v>
      </c>
      <c r="E625" s="10">
        <f t="shared" si="64"/>
        <v>1.5841584158415842E-2</v>
      </c>
      <c r="F625" s="10" t="str">
        <f t="shared" si="65"/>
        <v/>
      </c>
      <c r="G625" s="10">
        <f t="shared" si="67"/>
        <v>-1</v>
      </c>
      <c r="H625" s="17">
        <f t="shared" si="66"/>
        <v>-1.5841584158415842E-2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4</v>
      </c>
      <c r="D628" s="9">
        <v>3</v>
      </c>
      <c r="E628" s="10">
        <f t="shared" si="64"/>
        <v>7.9207920792079209E-3</v>
      </c>
      <c r="F628" s="10">
        <f t="shared" si="65"/>
        <v>3.6719706242350062E-3</v>
      </c>
      <c r="G628" s="10">
        <f t="shared" si="67"/>
        <v>-0.25</v>
      </c>
      <c r="H628" s="17">
        <f t="shared" si="66"/>
        <v>-1.9801980198019802E-3</v>
      </c>
    </row>
    <row r="629" spans="1:8" ht="26.25" thickBot="1" x14ac:dyDescent="0.25">
      <c r="A629" s="8"/>
      <c r="B629" s="25" t="s">
        <v>602</v>
      </c>
      <c r="C629" s="22">
        <v>244</v>
      </c>
      <c r="D629" s="18">
        <v>224</v>
      </c>
      <c r="E629" s="19">
        <f t="shared" si="64"/>
        <v>0.48316831683168315</v>
      </c>
      <c r="F629" s="19">
        <f t="shared" si="65"/>
        <v>0.2741738066095471</v>
      </c>
      <c r="G629" s="19">
        <f t="shared" si="67"/>
        <v>-8.1967213114754092E-2</v>
      </c>
      <c r="H629" s="20">
        <f t="shared" si="66"/>
        <v>-3.9603960396039598E-2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654</v>
      </c>
      <c r="C8" s="37">
        <f>+C19+C76+C181+C362+C601</f>
        <v>4271</v>
      </c>
      <c r="D8" s="38">
        <f>+D19+D76+D181+D362+D601</f>
        <v>6469</v>
      </c>
      <c r="E8" s="39">
        <f>SUM(E9:E13)</f>
        <v>1</v>
      </c>
      <c r="F8" s="40">
        <f>SUM(F9:F13)</f>
        <v>0.99999999999999989</v>
      </c>
      <c r="G8" s="39">
        <f t="shared" ref="G8:G13" si="0">+IF(AND(C8=0,D8=0),"",IF(C8=0,1,IF(D8=0,-1,(D8-C8)/C8)))</f>
        <v>0.51463357527511122</v>
      </c>
      <c r="H8" s="40">
        <f t="shared" ref="H8:H13" si="1">+IF(OR(AND(E8=""),(G8="")),"",E8*G8)</f>
        <v>0.51463357527511122</v>
      </c>
    </row>
    <row r="9" spans="1:8" x14ac:dyDescent="0.2">
      <c r="A9" s="8"/>
      <c r="B9" s="23" t="s">
        <v>8</v>
      </c>
      <c r="C9" s="21">
        <f>+C19</f>
        <v>29</v>
      </c>
      <c r="D9" s="9">
        <f>+D19</f>
        <v>19</v>
      </c>
      <c r="E9" s="10">
        <f t="shared" ref="E9:F13" si="2">+C9/C$8</f>
        <v>6.7899789276516034E-3</v>
      </c>
      <c r="F9" s="10">
        <f t="shared" si="2"/>
        <v>2.9370845571185657E-3</v>
      </c>
      <c r="G9" s="10">
        <f t="shared" si="0"/>
        <v>-0.34482758620689657</v>
      </c>
      <c r="H9" s="17">
        <f t="shared" si="1"/>
        <v>-2.3413720440177946E-3</v>
      </c>
    </row>
    <row r="10" spans="1:8" x14ac:dyDescent="0.2">
      <c r="A10" s="8"/>
      <c r="B10" s="24" t="s">
        <v>9</v>
      </c>
      <c r="C10" s="21">
        <f>+C76</f>
        <v>204</v>
      </c>
      <c r="D10" s="9">
        <f>+D76</f>
        <v>690</v>
      </c>
      <c r="E10" s="10">
        <f t="shared" si="2"/>
        <v>4.7763989697963007E-2</v>
      </c>
      <c r="F10" s="10">
        <f t="shared" si="2"/>
        <v>0.10666254444272685</v>
      </c>
      <c r="G10" s="10">
        <f t="shared" si="0"/>
        <v>2.3823529411764706</v>
      </c>
      <c r="H10" s="17">
        <f t="shared" si="1"/>
        <v>0.11379068133926482</v>
      </c>
    </row>
    <row r="11" spans="1:8" ht="25.5" x14ac:dyDescent="0.2">
      <c r="A11" s="8"/>
      <c r="B11" s="24" t="s">
        <v>10</v>
      </c>
      <c r="C11" s="21">
        <f>+C181</f>
        <v>368</v>
      </c>
      <c r="D11" s="9">
        <f>+D181</f>
        <v>609</v>
      </c>
      <c r="E11" s="10">
        <f t="shared" si="2"/>
        <v>8.6162491219854836E-2</v>
      </c>
      <c r="F11" s="10">
        <f t="shared" si="2"/>
        <v>9.4141289225537175E-2</v>
      </c>
      <c r="G11" s="10">
        <f t="shared" si="0"/>
        <v>0.65489130434782605</v>
      </c>
      <c r="H11" s="17">
        <f t="shared" si="1"/>
        <v>5.6427066260828843E-2</v>
      </c>
    </row>
    <row r="12" spans="1:8" x14ac:dyDescent="0.2">
      <c r="A12" s="8"/>
      <c r="B12" s="24" t="s">
        <v>11</v>
      </c>
      <c r="C12" s="21">
        <f>+C362</f>
        <v>3336</v>
      </c>
      <c r="D12" s="9">
        <f>+D362</f>
        <v>3926</v>
      </c>
      <c r="E12" s="10">
        <f t="shared" si="2"/>
        <v>0.78108171388433623</v>
      </c>
      <c r="F12" s="10">
        <f t="shared" si="2"/>
        <v>0.60689441953934142</v>
      </c>
      <c r="G12" s="10">
        <f t="shared" si="0"/>
        <v>0.17685851318944845</v>
      </c>
      <c r="H12" s="17">
        <f t="shared" si="1"/>
        <v>0.13814095059704989</v>
      </c>
    </row>
    <row r="13" spans="1:8" ht="15.75" thickBot="1" x14ac:dyDescent="0.25">
      <c r="A13" s="8"/>
      <c r="B13" s="25" t="s">
        <v>12</v>
      </c>
      <c r="C13" s="22">
        <f>+C601</f>
        <v>334</v>
      </c>
      <c r="D13" s="18">
        <f>+D601</f>
        <v>1225</v>
      </c>
      <c r="E13" s="19">
        <f t="shared" si="2"/>
        <v>7.8201826270194327E-2</v>
      </c>
      <c r="F13" s="19">
        <f t="shared" si="2"/>
        <v>0.18936466223527593</v>
      </c>
      <c r="G13" s="19">
        <f t="shared" si="0"/>
        <v>2.6676646706586826</v>
      </c>
      <c r="H13" s="20">
        <f t="shared" si="1"/>
        <v>0.20861624912198545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29</v>
      </c>
      <c r="D19" s="38">
        <f>SUM(D20:D70)</f>
        <v>19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-0.34482758620689657</v>
      </c>
      <c r="H19" s="40">
        <f t="shared" ref="H19:H50" si="5">+IF(OR(AND(E19=""),(G19="")),"",E19*G19)</f>
        <v>-0.34482758620689657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1</v>
      </c>
      <c r="D27" s="9">
        <v>2</v>
      </c>
      <c r="E27" s="10">
        <f t="shared" si="3"/>
        <v>3.4482758620689655E-2</v>
      </c>
      <c r="F27" s="10">
        <f t="shared" si="4"/>
        <v>0.10526315789473684</v>
      </c>
      <c r="G27" s="10">
        <f t="shared" si="6"/>
        <v>1</v>
      </c>
      <c r="H27" s="17">
        <f t="shared" si="5"/>
        <v>3.4482758620689655E-2</v>
      </c>
    </row>
    <row r="28" spans="1:8" x14ac:dyDescent="0.2">
      <c r="A28" s="8"/>
      <c r="B28" s="24" t="s">
        <v>24</v>
      </c>
      <c r="C28" s="21">
        <v>0</v>
      </c>
      <c r="D28" s="9">
        <v>1</v>
      </c>
      <c r="E28" s="10" t="str">
        <f t="shared" si="3"/>
        <v/>
      </c>
      <c r="F28" s="10">
        <f t="shared" si="4"/>
        <v>5.2631578947368418E-2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1</v>
      </c>
      <c r="E29" s="10" t="str">
        <f t="shared" si="3"/>
        <v/>
      </c>
      <c r="F29" s="10">
        <f t="shared" si="4"/>
        <v>5.2631578947368418E-2</v>
      </c>
      <c r="G29" s="10">
        <f t="shared" si="6"/>
        <v>1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16</v>
      </c>
      <c r="D30" s="9">
        <v>3</v>
      </c>
      <c r="E30" s="10">
        <f t="shared" si="3"/>
        <v>0.55172413793103448</v>
      </c>
      <c r="F30" s="10">
        <f t="shared" si="4"/>
        <v>0.15789473684210525</v>
      </c>
      <c r="G30" s="10">
        <f t="shared" si="6"/>
        <v>-0.8125</v>
      </c>
      <c r="H30" s="17">
        <f t="shared" si="5"/>
        <v>-0.44827586206896552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7</v>
      </c>
      <c r="D36" s="9">
        <v>2</v>
      </c>
      <c r="E36" s="10">
        <f t="shared" si="3"/>
        <v>0.2413793103448276</v>
      </c>
      <c r="F36" s="10">
        <f t="shared" si="4"/>
        <v>0.10526315789473684</v>
      </c>
      <c r="G36" s="10">
        <f t="shared" si="6"/>
        <v>-0.7142857142857143</v>
      </c>
      <c r="H36" s="17">
        <f t="shared" si="5"/>
        <v>-0.17241379310344829</v>
      </c>
    </row>
    <row r="37" spans="1:8" ht="25.5" x14ac:dyDescent="0.2">
      <c r="A37" s="8"/>
      <c r="B37" s="24" t="s">
        <v>33</v>
      </c>
      <c r="C37" s="21">
        <v>0</v>
      </c>
      <c r="D37" s="9">
        <v>1</v>
      </c>
      <c r="E37" s="10" t="str">
        <f t="shared" si="3"/>
        <v/>
      </c>
      <c r="F37" s="10">
        <f t="shared" si="4"/>
        <v>5.2631578947368418E-2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1</v>
      </c>
      <c r="D39" s="9">
        <v>0</v>
      </c>
      <c r="E39" s="10">
        <f t="shared" si="3"/>
        <v>3.4482758620689655E-2</v>
      </c>
      <c r="F39" s="10" t="str">
        <f t="shared" si="4"/>
        <v/>
      </c>
      <c r="G39" s="10">
        <f t="shared" si="6"/>
        <v>-1</v>
      </c>
      <c r="H39" s="17">
        <f t="shared" si="5"/>
        <v>-3.4482758620689655E-2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2</v>
      </c>
      <c r="D50" s="9">
        <v>6</v>
      </c>
      <c r="E50" s="10">
        <f t="shared" si="3"/>
        <v>6.8965517241379309E-2</v>
      </c>
      <c r="F50" s="10">
        <f t="shared" si="4"/>
        <v>0.31578947368421051</v>
      </c>
      <c r="G50" s="10">
        <f t="shared" si="6"/>
        <v>2</v>
      </c>
      <c r="H50" s="17">
        <f t="shared" si="5"/>
        <v>0.13793103448275862</v>
      </c>
    </row>
    <row r="51" spans="1:8" x14ac:dyDescent="0.2">
      <c r="A51" s="8"/>
      <c r="B51" s="24" t="s">
        <v>47</v>
      </c>
      <c r="C51" s="21">
        <v>0</v>
      </c>
      <c r="D51" s="9">
        <v>2</v>
      </c>
      <c r="E51" s="10" t="str">
        <f t="shared" ref="E51:E70" si="7">+IF(C51=0,"",C51/C$19)</f>
        <v/>
      </c>
      <c r="F51" s="10">
        <f t="shared" ref="F51:F70" si="8">+IF(D51=0,"",D51/D$19)</f>
        <v>0.10526315789473684</v>
      </c>
      <c r="G51" s="10">
        <f t="shared" si="6"/>
        <v>1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0</v>
      </c>
      <c r="E53" s="10">
        <f t="shared" si="7"/>
        <v>3.4482758620689655E-2</v>
      </c>
      <c r="F53" s="10" t="str">
        <f t="shared" si="8"/>
        <v/>
      </c>
      <c r="G53" s="10">
        <f t="shared" si="10"/>
        <v>-1</v>
      </c>
      <c r="H53" s="17">
        <f t="shared" si="9"/>
        <v>-3.4482758620689655E-2</v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1</v>
      </c>
      <c r="D68" s="9">
        <v>1</v>
      </c>
      <c r="E68" s="10">
        <f t="shared" si="7"/>
        <v>3.4482758620689655E-2</v>
      </c>
      <c r="F68" s="10">
        <f t="shared" si="8"/>
        <v>5.2631578947368418E-2</v>
      </c>
      <c r="G68" s="10">
        <f t="shared" si="10"/>
        <v>0</v>
      </c>
      <c r="H68" s="17">
        <f t="shared" si="9"/>
        <v>0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204</v>
      </c>
      <c r="D76" s="38">
        <f>SUM(D77:D175)</f>
        <v>690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2.3823529411764706</v>
      </c>
      <c r="H76" s="40">
        <f t="shared" ref="H76:H107" si="13">+IF(OR(AND(E76=""),(G76="")),"",E76*G76)</f>
        <v>2.3823529411764706</v>
      </c>
    </row>
    <row r="77" spans="1:8" x14ac:dyDescent="0.2">
      <c r="A77" s="8"/>
      <c r="B77" s="23" t="s">
        <v>67</v>
      </c>
      <c r="C77" s="44">
        <v>5</v>
      </c>
      <c r="D77" s="41">
        <v>15</v>
      </c>
      <c r="E77" s="42">
        <f t="shared" si="11"/>
        <v>2.4509803921568627E-2</v>
      </c>
      <c r="F77" s="42">
        <f t="shared" si="12"/>
        <v>2.1739130434782608E-2</v>
      </c>
      <c r="G77" s="42">
        <f t="shared" ref="G77:G108" si="14">+IF(AND(C77=0,D77=0)," ",IF(C77=0,1,IF(D77=0,-1,(D77-C77)/C77)))</f>
        <v>2</v>
      </c>
      <c r="H77" s="43">
        <f t="shared" si="13"/>
        <v>4.9019607843137254E-2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1</v>
      </c>
      <c r="E79" s="10" t="str">
        <f t="shared" si="11"/>
        <v/>
      </c>
      <c r="F79" s="10">
        <f t="shared" si="12"/>
        <v>1.4492753623188406E-3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13</v>
      </c>
      <c r="D80" s="9">
        <v>9</v>
      </c>
      <c r="E80" s="10">
        <f t="shared" si="11"/>
        <v>6.3725490196078427E-2</v>
      </c>
      <c r="F80" s="10">
        <f t="shared" si="12"/>
        <v>1.3043478260869565E-2</v>
      </c>
      <c r="G80" s="10">
        <f t="shared" si="14"/>
        <v>-0.30769230769230771</v>
      </c>
      <c r="H80" s="17">
        <f t="shared" si="13"/>
        <v>-1.9607843137254902E-2</v>
      </c>
    </row>
    <row r="81" spans="1:8" ht="25.5" x14ac:dyDescent="0.2">
      <c r="A81" s="8"/>
      <c r="B81" s="24" t="s">
        <v>71</v>
      </c>
      <c r="C81" s="21">
        <v>8</v>
      </c>
      <c r="D81" s="9">
        <v>10</v>
      </c>
      <c r="E81" s="10">
        <f t="shared" si="11"/>
        <v>3.9215686274509803E-2</v>
      </c>
      <c r="F81" s="10">
        <f t="shared" si="12"/>
        <v>1.4492753623188406E-2</v>
      </c>
      <c r="G81" s="10">
        <f t="shared" si="14"/>
        <v>0.25</v>
      </c>
      <c r="H81" s="17">
        <f t="shared" si="13"/>
        <v>9.8039215686274508E-3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21</v>
      </c>
      <c r="D83" s="9">
        <v>1</v>
      </c>
      <c r="E83" s="10">
        <f t="shared" si="11"/>
        <v>0.10294117647058823</v>
      </c>
      <c r="F83" s="10">
        <f t="shared" si="12"/>
        <v>1.4492753623188406E-3</v>
      </c>
      <c r="G83" s="10">
        <f t="shared" si="14"/>
        <v>-0.95238095238095233</v>
      </c>
      <c r="H83" s="17">
        <f t="shared" si="13"/>
        <v>-9.8039215686274495E-2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1</v>
      </c>
      <c r="E92" s="10" t="str">
        <f t="shared" si="11"/>
        <v/>
      </c>
      <c r="F92" s="10">
        <f t="shared" si="12"/>
        <v>1.4492753623188406E-3</v>
      </c>
      <c r="G92" s="10">
        <f t="shared" si="14"/>
        <v>1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2</v>
      </c>
      <c r="D94" s="9">
        <v>1</v>
      </c>
      <c r="E94" s="10">
        <f t="shared" si="11"/>
        <v>9.8039215686274508E-3</v>
      </c>
      <c r="F94" s="10">
        <f t="shared" si="12"/>
        <v>1.4492753623188406E-3</v>
      </c>
      <c r="G94" s="10">
        <f t="shared" si="14"/>
        <v>-0.5</v>
      </c>
      <c r="H94" s="17">
        <f t="shared" si="13"/>
        <v>-4.9019607843137254E-3</v>
      </c>
    </row>
    <row r="95" spans="1:8" x14ac:dyDescent="0.2">
      <c r="A95" s="8"/>
      <c r="B95" s="24" t="s">
        <v>86</v>
      </c>
      <c r="C95" s="21">
        <v>0</v>
      </c>
      <c r="D95" s="9">
        <v>1</v>
      </c>
      <c r="E95" s="10" t="str">
        <f t="shared" si="11"/>
        <v/>
      </c>
      <c r="F95" s="10">
        <f t="shared" si="12"/>
        <v>1.4492753623188406E-3</v>
      </c>
      <c r="G95" s="10">
        <f t="shared" si="14"/>
        <v>1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7</v>
      </c>
      <c r="D98" s="9">
        <v>2</v>
      </c>
      <c r="E98" s="10">
        <f t="shared" si="11"/>
        <v>3.4313725490196081E-2</v>
      </c>
      <c r="F98" s="10">
        <f t="shared" si="12"/>
        <v>2.8985507246376812E-3</v>
      </c>
      <c r="G98" s="10">
        <f t="shared" si="14"/>
        <v>-0.7142857142857143</v>
      </c>
      <c r="H98" s="17">
        <f t="shared" si="13"/>
        <v>-2.4509803921568631E-2</v>
      </c>
    </row>
    <row r="99" spans="1:8" x14ac:dyDescent="0.2">
      <c r="A99" s="8"/>
      <c r="B99" s="24" t="s">
        <v>90</v>
      </c>
      <c r="C99" s="21">
        <v>2</v>
      </c>
      <c r="D99" s="9">
        <v>0</v>
      </c>
      <c r="E99" s="10">
        <f t="shared" si="11"/>
        <v>9.8039215686274508E-3</v>
      </c>
      <c r="F99" s="10" t="str">
        <f t="shared" si="12"/>
        <v/>
      </c>
      <c r="G99" s="10">
        <f t="shared" si="14"/>
        <v>-1</v>
      </c>
      <c r="H99" s="17">
        <f t="shared" si="13"/>
        <v>-9.8039215686274508E-3</v>
      </c>
    </row>
    <row r="100" spans="1:8" x14ac:dyDescent="0.2">
      <c r="A100" s="8"/>
      <c r="B100" s="24" t="s">
        <v>91</v>
      </c>
      <c r="C100" s="21">
        <v>2</v>
      </c>
      <c r="D100" s="9">
        <v>1</v>
      </c>
      <c r="E100" s="10">
        <f t="shared" si="11"/>
        <v>9.8039215686274508E-3</v>
      </c>
      <c r="F100" s="10">
        <f t="shared" si="12"/>
        <v>1.4492753623188406E-3</v>
      </c>
      <c r="G100" s="10">
        <f t="shared" si="14"/>
        <v>-0.5</v>
      </c>
      <c r="H100" s="17">
        <f t="shared" si="13"/>
        <v>-4.9019607843137254E-3</v>
      </c>
    </row>
    <row r="101" spans="1:8" x14ac:dyDescent="0.2">
      <c r="A101" s="8"/>
      <c r="B101" s="24" t="s">
        <v>92</v>
      </c>
      <c r="C101" s="21">
        <v>0</v>
      </c>
      <c r="D101" s="9">
        <v>1</v>
      </c>
      <c r="E101" s="10" t="str">
        <f t="shared" si="11"/>
        <v/>
      </c>
      <c r="F101" s="10">
        <f t="shared" si="12"/>
        <v>1.4492753623188406E-3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1</v>
      </c>
      <c r="E103" s="10" t="str">
        <f t="shared" si="11"/>
        <v/>
      </c>
      <c r="F103" s="10">
        <f t="shared" si="12"/>
        <v>1.4492753623188406E-3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3</v>
      </c>
      <c r="E104" s="10" t="str">
        <f t="shared" si="11"/>
        <v/>
      </c>
      <c r="F104" s="10">
        <f t="shared" si="12"/>
        <v>4.3478260869565218E-3</v>
      </c>
      <c r="G104" s="10">
        <f t="shared" si="14"/>
        <v>1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</v>
      </c>
      <c r="D106" s="9">
        <v>2</v>
      </c>
      <c r="E106" s="10">
        <f t="shared" si="11"/>
        <v>4.9019607843137254E-3</v>
      </c>
      <c r="F106" s="10">
        <f t="shared" si="12"/>
        <v>2.8985507246376812E-3</v>
      </c>
      <c r="G106" s="10">
        <f t="shared" si="14"/>
        <v>1</v>
      </c>
      <c r="H106" s="17">
        <f t="shared" si="13"/>
        <v>4.9019607843137254E-3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5</v>
      </c>
      <c r="D110" s="9">
        <v>62</v>
      </c>
      <c r="E110" s="10">
        <f t="shared" si="15"/>
        <v>2.4509803921568627E-2</v>
      </c>
      <c r="F110" s="10">
        <f t="shared" si="16"/>
        <v>8.9855072463768115E-2</v>
      </c>
      <c r="G110" s="10">
        <f t="shared" si="18"/>
        <v>11.4</v>
      </c>
      <c r="H110" s="17">
        <f t="shared" si="17"/>
        <v>0.27941176470588236</v>
      </c>
    </row>
    <row r="111" spans="1:8" x14ac:dyDescent="0.2">
      <c r="A111" s="8"/>
      <c r="B111" s="24" t="s">
        <v>102</v>
      </c>
      <c r="C111" s="21">
        <v>1</v>
      </c>
      <c r="D111" s="9">
        <v>1</v>
      </c>
      <c r="E111" s="10">
        <f t="shared" si="15"/>
        <v>4.9019607843137254E-3</v>
      </c>
      <c r="F111" s="10">
        <f t="shared" si="16"/>
        <v>1.4492753623188406E-3</v>
      </c>
      <c r="G111" s="10">
        <f t="shared" si="18"/>
        <v>0</v>
      </c>
      <c r="H111" s="17">
        <f t="shared" si="17"/>
        <v>0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25</v>
      </c>
      <c r="D116" s="9">
        <v>2</v>
      </c>
      <c r="E116" s="10">
        <f t="shared" si="15"/>
        <v>0.12254901960784313</v>
      </c>
      <c r="F116" s="10">
        <f t="shared" si="16"/>
        <v>2.8985507246376812E-3</v>
      </c>
      <c r="G116" s="10">
        <f t="shared" si="18"/>
        <v>-0.92</v>
      </c>
      <c r="H116" s="17">
        <f t="shared" si="17"/>
        <v>-0.11274509803921569</v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1.0144927536231883E-2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11</v>
      </c>
      <c r="D118" s="9">
        <v>13</v>
      </c>
      <c r="E118" s="10">
        <f t="shared" si="15"/>
        <v>5.3921568627450983E-2</v>
      </c>
      <c r="F118" s="10">
        <f t="shared" si="16"/>
        <v>1.8840579710144929E-2</v>
      </c>
      <c r="G118" s="10">
        <f t="shared" si="18"/>
        <v>0.18181818181818182</v>
      </c>
      <c r="H118" s="17">
        <f t="shared" si="17"/>
        <v>9.8039215686274526E-3</v>
      </c>
    </row>
    <row r="119" spans="1:8" ht="25.5" x14ac:dyDescent="0.2">
      <c r="A119" s="8"/>
      <c r="B119" s="24" t="s">
        <v>110</v>
      </c>
      <c r="C119" s="21">
        <v>5</v>
      </c>
      <c r="D119" s="9">
        <v>15</v>
      </c>
      <c r="E119" s="10">
        <f t="shared" si="15"/>
        <v>2.4509803921568627E-2</v>
      </c>
      <c r="F119" s="10">
        <f t="shared" si="16"/>
        <v>2.1739130434782608E-2</v>
      </c>
      <c r="G119" s="10">
        <f t="shared" si="18"/>
        <v>2</v>
      </c>
      <c r="H119" s="17">
        <f t="shared" si="17"/>
        <v>4.9019607843137254E-2</v>
      </c>
    </row>
    <row r="120" spans="1:8" ht="25.5" x14ac:dyDescent="0.2">
      <c r="A120" s="8"/>
      <c r="B120" s="24" t="s">
        <v>111</v>
      </c>
      <c r="C120" s="21">
        <v>6</v>
      </c>
      <c r="D120" s="9">
        <v>13</v>
      </c>
      <c r="E120" s="10">
        <f t="shared" si="15"/>
        <v>2.9411764705882353E-2</v>
      </c>
      <c r="F120" s="10">
        <f t="shared" si="16"/>
        <v>1.8840579710144929E-2</v>
      </c>
      <c r="G120" s="10">
        <f t="shared" si="18"/>
        <v>1.1666666666666667</v>
      </c>
      <c r="H120" s="17">
        <f t="shared" si="17"/>
        <v>3.4313725490196081E-2</v>
      </c>
    </row>
    <row r="121" spans="1:8" x14ac:dyDescent="0.2">
      <c r="A121" s="8"/>
      <c r="B121" s="24" t="s">
        <v>112</v>
      </c>
      <c r="C121" s="21">
        <v>0</v>
      </c>
      <c r="D121" s="9">
        <v>2</v>
      </c>
      <c r="E121" s="10" t="str">
        <f t="shared" si="15"/>
        <v/>
      </c>
      <c r="F121" s="10">
        <f t="shared" si="16"/>
        <v>2.8985507246376812E-3</v>
      </c>
      <c r="G121" s="10">
        <f t="shared" si="18"/>
        <v>1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1</v>
      </c>
      <c r="D122" s="9">
        <v>2</v>
      </c>
      <c r="E122" s="10">
        <f t="shared" si="15"/>
        <v>4.9019607843137254E-3</v>
      </c>
      <c r="F122" s="10">
        <f t="shared" si="16"/>
        <v>2.8985507246376812E-3</v>
      </c>
      <c r="G122" s="10">
        <f t="shared" si="18"/>
        <v>1</v>
      </c>
      <c r="H122" s="17">
        <f t="shared" si="17"/>
        <v>4.9019607843137254E-3</v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1.4492753623188406E-3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4</v>
      </c>
      <c r="D127" s="9">
        <v>1</v>
      </c>
      <c r="E127" s="10">
        <f t="shared" si="15"/>
        <v>1.9607843137254902E-2</v>
      </c>
      <c r="F127" s="10">
        <f t="shared" si="16"/>
        <v>1.4492753623188406E-3</v>
      </c>
      <c r="G127" s="10">
        <f t="shared" si="18"/>
        <v>-0.75</v>
      </c>
      <c r="H127" s="17">
        <f t="shared" si="17"/>
        <v>-1.4705882352941176E-2</v>
      </c>
    </row>
    <row r="128" spans="1:8" x14ac:dyDescent="0.2">
      <c r="A128" s="8"/>
      <c r="B128" s="24" t="s">
        <v>119</v>
      </c>
      <c r="C128" s="21">
        <v>0</v>
      </c>
      <c r="D128" s="9">
        <v>1</v>
      </c>
      <c r="E128" s="10" t="str">
        <f t="shared" si="15"/>
        <v/>
      </c>
      <c r="F128" s="10">
        <f t="shared" si="16"/>
        <v>1.4492753623188406E-3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2</v>
      </c>
      <c r="D129" s="9">
        <v>2</v>
      </c>
      <c r="E129" s="10">
        <f t="shared" si="15"/>
        <v>9.8039215686274508E-3</v>
      </c>
      <c r="F129" s="10">
        <f t="shared" si="16"/>
        <v>2.8985507246376812E-3</v>
      </c>
      <c r="G129" s="10">
        <f t="shared" si="18"/>
        <v>0</v>
      </c>
      <c r="H129" s="17">
        <f t="shared" si="17"/>
        <v>0</v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1</v>
      </c>
      <c r="D131" s="9">
        <v>0</v>
      </c>
      <c r="E131" s="10">
        <f t="shared" si="15"/>
        <v>4.9019607843137254E-3</v>
      </c>
      <c r="F131" s="10" t="str">
        <f t="shared" si="16"/>
        <v/>
      </c>
      <c r="G131" s="10">
        <f t="shared" si="18"/>
        <v>-1</v>
      </c>
      <c r="H131" s="17">
        <f t="shared" si="17"/>
        <v>-4.9019607843137254E-3</v>
      </c>
    </row>
    <row r="132" spans="1:8" x14ac:dyDescent="0.2">
      <c r="A132" s="8"/>
      <c r="B132" s="24" t="s">
        <v>123</v>
      </c>
      <c r="C132" s="21">
        <v>2</v>
      </c>
      <c r="D132" s="9">
        <v>20</v>
      </c>
      <c r="E132" s="10">
        <f t="shared" si="15"/>
        <v>9.8039215686274508E-3</v>
      </c>
      <c r="F132" s="10">
        <f t="shared" si="16"/>
        <v>2.8985507246376812E-2</v>
      </c>
      <c r="G132" s="10">
        <f t="shared" si="18"/>
        <v>9</v>
      </c>
      <c r="H132" s="17">
        <f t="shared" si="17"/>
        <v>8.8235294117647051E-2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0</v>
      </c>
      <c r="D134" s="9">
        <v>1</v>
      </c>
      <c r="E134" s="10" t="str">
        <f t="shared" si="15"/>
        <v/>
      </c>
      <c r="F134" s="10">
        <f t="shared" si="16"/>
        <v>1.4492753623188406E-3</v>
      </c>
      <c r="G134" s="10">
        <f t="shared" si="18"/>
        <v>1</v>
      </c>
      <c r="H134" s="17" t="str">
        <f t="shared" si="17"/>
        <v/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</v>
      </c>
      <c r="D136" s="9">
        <v>1</v>
      </c>
      <c r="E136" s="10">
        <f t="shared" si="15"/>
        <v>4.9019607843137254E-3</v>
      </c>
      <c r="F136" s="10">
        <f t="shared" si="16"/>
        <v>1.4492753623188406E-3</v>
      </c>
      <c r="G136" s="10">
        <f t="shared" si="18"/>
        <v>0</v>
      </c>
      <c r="H136" s="17">
        <f t="shared" si="17"/>
        <v>0</v>
      </c>
    </row>
    <row r="137" spans="1:8" x14ac:dyDescent="0.2">
      <c r="A137" s="8"/>
      <c r="B137" s="24" t="s">
        <v>128</v>
      </c>
      <c r="C137" s="21">
        <v>2</v>
      </c>
      <c r="D137" s="9">
        <v>1</v>
      </c>
      <c r="E137" s="10">
        <f t="shared" si="15"/>
        <v>9.8039215686274508E-3</v>
      </c>
      <c r="F137" s="10">
        <f t="shared" si="16"/>
        <v>1.4492753623188406E-3</v>
      </c>
      <c r="G137" s="10">
        <f t="shared" si="18"/>
        <v>-0.5</v>
      </c>
      <c r="H137" s="17">
        <f t="shared" si="17"/>
        <v>-4.9019607843137254E-3</v>
      </c>
    </row>
    <row r="138" spans="1:8" x14ac:dyDescent="0.2">
      <c r="A138" s="8"/>
      <c r="B138" s="24" t="s">
        <v>129</v>
      </c>
      <c r="C138" s="21">
        <v>6</v>
      </c>
      <c r="D138" s="9">
        <v>0</v>
      </c>
      <c r="E138" s="10">
        <f t="shared" si="15"/>
        <v>2.9411764705882353E-2</v>
      </c>
      <c r="F138" s="10" t="str">
        <f t="shared" si="16"/>
        <v/>
      </c>
      <c r="G138" s="10">
        <f t="shared" si="18"/>
        <v>-1</v>
      </c>
      <c r="H138" s="17">
        <f t="shared" si="17"/>
        <v>-2.9411764705882353E-2</v>
      </c>
    </row>
    <row r="139" spans="1:8" ht="16.5" customHeight="1" x14ac:dyDescent="0.2">
      <c r="A139" s="8"/>
      <c r="B139" s="24" t="s">
        <v>130</v>
      </c>
      <c r="C139" s="21">
        <v>29</v>
      </c>
      <c r="D139" s="9">
        <v>453</v>
      </c>
      <c r="E139" s="10">
        <f t="shared" si="15"/>
        <v>0.14215686274509803</v>
      </c>
      <c r="F139" s="10">
        <f t="shared" si="16"/>
        <v>0.65652173913043477</v>
      </c>
      <c r="G139" s="10">
        <f t="shared" si="18"/>
        <v>14.620689655172415</v>
      </c>
      <c r="H139" s="17">
        <f t="shared" si="17"/>
        <v>2.0784313725490198</v>
      </c>
    </row>
    <row r="140" spans="1:8" x14ac:dyDescent="0.2">
      <c r="A140" s="8"/>
      <c r="B140" s="24" t="s">
        <v>131</v>
      </c>
      <c r="C140" s="21">
        <v>4</v>
      </c>
      <c r="D140" s="9">
        <v>3</v>
      </c>
      <c r="E140" s="10">
        <f t="shared" ref="E140:E175" si="19">+IF(C140=0,"",C140/C$76)</f>
        <v>1.9607843137254902E-2</v>
      </c>
      <c r="F140" s="10">
        <f t="shared" ref="F140:F175" si="20">+IF(D140=0,"",D140/D$76)</f>
        <v>4.3478260869565218E-3</v>
      </c>
      <c r="G140" s="10">
        <f t="shared" si="18"/>
        <v>-0.25</v>
      </c>
      <c r="H140" s="17">
        <f t="shared" ref="H140:H171" si="21">+IF(OR(AND(E140=""),(G140="")),"",E140*G140)</f>
        <v>-4.9019607843137254E-3</v>
      </c>
    </row>
    <row r="141" spans="1:8" x14ac:dyDescent="0.2">
      <c r="A141" s="8"/>
      <c r="B141" s="24" t="s">
        <v>132</v>
      </c>
      <c r="C141" s="21">
        <v>0</v>
      </c>
      <c r="D141" s="9">
        <v>2</v>
      </c>
      <c r="E141" s="10" t="str">
        <f t="shared" si="19"/>
        <v/>
      </c>
      <c r="F141" s="10">
        <f t="shared" si="20"/>
        <v>2.8985507246376812E-3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1</v>
      </c>
      <c r="D142" s="9">
        <v>0</v>
      </c>
      <c r="E142" s="10">
        <f t="shared" si="19"/>
        <v>4.9019607843137254E-3</v>
      </c>
      <c r="F142" s="10" t="str">
        <f t="shared" si="20"/>
        <v/>
      </c>
      <c r="G142" s="10">
        <f t="shared" si="22"/>
        <v>-1</v>
      </c>
      <c r="H142" s="17">
        <f t="shared" si="21"/>
        <v>-4.9019607843137254E-3</v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1</v>
      </c>
      <c r="D150" s="9">
        <v>0</v>
      </c>
      <c r="E150" s="10">
        <f t="shared" si="19"/>
        <v>4.9019607843137254E-3</v>
      </c>
      <c r="F150" s="10" t="str">
        <f t="shared" si="20"/>
        <v/>
      </c>
      <c r="G150" s="10">
        <f t="shared" si="22"/>
        <v>-1</v>
      </c>
      <c r="H150" s="17">
        <f t="shared" si="21"/>
        <v>-4.9019607843137254E-3</v>
      </c>
    </row>
    <row r="151" spans="1:8" ht="25.5" x14ac:dyDescent="0.2">
      <c r="A151" s="8"/>
      <c r="B151" s="24" t="s">
        <v>142</v>
      </c>
      <c r="C151" s="21">
        <v>2</v>
      </c>
      <c r="D151" s="9">
        <v>2</v>
      </c>
      <c r="E151" s="10">
        <f t="shared" si="19"/>
        <v>9.8039215686274508E-3</v>
      </c>
      <c r="F151" s="10">
        <f t="shared" si="20"/>
        <v>2.8985507246376812E-3</v>
      </c>
      <c r="G151" s="10">
        <f t="shared" si="22"/>
        <v>0</v>
      </c>
      <c r="H151" s="17">
        <f t="shared" si="21"/>
        <v>0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6</v>
      </c>
      <c r="D160" s="9">
        <v>0</v>
      </c>
      <c r="E160" s="10">
        <f t="shared" si="19"/>
        <v>2.9411764705882353E-2</v>
      </c>
      <c r="F160" s="10" t="str">
        <f t="shared" si="20"/>
        <v/>
      </c>
      <c r="G160" s="10">
        <f t="shared" si="22"/>
        <v>-1</v>
      </c>
      <c r="H160" s="17">
        <f t="shared" si="21"/>
        <v>-2.9411764705882353E-2</v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20</v>
      </c>
      <c r="D162" s="9">
        <v>3</v>
      </c>
      <c r="E162" s="10">
        <f t="shared" si="19"/>
        <v>9.8039215686274508E-2</v>
      </c>
      <c r="F162" s="10">
        <f t="shared" si="20"/>
        <v>4.3478260869565218E-3</v>
      </c>
      <c r="G162" s="10">
        <f t="shared" si="22"/>
        <v>-0.85</v>
      </c>
      <c r="H162" s="17">
        <f t="shared" si="21"/>
        <v>-8.3333333333333329E-2</v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27</v>
      </c>
      <c r="E164" s="10" t="str">
        <f t="shared" si="19"/>
        <v/>
      </c>
      <c r="F164" s="10">
        <f t="shared" si="20"/>
        <v>3.9130434782608699E-2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8</v>
      </c>
      <c r="D172" s="9">
        <v>6</v>
      </c>
      <c r="E172" s="10">
        <f t="shared" si="19"/>
        <v>3.9215686274509803E-2</v>
      </c>
      <c r="F172" s="10">
        <f t="shared" si="20"/>
        <v>8.6956521739130436E-3</v>
      </c>
      <c r="G172" s="10">
        <f t="shared" si="22"/>
        <v>-0.25</v>
      </c>
      <c r="H172" s="17">
        <f t="shared" ref="H172:H203" si="23">+IF(OR(AND(E172=""),(G172="")),"",E172*G172)</f>
        <v>-9.8039215686274508E-3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368</v>
      </c>
      <c r="D181" s="38">
        <f>SUM(D182:D356)</f>
        <v>609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0.65489130434782605</v>
      </c>
      <c r="H181" s="40">
        <f t="shared" ref="H181:H212" si="26">+IF(OR(AND(E181=""),(G181="")),"",E181*G181)</f>
        <v>0.65489130434782605</v>
      </c>
    </row>
    <row r="182" spans="1:8" x14ac:dyDescent="0.2">
      <c r="A182" s="8"/>
      <c r="B182" s="23" t="s">
        <v>167</v>
      </c>
      <c r="C182" s="44">
        <v>16</v>
      </c>
      <c r="D182" s="41">
        <v>12</v>
      </c>
      <c r="E182" s="42">
        <f t="shared" si="24"/>
        <v>4.3478260869565216E-2</v>
      </c>
      <c r="F182" s="42">
        <f t="shared" si="25"/>
        <v>1.9704433497536946E-2</v>
      </c>
      <c r="G182" s="42">
        <f t="shared" ref="G182:G213" si="27">+IF(AND(C182=0,D182=0)," ",IF(C182=0,1,IF(D182=0,-1,(D182-C182)/C182)))</f>
        <v>-0.25</v>
      </c>
      <c r="H182" s="43">
        <f t="shared" si="26"/>
        <v>-1.0869565217391304E-2</v>
      </c>
    </row>
    <row r="183" spans="1:8" x14ac:dyDescent="0.2">
      <c r="A183" s="8"/>
      <c r="B183" s="24" t="s">
        <v>168</v>
      </c>
      <c r="C183" s="21">
        <v>0</v>
      </c>
      <c r="D183" s="9">
        <v>1</v>
      </c>
      <c r="E183" s="10" t="str">
        <f t="shared" si="24"/>
        <v/>
      </c>
      <c r="F183" s="10">
        <f t="shared" si="25"/>
        <v>1.6420361247947454E-3</v>
      </c>
      <c r="G183" s="10">
        <f t="shared" si="27"/>
        <v>1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22</v>
      </c>
      <c r="E184" s="10" t="str">
        <f t="shared" si="24"/>
        <v/>
      </c>
      <c r="F184" s="10">
        <f t="shared" si="25"/>
        <v>3.6124794745484398E-2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39</v>
      </c>
      <c r="D186" s="9">
        <v>5</v>
      </c>
      <c r="E186" s="10">
        <f t="shared" si="24"/>
        <v>0.10597826086956522</v>
      </c>
      <c r="F186" s="10">
        <f t="shared" si="25"/>
        <v>8.2101806239737278E-3</v>
      </c>
      <c r="G186" s="10">
        <f t="shared" si="27"/>
        <v>-0.87179487179487181</v>
      </c>
      <c r="H186" s="17">
        <f t="shared" si="26"/>
        <v>-9.2391304347826081E-2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12</v>
      </c>
      <c r="D188" s="9">
        <v>26</v>
      </c>
      <c r="E188" s="10">
        <f t="shared" si="24"/>
        <v>3.2608695652173912E-2</v>
      </c>
      <c r="F188" s="10">
        <f t="shared" si="25"/>
        <v>4.2692939244663386E-2</v>
      </c>
      <c r="G188" s="10">
        <f t="shared" si="27"/>
        <v>1.1666666666666667</v>
      </c>
      <c r="H188" s="17">
        <f t="shared" si="26"/>
        <v>3.8043478260869568E-2</v>
      </c>
    </row>
    <row r="189" spans="1:8" x14ac:dyDescent="0.2">
      <c r="A189" s="8"/>
      <c r="B189" s="24" t="s">
        <v>174</v>
      </c>
      <c r="C189" s="21">
        <v>0</v>
      </c>
      <c r="D189" s="9">
        <v>1</v>
      </c>
      <c r="E189" s="10" t="str">
        <f t="shared" si="24"/>
        <v/>
      </c>
      <c r="F189" s="10">
        <f t="shared" si="25"/>
        <v>1.6420361247947454E-3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4</v>
      </c>
      <c r="D190" s="9">
        <v>10</v>
      </c>
      <c r="E190" s="10">
        <f t="shared" si="24"/>
        <v>1.0869565217391304E-2</v>
      </c>
      <c r="F190" s="10">
        <f t="shared" si="25"/>
        <v>1.6420361247947456E-2</v>
      </c>
      <c r="G190" s="10">
        <f t="shared" si="27"/>
        <v>1.5</v>
      </c>
      <c r="H190" s="17">
        <f t="shared" si="26"/>
        <v>1.6304347826086956E-2</v>
      </c>
    </row>
    <row r="191" spans="1:8" x14ac:dyDescent="0.2">
      <c r="A191" s="8"/>
      <c r="B191" s="24" t="s">
        <v>176</v>
      </c>
      <c r="C191" s="21">
        <v>7</v>
      </c>
      <c r="D191" s="9">
        <v>6</v>
      </c>
      <c r="E191" s="10">
        <f t="shared" si="24"/>
        <v>1.9021739130434784E-2</v>
      </c>
      <c r="F191" s="10">
        <f t="shared" si="25"/>
        <v>9.852216748768473E-3</v>
      </c>
      <c r="G191" s="10">
        <f t="shared" si="27"/>
        <v>-0.14285714285714285</v>
      </c>
      <c r="H191" s="17">
        <f t="shared" si="26"/>
        <v>-2.717391304347826E-3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3</v>
      </c>
      <c r="D194" s="9">
        <v>2</v>
      </c>
      <c r="E194" s="10">
        <f t="shared" si="24"/>
        <v>8.152173913043478E-3</v>
      </c>
      <c r="F194" s="10">
        <f t="shared" si="25"/>
        <v>3.2840722495894909E-3</v>
      </c>
      <c r="G194" s="10">
        <f t="shared" si="27"/>
        <v>-0.33333333333333331</v>
      </c>
      <c r="H194" s="17">
        <f t="shared" si="26"/>
        <v>-2.717391304347826E-3</v>
      </c>
    </row>
    <row r="195" spans="1:8" x14ac:dyDescent="0.2">
      <c r="A195" s="8"/>
      <c r="B195" s="24" t="s">
        <v>180</v>
      </c>
      <c r="C195" s="21">
        <v>1</v>
      </c>
      <c r="D195" s="9">
        <v>1</v>
      </c>
      <c r="E195" s="10">
        <f t="shared" si="24"/>
        <v>2.717391304347826E-3</v>
      </c>
      <c r="F195" s="10">
        <f t="shared" si="25"/>
        <v>1.6420361247947454E-3</v>
      </c>
      <c r="G195" s="10">
        <f t="shared" si="27"/>
        <v>0</v>
      </c>
      <c r="H195" s="17">
        <f t="shared" si="26"/>
        <v>0</v>
      </c>
    </row>
    <row r="196" spans="1:8" x14ac:dyDescent="0.2">
      <c r="A196" s="8"/>
      <c r="B196" s="24" t="s">
        <v>181</v>
      </c>
      <c r="C196" s="21">
        <v>2</v>
      </c>
      <c r="D196" s="9">
        <v>15</v>
      </c>
      <c r="E196" s="10">
        <f t="shared" si="24"/>
        <v>5.434782608695652E-3</v>
      </c>
      <c r="F196" s="10">
        <f t="shared" si="25"/>
        <v>2.4630541871921183E-2</v>
      </c>
      <c r="G196" s="10">
        <f t="shared" si="27"/>
        <v>6.5</v>
      </c>
      <c r="H196" s="17">
        <f t="shared" si="26"/>
        <v>3.5326086956521736E-2</v>
      </c>
    </row>
    <row r="197" spans="1:8" ht="25.5" x14ac:dyDescent="0.2">
      <c r="A197" s="8"/>
      <c r="B197" s="24" t="s">
        <v>182</v>
      </c>
      <c r="C197" s="21">
        <v>27</v>
      </c>
      <c r="D197" s="9">
        <v>44</v>
      </c>
      <c r="E197" s="10">
        <f t="shared" si="24"/>
        <v>7.3369565217391311E-2</v>
      </c>
      <c r="F197" s="10">
        <f t="shared" si="25"/>
        <v>7.2249589490968796E-2</v>
      </c>
      <c r="G197" s="10">
        <f t="shared" si="27"/>
        <v>0.62962962962962965</v>
      </c>
      <c r="H197" s="17">
        <f t="shared" si="26"/>
        <v>4.6195652173913047E-2</v>
      </c>
    </row>
    <row r="198" spans="1:8" ht="25.5" x14ac:dyDescent="0.2">
      <c r="A198" s="8"/>
      <c r="B198" s="24" t="s">
        <v>183</v>
      </c>
      <c r="C198" s="21">
        <v>30</v>
      </c>
      <c r="D198" s="9">
        <v>0</v>
      </c>
      <c r="E198" s="10">
        <f t="shared" si="24"/>
        <v>8.1521739130434784E-2</v>
      </c>
      <c r="F198" s="10" t="str">
        <f t="shared" si="25"/>
        <v/>
      </c>
      <c r="G198" s="10">
        <f t="shared" si="27"/>
        <v>-1</v>
      </c>
      <c r="H198" s="17">
        <f t="shared" si="26"/>
        <v>-8.1521739130434784E-2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2</v>
      </c>
      <c r="D200" s="9">
        <v>0</v>
      </c>
      <c r="E200" s="10">
        <f t="shared" si="24"/>
        <v>5.434782608695652E-3</v>
      </c>
      <c r="F200" s="10" t="str">
        <f t="shared" si="25"/>
        <v/>
      </c>
      <c r="G200" s="10">
        <f t="shared" si="27"/>
        <v>-1</v>
      </c>
      <c r="H200" s="17">
        <f t="shared" si="26"/>
        <v>-5.434782608695652E-3</v>
      </c>
    </row>
    <row r="201" spans="1:8" x14ac:dyDescent="0.2">
      <c r="A201" s="8"/>
      <c r="B201" s="24" t="s">
        <v>186</v>
      </c>
      <c r="C201" s="21">
        <v>0</v>
      </c>
      <c r="D201" s="9">
        <v>1</v>
      </c>
      <c r="E201" s="10" t="str">
        <f t="shared" si="24"/>
        <v/>
      </c>
      <c r="F201" s="10">
        <f t="shared" si="25"/>
        <v>1.6420361247947454E-3</v>
      </c>
      <c r="G201" s="10">
        <f t="shared" si="27"/>
        <v>1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95</v>
      </c>
      <c r="D202" s="9">
        <v>9</v>
      </c>
      <c r="E202" s="10">
        <f t="shared" si="24"/>
        <v>0.25815217391304346</v>
      </c>
      <c r="F202" s="10">
        <f t="shared" si="25"/>
        <v>1.4778325123152709E-2</v>
      </c>
      <c r="G202" s="10">
        <f t="shared" si="27"/>
        <v>-0.90526315789473688</v>
      </c>
      <c r="H202" s="17">
        <f t="shared" si="26"/>
        <v>-0.23369565217391303</v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20</v>
      </c>
      <c r="E207" s="10" t="str">
        <f t="shared" si="24"/>
        <v/>
      </c>
      <c r="F207" s="10">
        <f t="shared" si="25"/>
        <v>3.2840722495894911E-2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1</v>
      </c>
      <c r="E208" s="10" t="str">
        <f t="shared" si="24"/>
        <v/>
      </c>
      <c r="F208" s="10">
        <f t="shared" si="25"/>
        <v>1.6420361247947454E-3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23</v>
      </c>
      <c r="D211" s="9">
        <v>10</v>
      </c>
      <c r="E211" s="10">
        <f t="shared" si="24"/>
        <v>6.25E-2</v>
      </c>
      <c r="F211" s="10">
        <f t="shared" si="25"/>
        <v>1.6420361247947456E-2</v>
      </c>
      <c r="G211" s="10">
        <f t="shared" si="27"/>
        <v>-0.56521739130434778</v>
      </c>
      <c r="H211" s="17">
        <f t="shared" si="26"/>
        <v>-3.5326086956521736E-2</v>
      </c>
    </row>
    <row r="212" spans="1:8" x14ac:dyDescent="0.2">
      <c r="A212" s="8"/>
      <c r="B212" s="24" t="s">
        <v>197</v>
      </c>
      <c r="C212" s="21">
        <v>11</v>
      </c>
      <c r="D212" s="9">
        <v>5</v>
      </c>
      <c r="E212" s="10">
        <f t="shared" si="24"/>
        <v>2.9891304347826088E-2</v>
      </c>
      <c r="F212" s="10">
        <f t="shared" si="25"/>
        <v>8.2101806239737278E-3</v>
      </c>
      <c r="G212" s="10">
        <f t="shared" si="27"/>
        <v>-0.54545454545454541</v>
      </c>
      <c r="H212" s="17">
        <f t="shared" si="26"/>
        <v>-1.6304347826086956E-2</v>
      </c>
    </row>
    <row r="213" spans="1:8" x14ac:dyDescent="0.2">
      <c r="A213" s="8"/>
      <c r="B213" s="24" t="s">
        <v>198</v>
      </c>
      <c r="C213" s="21">
        <v>3</v>
      </c>
      <c r="D213" s="9">
        <v>8</v>
      </c>
      <c r="E213" s="10">
        <f t="shared" ref="E213:E244" si="28">+IF(C213=0,"",C213/C$181)</f>
        <v>8.152173913043478E-3</v>
      </c>
      <c r="F213" s="10">
        <f t="shared" ref="F213:F244" si="29">+IF(D213=0,"",D213/D$181)</f>
        <v>1.3136288998357963E-2</v>
      </c>
      <c r="G213" s="10">
        <f t="shared" si="27"/>
        <v>1.6666666666666667</v>
      </c>
      <c r="H213" s="17">
        <f t="shared" ref="H213:H244" si="30">+IF(OR(AND(E213=""),(G213="")),"",E213*G213)</f>
        <v>1.358695652173913E-2</v>
      </c>
    </row>
    <row r="214" spans="1:8" x14ac:dyDescent="0.2">
      <c r="A214" s="8"/>
      <c r="B214" s="24" t="s">
        <v>199</v>
      </c>
      <c r="C214" s="21">
        <v>7</v>
      </c>
      <c r="D214" s="9">
        <v>9</v>
      </c>
      <c r="E214" s="10">
        <f t="shared" si="28"/>
        <v>1.9021739130434784E-2</v>
      </c>
      <c r="F214" s="10">
        <f t="shared" si="29"/>
        <v>1.4778325123152709E-2</v>
      </c>
      <c r="G214" s="10">
        <f t="shared" ref="G214:G245" si="31">+IF(AND(C214=0,D214=0)," ",IF(C214=0,1,IF(D214=0,-1,(D214-C214)/C214)))</f>
        <v>0.2857142857142857</v>
      </c>
      <c r="H214" s="17">
        <f t="shared" si="30"/>
        <v>5.434782608695652E-3</v>
      </c>
    </row>
    <row r="215" spans="1:8" x14ac:dyDescent="0.2">
      <c r="A215" s="8"/>
      <c r="B215" s="24" t="s">
        <v>200</v>
      </c>
      <c r="C215" s="21">
        <v>7</v>
      </c>
      <c r="D215" s="9">
        <v>7</v>
      </c>
      <c r="E215" s="10">
        <f t="shared" si="28"/>
        <v>1.9021739130434784E-2</v>
      </c>
      <c r="F215" s="10">
        <f t="shared" si="29"/>
        <v>1.1494252873563218E-2</v>
      </c>
      <c r="G215" s="10">
        <f t="shared" si="31"/>
        <v>0</v>
      </c>
      <c r="H215" s="17">
        <f t="shared" si="30"/>
        <v>0</v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</v>
      </c>
      <c r="D218" s="9">
        <v>16</v>
      </c>
      <c r="E218" s="10">
        <f t="shared" si="28"/>
        <v>2.717391304347826E-3</v>
      </c>
      <c r="F218" s="10">
        <f t="shared" si="29"/>
        <v>2.6272577996715927E-2</v>
      </c>
      <c r="G218" s="10">
        <f t="shared" si="31"/>
        <v>15</v>
      </c>
      <c r="H218" s="17">
        <f t="shared" si="30"/>
        <v>4.0760869565217392E-2</v>
      </c>
    </row>
    <row r="219" spans="1:8" x14ac:dyDescent="0.2">
      <c r="A219" s="8"/>
      <c r="B219" s="24" t="s">
        <v>204</v>
      </c>
      <c r="C219" s="21">
        <v>2</v>
      </c>
      <c r="D219" s="9">
        <v>3</v>
      </c>
      <c r="E219" s="10">
        <f t="shared" si="28"/>
        <v>5.434782608695652E-3</v>
      </c>
      <c r="F219" s="10">
        <f t="shared" si="29"/>
        <v>4.9261083743842365E-3</v>
      </c>
      <c r="G219" s="10">
        <f t="shared" si="31"/>
        <v>0.5</v>
      </c>
      <c r="H219" s="17">
        <f t="shared" si="30"/>
        <v>2.717391304347826E-3</v>
      </c>
    </row>
    <row r="220" spans="1:8" x14ac:dyDescent="0.2">
      <c r="A220" s="8"/>
      <c r="B220" s="24" t="s">
        <v>205</v>
      </c>
      <c r="C220" s="21">
        <v>1</v>
      </c>
      <c r="D220" s="9">
        <v>0</v>
      </c>
      <c r="E220" s="10">
        <f t="shared" si="28"/>
        <v>2.717391304347826E-3</v>
      </c>
      <c r="F220" s="10" t="str">
        <f t="shared" si="29"/>
        <v/>
      </c>
      <c r="G220" s="10">
        <f t="shared" si="31"/>
        <v>-1</v>
      </c>
      <c r="H220" s="17">
        <f t="shared" si="30"/>
        <v>-2.717391304347826E-3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9</v>
      </c>
      <c r="D223" s="9">
        <v>0</v>
      </c>
      <c r="E223" s="10">
        <f t="shared" si="28"/>
        <v>2.4456521739130436E-2</v>
      </c>
      <c r="F223" s="10" t="str">
        <f t="shared" si="29"/>
        <v/>
      </c>
      <c r="G223" s="10">
        <f t="shared" si="31"/>
        <v>-1</v>
      </c>
      <c r="H223" s="17">
        <f t="shared" si="30"/>
        <v>-2.4456521739130436E-2</v>
      </c>
    </row>
    <row r="224" spans="1:8" x14ac:dyDescent="0.2">
      <c r="A224" s="8"/>
      <c r="B224" s="24" t="s">
        <v>209</v>
      </c>
      <c r="C224" s="21">
        <v>0</v>
      </c>
      <c r="D224" s="9">
        <v>1</v>
      </c>
      <c r="E224" s="10" t="str">
        <f t="shared" si="28"/>
        <v/>
      </c>
      <c r="F224" s="10">
        <f t="shared" si="29"/>
        <v>1.6420361247947454E-3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2</v>
      </c>
      <c r="D228" s="9">
        <v>4</v>
      </c>
      <c r="E228" s="10">
        <f t="shared" si="28"/>
        <v>5.434782608695652E-3</v>
      </c>
      <c r="F228" s="10">
        <f t="shared" si="29"/>
        <v>6.5681444991789817E-3</v>
      </c>
      <c r="G228" s="10">
        <f t="shared" si="31"/>
        <v>1</v>
      </c>
      <c r="H228" s="17">
        <f t="shared" si="30"/>
        <v>5.434782608695652E-3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10</v>
      </c>
      <c r="D235" s="9">
        <v>20</v>
      </c>
      <c r="E235" s="10">
        <f t="shared" si="28"/>
        <v>2.717391304347826E-2</v>
      </c>
      <c r="F235" s="10">
        <f t="shared" si="29"/>
        <v>3.2840722495894911E-2</v>
      </c>
      <c r="G235" s="10">
        <f t="shared" si="31"/>
        <v>1</v>
      </c>
      <c r="H235" s="17">
        <f t="shared" si="30"/>
        <v>2.717391304347826E-2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3</v>
      </c>
      <c r="D241" s="9">
        <v>11</v>
      </c>
      <c r="E241" s="10">
        <f t="shared" si="28"/>
        <v>8.152173913043478E-3</v>
      </c>
      <c r="F241" s="10">
        <f t="shared" si="29"/>
        <v>1.8062397372742199E-2</v>
      </c>
      <c r="G241" s="10">
        <f t="shared" si="31"/>
        <v>2.6666666666666665</v>
      </c>
      <c r="H241" s="17">
        <f t="shared" si="30"/>
        <v>2.1739130434782608E-2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0</v>
      </c>
      <c r="D248" s="9">
        <v>1</v>
      </c>
      <c r="E248" s="10" t="str">
        <f t="shared" si="32"/>
        <v/>
      </c>
      <c r="F248" s="10">
        <f t="shared" si="33"/>
        <v>1.6420361247947454E-3</v>
      </c>
      <c r="G248" s="10">
        <f t="shared" si="35"/>
        <v>1</v>
      </c>
      <c r="H248" s="17" t="str">
        <f t="shared" si="34"/>
        <v/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7</v>
      </c>
      <c r="D251" s="9">
        <v>5</v>
      </c>
      <c r="E251" s="10">
        <f t="shared" si="32"/>
        <v>1.9021739130434784E-2</v>
      </c>
      <c r="F251" s="10">
        <f t="shared" si="33"/>
        <v>8.2101806239737278E-3</v>
      </c>
      <c r="G251" s="10">
        <f t="shared" si="35"/>
        <v>-0.2857142857142857</v>
      </c>
      <c r="H251" s="17">
        <f t="shared" si="34"/>
        <v>-5.434782608695652E-3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1</v>
      </c>
      <c r="D254" s="9">
        <v>0</v>
      </c>
      <c r="E254" s="10">
        <f t="shared" si="32"/>
        <v>2.717391304347826E-3</v>
      </c>
      <c r="F254" s="10" t="str">
        <f t="shared" si="33"/>
        <v/>
      </c>
      <c r="G254" s="10">
        <f t="shared" si="35"/>
        <v>-1</v>
      </c>
      <c r="H254" s="17">
        <f t="shared" si="34"/>
        <v>-2.717391304347826E-3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1</v>
      </c>
      <c r="E258" s="10" t="str">
        <f t="shared" si="32"/>
        <v/>
      </c>
      <c r="F258" s="10">
        <f t="shared" si="33"/>
        <v>1.6420361247947454E-3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3</v>
      </c>
      <c r="E264" s="10" t="str">
        <f t="shared" si="32"/>
        <v/>
      </c>
      <c r="F264" s="10">
        <f t="shared" si="33"/>
        <v>4.9261083743842365E-3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9</v>
      </c>
      <c r="D265" s="9">
        <v>0</v>
      </c>
      <c r="E265" s="10">
        <f t="shared" si="32"/>
        <v>2.4456521739130436E-2</v>
      </c>
      <c r="F265" s="10" t="str">
        <f t="shared" si="33"/>
        <v/>
      </c>
      <c r="G265" s="10">
        <f t="shared" si="35"/>
        <v>-1</v>
      </c>
      <c r="H265" s="17">
        <f t="shared" si="34"/>
        <v>-2.4456521739130436E-2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3</v>
      </c>
      <c r="D269" s="9">
        <v>11</v>
      </c>
      <c r="E269" s="10">
        <f t="shared" si="32"/>
        <v>8.152173913043478E-3</v>
      </c>
      <c r="F269" s="10">
        <f t="shared" si="33"/>
        <v>1.8062397372742199E-2</v>
      </c>
      <c r="G269" s="10">
        <f t="shared" si="35"/>
        <v>2.6666666666666665</v>
      </c>
      <c r="H269" s="17">
        <f t="shared" si="34"/>
        <v>2.1739130434782608E-2</v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3</v>
      </c>
      <c r="D271" s="9">
        <v>0</v>
      </c>
      <c r="E271" s="10">
        <f t="shared" si="32"/>
        <v>8.152173913043478E-3</v>
      </c>
      <c r="F271" s="10" t="str">
        <f t="shared" si="33"/>
        <v/>
      </c>
      <c r="G271" s="10">
        <f t="shared" si="35"/>
        <v>-1</v>
      </c>
      <c r="H271" s="17">
        <f t="shared" si="34"/>
        <v>-8.152173913043478E-3</v>
      </c>
    </row>
    <row r="272" spans="1:8" x14ac:dyDescent="0.2">
      <c r="A272" s="8"/>
      <c r="B272" s="24" t="s">
        <v>257</v>
      </c>
      <c r="C272" s="21">
        <v>0</v>
      </c>
      <c r="D272" s="9">
        <v>5</v>
      </c>
      <c r="E272" s="10" t="str">
        <f t="shared" si="32"/>
        <v/>
      </c>
      <c r="F272" s="10">
        <f t="shared" si="33"/>
        <v>8.2101806239737278E-3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3</v>
      </c>
      <c r="D274" s="9">
        <v>0</v>
      </c>
      <c r="E274" s="10">
        <f t="shared" si="32"/>
        <v>8.152173913043478E-3</v>
      </c>
      <c r="F274" s="10" t="str">
        <f t="shared" si="33"/>
        <v/>
      </c>
      <c r="G274" s="10">
        <f t="shared" si="35"/>
        <v>-1</v>
      </c>
      <c r="H274" s="17">
        <f t="shared" si="34"/>
        <v>-8.152173913043478E-3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</v>
      </c>
      <c r="D285" s="9">
        <v>7</v>
      </c>
      <c r="E285" s="10">
        <f t="shared" si="36"/>
        <v>2.717391304347826E-3</v>
      </c>
      <c r="F285" s="10">
        <f t="shared" si="37"/>
        <v>1.1494252873563218E-2</v>
      </c>
      <c r="G285" s="10">
        <f t="shared" si="39"/>
        <v>6</v>
      </c>
      <c r="H285" s="17">
        <f t="shared" si="38"/>
        <v>1.6304347826086956E-2</v>
      </c>
    </row>
    <row r="286" spans="1:8" ht="25.5" x14ac:dyDescent="0.2">
      <c r="A286" s="8"/>
      <c r="B286" s="24" t="s">
        <v>271</v>
      </c>
      <c r="C286" s="21">
        <v>7</v>
      </c>
      <c r="D286" s="9">
        <v>8</v>
      </c>
      <c r="E286" s="10">
        <f t="shared" si="36"/>
        <v>1.9021739130434784E-2</v>
      </c>
      <c r="F286" s="10">
        <f t="shared" si="37"/>
        <v>1.3136288998357963E-2</v>
      </c>
      <c r="G286" s="10">
        <f t="shared" si="39"/>
        <v>0.14285714285714285</v>
      </c>
      <c r="H286" s="17">
        <f t="shared" si="38"/>
        <v>2.717391304347826E-3</v>
      </c>
    </row>
    <row r="287" spans="1:8" x14ac:dyDescent="0.2">
      <c r="A287" s="8"/>
      <c r="B287" s="24" t="s">
        <v>272</v>
      </c>
      <c r="C287" s="21">
        <v>0</v>
      </c>
      <c r="D287" s="9">
        <v>4</v>
      </c>
      <c r="E287" s="10" t="str">
        <f t="shared" si="36"/>
        <v/>
      </c>
      <c r="F287" s="10">
        <f t="shared" si="37"/>
        <v>6.5681444991789817E-3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1</v>
      </c>
      <c r="E288" s="10" t="str">
        <f t="shared" si="36"/>
        <v/>
      </c>
      <c r="F288" s="10">
        <f t="shared" si="37"/>
        <v>1.6420361247947454E-3</v>
      </c>
      <c r="G288" s="10">
        <f t="shared" si="39"/>
        <v>1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3</v>
      </c>
      <c r="E293" s="10" t="str">
        <f t="shared" si="36"/>
        <v/>
      </c>
      <c r="F293" s="10">
        <f t="shared" si="37"/>
        <v>4.9261083743842365E-3</v>
      </c>
      <c r="G293" s="10">
        <f t="shared" si="39"/>
        <v>1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153</v>
      </c>
      <c r="E297" s="10" t="str">
        <f t="shared" si="36"/>
        <v/>
      </c>
      <c r="F297" s="10">
        <f t="shared" si="37"/>
        <v>0.25123152709359609</v>
      </c>
      <c r="G297" s="10">
        <f t="shared" si="39"/>
        <v>1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1</v>
      </c>
      <c r="D298" s="9">
        <v>3</v>
      </c>
      <c r="E298" s="10">
        <f t="shared" si="36"/>
        <v>2.717391304347826E-3</v>
      </c>
      <c r="F298" s="10">
        <f t="shared" si="37"/>
        <v>4.9261083743842365E-3</v>
      </c>
      <c r="G298" s="10">
        <f t="shared" si="39"/>
        <v>2</v>
      </c>
      <c r="H298" s="17">
        <f t="shared" si="38"/>
        <v>5.434782608695652E-3</v>
      </c>
    </row>
    <row r="299" spans="1:8" x14ac:dyDescent="0.2">
      <c r="A299" s="8"/>
      <c r="B299" s="24" t="s">
        <v>284</v>
      </c>
      <c r="C299" s="21">
        <v>1</v>
      </c>
      <c r="D299" s="9">
        <v>28</v>
      </c>
      <c r="E299" s="10">
        <f t="shared" si="36"/>
        <v>2.717391304347826E-3</v>
      </c>
      <c r="F299" s="10">
        <f t="shared" si="37"/>
        <v>4.5977011494252873E-2</v>
      </c>
      <c r="G299" s="10">
        <f t="shared" si="39"/>
        <v>27</v>
      </c>
      <c r="H299" s="17">
        <f t="shared" si="38"/>
        <v>7.3369565217391297E-2</v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1</v>
      </c>
      <c r="D301" s="9">
        <v>0</v>
      </c>
      <c r="E301" s="10">
        <f t="shared" si="36"/>
        <v>2.717391304347826E-3</v>
      </c>
      <c r="F301" s="10" t="str">
        <f t="shared" si="37"/>
        <v/>
      </c>
      <c r="G301" s="10">
        <f t="shared" si="39"/>
        <v>-1</v>
      </c>
      <c r="H301" s="17">
        <f t="shared" si="38"/>
        <v>-2.717391304347826E-3</v>
      </c>
    </row>
    <row r="302" spans="1:8" x14ac:dyDescent="0.2">
      <c r="A302" s="8"/>
      <c r="B302" s="24" t="s">
        <v>287</v>
      </c>
      <c r="C302" s="21">
        <v>2</v>
      </c>
      <c r="D302" s="9">
        <v>5</v>
      </c>
      <c r="E302" s="10">
        <f t="shared" si="36"/>
        <v>5.434782608695652E-3</v>
      </c>
      <c r="F302" s="10">
        <f t="shared" si="37"/>
        <v>8.2101806239737278E-3</v>
      </c>
      <c r="G302" s="10">
        <f t="shared" si="39"/>
        <v>1.5</v>
      </c>
      <c r="H302" s="17">
        <f t="shared" si="38"/>
        <v>8.152173913043478E-3</v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1</v>
      </c>
      <c r="D304" s="9">
        <v>2</v>
      </c>
      <c r="E304" s="10">
        <f t="shared" si="36"/>
        <v>2.717391304347826E-3</v>
      </c>
      <c r="F304" s="10">
        <f t="shared" si="37"/>
        <v>3.2840722495894909E-3</v>
      </c>
      <c r="G304" s="10">
        <f t="shared" si="39"/>
        <v>1</v>
      </c>
      <c r="H304" s="17">
        <f t="shared" si="38"/>
        <v>2.717391304347826E-3</v>
      </c>
    </row>
    <row r="305" spans="1:8" x14ac:dyDescent="0.2">
      <c r="A305" s="8"/>
      <c r="B305" s="24" t="s">
        <v>290</v>
      </c>
      <c r="C305" s="21">
        <v>1</v>
      </c>
      <c r="D305" s="9">
        <v>11</v>
      </c>
      <c r="E305" s="10">
        <f t="shared" si="36"/>
        <v>2.717391304347826E-3</v>
      </c>
      <c r="F305" s="10">
        <f t="shared" si="37"/>
        <v>1.8062397372742199E-2</v>
      </c>
      <c r="G305" s="10">
        <f t="shared" si="39"/>
        <v>10</v>
      </c>
      <c r="H305" s="17">
        <f t="shared" si="38"/>
        <v>2.717391304347826E-2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3</v>
      </c>
      <c r="D308" s="9">
        <v>0</v>
      </c>
      <c r="E308" s="10">
        <f t="shared" si="36"/>
        <v>8.152173913043478E-3</v>
      </c>
      <c r="F308" s="10" t="str">
        <f t="shared" si="37"/>
        <v/>
      </c>
      <c r="G308" s="10">
        <f t="shared" si="39"/>
        <v>-1</v>
      </c>
      <c r="H308" s="17">
        <f t="shared" si="38"/>
        <v>-8.152173913043478E-3</v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58</v>
      </c>
      <c r="E317" s="10" t="str">
        <f t="shared" si="40"/>
        <v/>
      </c>
      <c r="F317" s="10">
        <f t="shared" si="41"/>
        <v>9.5238095238095233E-2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3</v>
      </c>
      <c r="E320" s="10" t="str">
        <f t="shared" si="40"/>
        <v/>
      </c>
      <c r="F320" s="10">
        <f t="shared" si="41"/>
        <v>4.9261083743842365E-3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3</v>
      </c>
      <c r="E325" s="10" t="str">
        <f t="shared" si="40"/>
        <v/>
      </c>
      <c r="F325" s="10">
        <f t="shared" si="41"/>
        <v>4.9261083743842365E-3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4</v>
      </c>
      <c r="D331" s="9">
        <v>13</v>
      </c>
      <c r="E331" s="10">
        <f t="shared" si="40"/>
        <v>1.0869565217391304E-2</v>
      </c>
      <c r="F331" s="10">
        <f t="shared" si="41"/>
        <v>2.1346469622331693E-2</v>
      </c>
      <c r="G331" s="10">
        <f t="shared" si="43"/>
        <v>2.25</v>
      </c>
      <c r="H331" s="17">
        <f t="shared" si="42"/>
        <v>2.4456521739130432E-2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</v>
      </c>
      <c r="D333" s="9">
        <v>1</v>
      </c>
      <c r="E333" s="10">
        <f t="shared" si="40"/>
        <v>2.717391304347826E-3</v>
      </c>
      <c r="F333" s="10">
        <f t="shared" si="41"/>
        <v>1.6420361247947454E-3</v>
      </c>
      <c r="G333" s="10">
        <f t="shared" si="43"/>
        <v>0</v>
      </c>
      <c r="H333" s="17">
        <f t="shared" si="42"/>
        <v>0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1</v>
      </c>
      <c r="D336" s="9">
        <v>4</v>
      </c>
      <c r="E336" s="10">
        <f t="shared" si="40"/>
        <v>2.717391304347826E-3</v>
      </c>
      <c r="F336" s="10">
        <f t="shared" si="41"/>
        <v>6.5681444991789817E-3</v>
      </c>
      <c r="G336" s="10">
        <f t="shared" si="43"/>
        <v>3</v>
      </c>
      <c r="H336" s="17">
        <f t="shared" si="42"/>
        <v>8.152173913043478E-3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1</v>
      </c>
      <c r="D339" s="9">
        <v>0</v>
      </c>
      <c r="E339" s="10">
        <f t="shared" si="40"/>
        <v>2.717391304347826E-3</v>
      </c>
      <c r="F339" s="10" t="str">
        <f t="shared" si="41"/>
        <v/>
      </c>
      <c r="G339" s="10">
        <f t="shared" si="43"/>
        <v>-1</v>
      </c>
      <c r="H339" s="17">
        <f t="shared" si="42"/>
        <v>-2.717391304347826E-3</v>
      </c>
    </row>
    <row r="340" spans="1:8" ht="25.5" x14ac:dyDescent="0.2">
      <c r="A340" s="8"/>
      <c r="B340" s="24" t="s">
        <v>325</v>
      </c>
      <c r="C340" s="21">
        <v>0</v>
      </c>
      <c r="D340" s="9">
        <v>4</v>
      </c>
      <c r="E340" s="10" t="str">
        <f t="shared" si="40"/>
        <v/>
      </c>
      <c r="F340" s="10">
        <f t="shared" si="41"/>
        <v>6.5681444991789817E-3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1</v>
      </c>
      <c r="E345" s="10" t="str">
        <f t="shared" si="44"/>
        <v/>
      </c>
      <c r="F345" s="10">
        <f t="shared" si="45"/>
        <v>1.6420361247947454E-3</v>
      </c>
      <c r="G345" s="10">
        <f t="shared" si="47"/>
        <v>1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1</v>
      </c>
      <c r="E346" s="10" t="str">
        <f t="shared" si="44"/>
        <v/>
      </c>
      <c r="F346" s="10">
        <f t="shared" si="45"/>
        <v>1.6420361247947454E-3</v>
      </c>
      <c r="G346" s="10">
        <f t="shared" si="47"/>
        <v>1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3336</v>
      </c>
      <c r="D362" s="38">
        <f>SUM(D363:D595)</f>
        <v>3926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0.17685851318944845</v>
      </c>
      <c r="H362" s="40">
        <f t="shared" ref="H362:H425" si="50">+IF(OR(AND(E362=""),(G362="")),"",E362*G362)</f>
        <v>0.17685851318944845</v>
      </c>
    </row>
    <row r="363" spans="1:8" x14ac:dyDescent="0.2">
      <c r="A363" s="8"/>
      <c r="B363" s="23" t="s">
        <v>342</v>
      </c>
      <c r="C363" s="44">
        <v>14</v>
      </c>
      <c r="D363" s="41">
        <v>30</v>
      </c>
      <c r="E363" s="42">
        <f t="shared" si="48"/>
        <v>4.1966426858513189E-3</v>
      </c>
      <c r="F363" s="42">
        <f t="shared" si="49"/>
        <v>7.641365257259297E-3</v>
      </c>
      <c r="G363" s="42">
        <f t="shared" ref="G363:G426" si="51">+IF(AND(C363=0,D363=0)," ",IF(C363=0,1,IF(D363=0,-1,(D363-C363)/C363)))</f>
        <v>1.1428571428571428</v>
      </c>
      <c r="H363" s="43">
        <f t="shared" si="50"/>
        <v>4.7961630695443642E-3</v>
      </c>
    </row>
    <row r="364" spans="1:8" x14ac:dyDescent="0.2">
      <c r="A364" s="8"/>
      <c r="B364" s="24" t="s">
        <v>343</v>
      </c>
      <c r="C364" s="21">
        <v>2</v>
      </c>
      <c r="D364" s="9">
        <v>3</v>
      </c>
      <c r="E364" s="10">
        <f t="shared" si="48"/>
        <v>5.9952038369304552E-4</v>
      </c>
      <c r="F364" s="10">
        <f t="shared" si="49"/>
        <v>7.641365257259297E-4</v>
      </c>
      <c r="G364" s="10">
        <f t="shared" si="51"/>
        <v>0.5</v>
      </c>
      <c r="H364" s="17">
        <f t="shared" si="50"/>
        <v>2.9976019184652276E-4</v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41</v>
      </c>
      <c r="D368" s="9">
        <v>106</v>
      </c>
      <c r="E368" s="10">
        <f t="shared" si="48"/>
        <v>1.2290167865707434E-2</v>
      </c>
      <c r="F368" s="10">
        <f t="shared" si="49"/>
        <v>2.6999490575649515E-2</v>
      </c>
      <c r="G368" s="10">
        <f t="shared" si="51"/>
        <v>1.5853658536585367</v>
      </c>
      <c r="H368" s="17">
        <f t="shared" si="50"/>
        <v>1.9484412470023981E-2</v>
      </c>
    </row>
    <row r="369" spans="1:8" x14ac:dyDescent="0.2">
      <c r="A369" s="8"/>
      <c r="B369" s="24" t="s">
        <v>348</v>
      </c>
      <c r="C369" s="21">
        <v>0</v>
      </c>
      <c r="D369" s="9">
        <v>1</v>
      </c>
      <c r="E369" s="10" t="str">
        <f t="shared" si="48"/>
        <v/>
      </c>
      <c r="F369" s="10">
        <f t="shared" si="49"/>
        <v>2.5471217524197657E-4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1</v>
      </c>
      <c r="D370" s="9">
        <v>1</v>
      </c>
      <c r="E370" s="10">
        <f t="shared" si="48"/>
        <v>2.9976019184652276E-4</v>
      </c>
      <c r="F370" s="10">
        <f t="shared" si="49"/>
        <v>2.5471217524197657E-4</v>
      </c>
      <c r="G370" s="10">
        <f t="shared" si="51"/>
        <v>0</v>
      </c>
      <c r="H370" s="17">
        <f t="shared" si="50"/>
        <v>0</v>
      </c>
    </row>
    <row r="371" spans="1:8" x14ac:dyDescent="0.2">
      <c r="A371" s="8"/>
      <c r="B371" s="24" t="s">
        <v>350</v>
      </c>
      <c r="C371" s="21">
        <v>4</v>
      </c>
      <c r="D371" s="9">
        <v>8</v>
      </c>
      <c r="E371" s="10">
        <f t="shared" si="48"/>
        <v>1.199040767386091E-3</v>
      </c>
      <c r="F371" s="10">
        <f t="shared" si="49"/>
        <v>2.0376974019358125E-3</v>
      </c>
      <c r="G371" s="10">
        <f t="shared" si="51"/>
        <v>1</v>
      </c>
      <c r="H371" s="17">
        <f t="shared" si="50"/>
        <v>1.199040767386091E-3</v>
      </c>
    </row>
    <row r="372" spans="1:8" x14ac:dyDescent="0.2">
      <c r="A372" s="8"/>
      <c r="B372" s="24" t="s">
        <v>351</v>
      </c>
      <c r="C372" s="21">
        <v>0</v>
      </c>
      <c r="D372" s="9">
        <v>4</v>
      </c>
      <c r="E372" s="10" t="str">
        <f t="shared" si="48"/>
        <v/>
      </c>
      <c r="F372" s="10">
        <f t="shared" si="49"/>
        <v>1.0188487009679063E-3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191</v>
      </c>
      <c r="D374" s="9">
        <v>52</v>
      </c>
      <c r="E374" s="10">
        <f t="shared" si="48"/>
        <v>5.7254196642685849E-2</v>
      </c>
      <c r="F374" s="10">
        <f t="shared" si="49"/>
        <v>1.3245033112582781E-2</v>
      </c>
      <c r="G374" s="10">
        <f t="shared" si="51"/>
        <v>-0.72774869109947649</v>
      </c>
      <c r="H374" s="17">
        <f t="shared" si="50"/>
        <v>-4.1666666666666664E-2</v>
      </c>
    </row>
    <row r="375" spans="1:8" x14ac:dyDescent="0.2">
      <c r="A375" s="8"/>
      <c r="B375" s="24" t="s">
        <v>354</v>
      </c>
      <c r="C375" s="21">
        <v>71</v>
      </c>
      <c r="D375" s="9">
        <v>8</v>
      </c>
      <c r="E375" s="10">
        <f t="shared" si="48"/>
        <v>2.1282973621103117E-2</v>
      </c>
      <c r="F375" s="10">
        <f t="shared" si="49"/>
        <v>2.0376974019358125E-3</v>
      </c>
      <c r="G375" s="10">
        <f t="shared" si="51"/>
        <v>-0.88732394366197187</v>
      </c>
      <c r="H375" s="17">
        <f t="shared" si="50"/>
        <v>-1.8884892086330936E-2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71</v>
      </c>
      <c r="D377" s="9">
        <v>17</v>
      </c>
      <c r="E377" s="10">
        <f t="shared" si="48"/>
        <v>2.1282973621103117E-2</v>
      </c>
      <c r="F377" s="10">
        <f t="shared" si="49"/>
        <v>4.3301069791136021E-3</v>
      </c>
      <c r="G377" s="10">
        <f t="shared" si="51"/>
        <v>-0.76056338028169013</v>
      </c>
      <c r="H377" s="17">
        <f t="shared" si="50"/>
        <v>-1.618705035971223E-2</v>
      </c>
    </row>
    <row r="378" spans="1:8" x14ac:dyDescent="0.2">
      <c r="A378" s="8"/>
      <c r="B378" s="24" t="s">
        <v>357</v>
      </c>
      <c r="C378" s="21">
        <v>25</v>
      </c>
      <c r="D378" s="9">
        <v>13</v>
      </c>
      <c r="E378" s="10">
        <f t="shared" si="48"/>
        <v>7.4940047961630698E-3</v>
      </c>
      <c r="F378" s="10">
        <f t="shared" si="49"/>
        <v>3.3112582781456954E-3</v>
      </c>
      <c r="G378" s="10">
        <f t="shared" si="51"/>
        <v>-0.48</v>
      </c>
      <c r="H378" s="17">
        <f t="shared" si="50"/>
        <v>-3.5971223021582736E-3</v>
      </c>
    </row>
    <row r="379" spans="1:8" x14ac:dyDescent="0.2">
      <c r="A379" s="8"/>
      <c r="B379" s="24" t="s">
        <v>358</v>
      </c>
      <c r="C379" s="21">
        <v>0</v>
      </c>
      <c r="D379" s="9">
        <v>1</v>
      </c>
      <c r="E379" s="10" t="str">
        <f t="shared" si="48"/>
        <v/>
      </c>
      <c r="F379" s="10">
        <f t="shared" si="49"/>
        <v>2.5471217524197657E-4</v>
      </c>
      <c r="G379" s="10">
        <f t="shared" si="51"/>
        <v>1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1436</v>
      </c>
      <c r="D382" s="9">
        <v>921</v>
      </c>
      <c r="E382" s="10">
        <f t="shared" si="48"/>
        <v>0.4304556354916067</v>
      </c>
      <c r="F382" s="10">
        <f t="shared" si="49"/>
        <v>0.23458991339786042</v>
      </c>
      <c r="G382" s="10">
        <f t="shared" si="51"/>
        <v>-0.35863509749303624</v>
      </c>
      <c r="H382" s="17">
        <f t="shared" si="50"/>
        <v>-0.15437649880095924</v>
      </c>
    </row>
    <row r="383" spans="1:8" x14ac:dyDescent="0.2">
      <c r="A383" s="8"/>
      <c r="B383" s="24" t="s">
        <v>362</v>
      </c>
      <c r="C383" s="21">
        <v>0</v>
      </c>
      <c r="D383" s="9">
        <v>50</v>
      </c>
      <c r="E383" s="10" t="str">
        <f t="shared" si="48"/>
        <v/>
      </c>
      <c r="F383" s="10">
        <f t="shared" si="49"/>
        <v>1.2735608762098829E-2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8</v>
      </c>
      <c r="D385" s="9">
        <v>72</v>
      </c>
      <c r="E385" s="10">
        <f t="shared" si="48"/>
        <v>2.3980815347721821E-3</v>
      </c>
      <c r="F385" s="10">
        <f t="shared" si="49"/>
        <v>1.8339276617422313E-2</v>
      </c>
      <c r="G385" s="10">
        <f t="shared" si="51"/>
        <v>8</v>
      </c>
      <c r="H385" s="17">
        <f t="shared" si="50"/>
        <v>1.9184652278177457E-2</v>
      </c>
    </row>
    <row r="386" spans="1:8" x14ac:dyDescent="0.2">
      <c r="A386" s="8"/>
      <c r="B386" s="24" t="s">
        <v>365</v>
      </c>
      <c r="C386" s="21">
        <v>152</v>
      </c>
      <c r="D386" s="9">
        <v>155</v>
      </c>
      <c r="E386" s="10">
        <f t="shared" si="48"/>
        <v>4.5563549160671464E-2</v>
      </c>
      <c r="F386" s="10">
        <f t="shared" si="49"/>
        <v>3.9480387162506368E-2</v>
      </c>
      <c r="G386" s="10">
        <f t="shared" si="51"/>
        <v>1.9736842105263157E-2</v>
      </c>
      <c r="H386" s="17">
        <f t="shared" si="50"/>
        <v>8.9928057553956828E-4</v>
      </c>
    </row>
    <row r="387" spans="1:8" x14ac:dyDescent="0.2">
      <c r="A387" s="8"/>
      <c r="B387" s="24" t="s">
        <v>366</v>
      </c>
      <c r="C387" s="21">
        <v>1</v>
      </c>
      <c r="D387" s="9">
        <v>1</v>
      </c>
      <c r="E387" s="10">
        <f t="shared" si="48"/>
        <v>2.9976019184652276E-4</v>
      </c>
      <c r="F387" s="10">
        <f t="shared" si="49"/>
        <v>2.5471217524197657E-4</v>
      </c>
      <c r="G387" s="10">
        <f t="shared" si="51"/>
        <v>0</v>
      </c>
      <c r="H387" s="17">
        <f t="shared" si="50"/>
        <v>0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30</v>
      </c>
      <c r="D389" s="9">
        <v>0</v>
      </c>
      <c r="E389" s="10">
        <f t="shared" si="48"/>
        <v>8.9928057553956831E-3</v>
      </c>
      <c r="F389" s="10" t="str">
        <f t="shared" si="49"/>
        <v/>
      </c>
      <c r="G389" s="10">
        <f t="shared" si="51"/>
        <v>-1</v>
      </c>
      <c r="H389" s="17">
        <f t="shared" si="50"/>
        <v>-8.9928057553956831E-3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31</v>
      </c>
      <c r="D393" s="9">
        <v>1</v>
      </c>
      <c r="E393" s="10">
        <f t="shared" si="48"/>
        <v>9.2925659472422057E-3</v>
      </c>
      <c r="F393" s="10">
        <f t="shared" si="49"/>
        <v>2.5471217524197657E-4</v>
      </c>
      <c r="G393" s="10">
        <f t="shared" si="51"/>
        <v>-0.967741935483871</v>
      </c>
      <c r="H393" s="17">
        <f t="shared" si="50"/>
        <v>-8.9928057553956831E-3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1</v>
      </c>
      <c r="E395" s="10" t="str">
        <f t="shared" si="48"/>
        <v/>
      </c>
      <c r="F395" s="10">
        <f t="shared" si="49"/>
        <v>2.5471217524197657E-4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27</v>
      </c>
      <c r="D396" s="9">
        <v>0</v>
      </c>
      <c r="E396" s="10">
        <f t="shared" si="48"/>
        <v>8.0935251798561151E-3</v>
      </c>
      <c r="F396" s="10" t="str">
        <f t="shared" si="49"/>
        <v/>
      </c>
      <c r="G396" s="10">
        <f t="shared" si="51"/>
        <v>-1</v>
      </c>
      <c r="H396" s="17">
        <f t="shared" si="50"/>
        <v>-8.0935251798561151E-3</v>
      </c>
    </row>
    <row r="397" spans="1:8" x14ac:dyDescent="0.2">
      <c r="A397" s="8"/>
      <c r="B397" s="24" t="s">
        <v>376</v>
      </c>
      <c r="C397" s="21">
        <v>9</v>
      </c>
      <c r="D397" s="9">
        <v>4</v>
      </c>
      <c r="E397" s="10">
        <f t="shared" si="48"/>
        <v>2.6978417266187052E-3</v>
      </c>
      <c r="F397" s="10">
        <f t="shared" si="49"/>
        <v>1.0188487009679063E-3</v>
      </c>
      <c r="G397" s="10">
        <f t="shared" si="51"/>
        <v>-0.55555555555555558</v>
      </c>
      <c r="H397" s="17">
        <f t="shared" si="50"/>
        <v>-1.4988009592326141E-3</v>
      </c>
    </row>
    <row r="398" spans="1:8" x14ac:dyDescent="0.2">
      <c r="A398" s="8"/>
      <c r="B398" s="24" t="s">
        <v>377</v>
      </c>
      <c r="C398" s="21">
        <v>2</v>
      </c>
      <c r="D398" s="9">
        <v>1</v>
      </c>
      <c r="E398" s="10">
        <f t="shared" si="48"/>
        <v>5.9952038369304552E-4</v>
      </c>
      <c r="F398" s="10">
        <f t="shared" si="49"/>
        <v>2.5471217524197657E-4</v>
      </c>
      <c r="G398" s="10">
        <f t="shared" si="51"/>
        <v>-0.5</v>
      </c>
      <c r="H398" s="17">
        <f t="shared" si="50"/>
        <v>-2.9976019184652276E-4</v>
      </c>
    </row>
    <row r="399" spans="1:8" x14ac:dyDescent="0.2">
      <c r="A399" s="8"/>
      <c r="B399" s="24" t="s">
        <v>378</v>
      </c>
      <c r="C399" s="21">
        <v>0</v>
      </c>
      <c r="D399" s="9">
        <v>20</v>
      </c>
      <c r="E399" s="10" t="str">
        <f t="shared" si="48"/>
        <v/>
      </c>
      <c r="F399" s="10">
        <f t="shared" si="49"/>
        <v>5.0942435048395313E-3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14</v>
      </c>
      <c r="D401" s="9">
        <v>43</v>
      </c>
      <c r="E401" s="10">
        <f t="shared" si="48"/>
        <v>4.1966426858513189E-3</v>
      </c>
      <c r="F401" s="10">
        <f t="shared" si="49"/>
        <v>1.0952623535404993E-2</v>
      </c>
      <c r="G401" s="10">
        <f t="shared" si="51"/>
        <v>2.0714285714285716</v>
      </c>
      <c r="H401" s="17">
        <f t="shared" si="50"/>
        <v>8.6930455635491621E-3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201</v>
      </c>
      <c r="D410" s="9">
        <v>287</v>
      </c>
      <c r="E410" s="10">
        <f t="shared" si="48"/>
        <v>6.0251798561151079E-2</v>
      </c>
      <c r="F410" s="10">
        <f t="shared" si="49"/>
        <v>7.3102394294447273E-2</v>
      </c>
      <c r="G410" s="10">
        <f t="shared" si="51"/>
        <v>0.42786069651741293</v>
      </c>
      <c r="H410" s="17">
        <f t="shared" si="50"/>
        <v>2.5779376498800959E-2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1</v>
      </c>
      <c r="E412" s="10" t="str">
        <f t="shared" si="48"/>
        <v/>
      </c>
      <c r="F412" s="10">
        <f t="shared" si="49"/>
        <v>2.5471217524197657E-4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4</v>
      </c>
      <c r="D413" s="9">
        <v>59</v>
      </c>
      <c r="E413" s="10">
        <f t="shared" si="48"/>
        <v>1.199040767386091E-3</v>
      </c>
      <c r="F413" s="10">
        <f t="shared" si="49"/>
        <v>1.5028018339276618E-2</v>
      </c>
      <c r="G413" s="10">
        <f t="shared" si="51"/>
        <v>13.75</v>
      </c>
      <c r="H413" s="17">
        <f t="shared" si="50"/>
        <v>1.6486810551558751E-2</v>
      </c>
    </row>
    <row r="414" spans="1:8" x14ac:dyDescent="0.2">
      <c r="A414" s="8"/>
      <c r="B414" s="24" t="s">
        <v>393</v>
      </c>
      <c r="C414" s="21">
        <v>332</v>
      </c>
      <c r="D414" s="9">
        <v>257</v>
      </c>
      <c r="E414" s="10">
        <f t="shared" si="48"/>
        <v>9.9520383693045569E-2</v>
      </c>
      <c r="F414" s="10">
        <f t="shared" si="49"/>
        <v>6.5461029037187979E-2</v>
      </c>
      <c r="G414" s="10">
        <f t="shared" si="51"/>
        <v>-0.22590361445783133</v>
      </c>
      <c r="H414" s="17">
        <f t="shared" si="50"/>
        <v>-2.2482014388489211E-2</v>
      </c>
    </row>
    <row r="415" spans="1:8" x14ac:dyDescent="0.2">
      <c r="A415" s="8"/>
      <c r="B415" s="24" t="s">
        <v>394</v>
      </c>
      <c r="C415" s="21">
        <v>72</v>
      </c>
      <c r="D415" s="9">
        <v>67</v>
      </c>
      <c r="E415" s="10">
        <f t="shared" si="48"/>
        <v>2.1582733812949641E-2</v>
      </c>
      <c r="F415" s="10">
        <f t="shared" si="49"/>
        <v>1.706571574121243E-2</v>
      </c>
      <c r="G415" s="10">
        <f t="shared" si="51"/>
        <v>-6.9444444444444448E-2</v>
      </c>
      <c r="H415" s="17">
        <f t="shared" si="50"/>
        <v>-1.4988009592326141E-3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40</v>
      </c>
      <c r="E417" s="10" t="str">
        <f t="shared" si="48"/>
        <v/>
      </c>
      <c r="F417" s="10">
        <f t="shared" si="49"/>
        <v>1.0188487009679063E-2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15</v>
      </c>
      <c r="E418" s="10" t="str">
        <f t="shared" si="48"/>
        <v/>
      </c>
      <c r="F418" s="10">
        <f t="shared" si="49"/>
        <v>3.8206826286296485E-3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11</v>
      </c>
      <c r="E419" s="10" t="str">
        <f t="shared" si="48"/>
        <v/>
      </c>
      <c r="F419" s="10">
        <f t="shared" si="49"/>
        <v>2.8018339276617422E-3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7</v>
      </c>
      <c r="E424" s="10" t="str">
        <f t="shared" si="48"/>
        <v/>
      </c>
      <c r="F424" s="10">
        <f t="shared" si="49"/>
        <v>1.782985226693836E-3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4</v>
      </c>
      <c r="D425" s="9">
        <v>10</v>
      </c>
      <c r="E425" s="10">
        <f t="shared" si="48"/>
        <v>1.199040767386091E-3</v>
      </c>
      <c r="F425" s="10">
        <f t="shared" si="49"/>
        <v>2.5471217524197657E-3</v>
      </c>
      <c r="G425" s="10">
        <f t="shared" si="51"/>
        <v>1.5</v>
      </c>
      <c r="H425" s="17">
        <f t="shared" si="50"/>
        <v>1.7985611510791366E-3</v>
      </c>
    </row>
    <row r="426" spans="1:8" x14ac:dyDescent="0.2">
      <c r="A426" s="8"/>
      <c r="B426" s="24" t="s">
        <v>405</v>
      </c>
      <c r="C426" s="21">
        <v>4</v>
      </c>
      <c r="D426" s="9">
        <v>33</v>
      </c>
      <c r="E426" s="10">
        <f t="shared" ref="E426:E489" si="52">+IF(C426=0,"",C426/C$362)</f>
        <v>1.199040767386091E-3</v>
      </c>
      <c r="F426" s="10">
        <f t="shared" ref="F426:F489" si="53">+IF(D426=0,"",D426/D$362)</f>
        <v>8.4055017829852263E-3</v>
      </c>
      <c r="G426" s="10">
        <f t="shared" si="51"/>
        <v>7.25</v>
      </c>
      <c r="H426" s="17">
        <f t="shared" ref="H426:H489" si="54">+IF(OR(AND(E426=""),(G426="")),"",E426*G426)</f>
        <v>8.6930455635491604E-3</v>
      </c>
    </row>
    <row r="427" spans="1:8" x14ac:dyDescent="0.2">
      <c r="A427" s="8"/>
      <c r="B427" s="24" t="s">
        <v>406</v>
      </c>
      <c r="C427" s="21">
        <v>0</v>
      </c>
      <c r="D427" s="9">
        <v>5</v>
      </c>
      <c r="E427" s="10" t="str">
        <f t="shared" si="52"/>
        <v/>
      </c>
      <c r="F427" s="10">
        <f t="shared" si="53"/>
        <v>1.2735608762098828E-3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10</v>
      </c>
      <c r="D428" s="9">
        <v>51</v>
      </c>
      <c r="E428" s="10">
        <f t="shared" si="52"/>
        <v>2.9976019184652278E-3</v>
      </c>
      <c r="F428" s="10">
        <f t="shared" si="53"/>
        <v>1.2990320937340805E-2</v>
      </c>
      <c r="G428" s="10">
        <f t="shared" si="55"/>
        <v>4.0999999999999996</v>
      </c>
      <c r="H428" s="17">
        <f t="shared" si="54"/>
        <v>1.2290167865707432E-2</v>
      </c>
    </row>
    <row r="429" spans="1:8" x14ac:dyDescent="0.2">
      <c r="A429" s="8"/>
      <c r="B429" s="24" t="s">
        <v>408</v>
      </c>
      <c r="C429" s="21">
        <v>12</v>
      </c>
      <c r="D429" s="9">
        <v>10</v>
      </c>
      <c r="E429" s="10">
        <f t="shared" si="52"/>
        <v>3.5971223021582736E-3</v>
      </c>
      <c r="F429" s="10">
        <f t="shared" si="53"/>
        <v>2.5471217524197657E-3</v>
      </c>
      <c r="G429" s="10">
        <f t="shared" si="55"/>
        <v>-0.16666666666666666</v>
      </c>
      <c r="H429" s="17">
        <f t="shared" si="54"/>
        <v>-5.9952038369304552E-4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3</v>
      </c>
      <c r="D437" s="9">
        <v>578</v>
      </c>
      <c r="E437" s="10">
        <f t="shared" si="52"/>
        <v>8.9928057553956839E-4</v>
      </c>
      <c r="F437" s="10">
        <f t="shared" si="53"/>
        <v>0.14722363728986246</v>
      </c>
      <c r="G437" s="10">
        <f t="shared" si="55"/>
        <v>191.66666666666666</v>
      </c>
      <c r="H437" s="17">
        <f t="shared" si="54"/>
        <v>0.17236211031175061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7</v>
      </c>
      <c r="E441" s="10" t="str">
        <f t="shared" si="52"/>
        <v/>
      </c>
      <c r="F441" s="10">
        <f t="shared" si="53"/>
        <v>1.782985226693836E-3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1</v>
      </c>
      <c r="E443" s="10" t="str">
        <f t="shared" si="52"/>
        <v/>
      </c>
      <c r="F443" s="10">
        <f t="shared" si="53"/>
        <v>2.5471217524197657E-4</v>
      </c>
      <c r="G443" s="10">
        <f t="shared" si="55"/>
        <v>1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</v>
      </c>
      <c r="D445" s="9">
        <v>8</v>
      </c>
      <c r="E445" s="10">
        <f t="shared" si="52"/>
        <v>2.9976019184652276E-4</v>
      </c>
      <c r="F445" s="10">
        <f t="shared" si="53"/>
        <v>2.0376974019358125E-3</v>
      </c>
      <c r="G445" s="10">
        <f t="shared" si="55"/>
        <v>7</v>
      </c>
      <c r="H445" s="17">
        <f t="shared" si="54"/>
        <v>2.0983213429256594E-3</v>
      </c>
    </row>
    <row r="446" spans="1:8" x14ac:dyDescent="0.2">
      <c r="A446" s="8"/>
      <c r="B446" s="24" t="s">
        <v>425</v>
      </c>
      <c r="C446" s="21">
        <v>2</v>
      </c>
      <c r="D446" s="9">
        <v>24</v>
      </c>
      <c r="E446" s="10">
        <f t="shared" si="52"/>
        <v>5.9952038369304552E-4</v>
      </c>
      <c r="F446" s="10">
        <f t="shared" si="53"/>
        <v>6.1130922058074376E-3</v>
      </c>
      <c r="G446" s="10">
        <f t="shared" si="55"/>
        <v>11</v>
      </c>
      <c r="H446" s="17">
        <f t="shared" si="54"/>
        <v>6.594724220623501E-3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2</v>
      </c>
      <c r="D461" s="9">
        <v>0</v>
      </c>
      <c r="E461" s="10">
        <f t="shared" si="52"/>
        <v>5.9952038369304552E-4</v>
      </c>
      <c r="F461" s="10" t="str">
        <f t="shared" si="53"/>
        <v/>
      </c>
      <c r="G461" s="10">
        <f t="shared" si="55"/>
        <v>-1</v>
      </c>
      <c r="H461" s="17">
        <f t="shared" si="54"/>
        <v>-5.9952038369304552E-4</v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4</v>
      </c>
      <c r="D472" s="9">
        <v>15</v>
      </c>
      <c r="E472" s="10">
        <f t="shared" si="52"/>
        <v>1.199040767386091E-3</v>
      </c>
      <c r="F472" s="10">
        <f t="shared" si="53"/>
        <v>3.8206826286296485E-3</v>
      </c>
      <c r="G472" s="10">
        <f t="shared" si="55"/>
        <v>2.75</v>
      </c>
      <c r="H472" s="17">
        <f t="shared" si="54"/>
        <v>3.2973621103117505E-3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3</v>
      </c>
      <c r="D474" s="9">
        <v>5</v>
      </c>
      <c r="E474" s="10">
        <f t="shared" si="52"/>
        <v>8.9928057553956839E-4</v>
      </c>
      <c r="F474" s="10">
        <f t="shared" si="53"/>
        <v>1.2735608762098828E-3</v>
      </c>
      <c r="G474" s="10">
        <f t="shared" si="55"/>
        <v>0.66666666666666663</v>
      </c>
      <c r="H474" s="17">
        <f t="shared" si="54"/>
        <v>5.9952038369304552E-4</v>
      </c>
    </row>
    <row r="475" spans="1:8" x14ac:dyDescent="0.2">
      <c r="A475" s="8"/>
      <c r="B475" s="24" t="s">
        <v>454</v>
      </c>
      <c r="C475" s="21">
        <v>0</v>
      </c>
      <c r="D475" s="9">
        <v>23</v>
      </c>
      <c r="E475" s="10" t="str">
        <f t="shared" si="52"/>
        <v/>
      </c>
      <c r="F475" s="10">
        <f t="shared" si="53"/>
        <v>5.8583800305654615E-3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24" t="s">
        <v>455</v>
      </c>
      <c r="C476" s="21">
        <v>0</v>
      </c>
      <c r="D476" s="9">
        <v>12</v>
      </c>
      <c r="E476" s="10" t="str">
        <f t="shared" si="52"/>
        <v/>
      </c>
      <c r="F476" s="10">
        <f t="shared" si="53"/>
        <v>3.0565461029037188E-3</v>
      </c>
      <c r="G476" s="10">
        <f t="shared" si="55"/>
        <v>1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1</v>
      </c>
      <c r="D477" s="9">
        <v>7</v>
      </c>
      <c r="E477" s="10">
        <f t="shared" si="52"/>
        <v>2.9976019184652276E-4</v>
      </c>
      <c r="F477" s="10">
        <f t="shared" si="53"/>
        <v>1.782985226693836E-3</v>
      </c>
      <c r="G477" s="10">
        <f t="shared" si="55"/>
        <v>6</v>
      </c>
      <c r="H477" s="17">
        <f t="shared" si="54"/>
        <v>1.7985611510791366E-3</v>
      </c>
    </row>
    <row r="478" spans="1:8" ht="25.5" x14ac:dyDescent="0.2">
      <c r="A478" s="8"/>
      <c r="B478" s="24" t="s">
        <v>457</v>
      </c>
      <c r="C478" s="21">
        <v>0</v>
      </c>
      <c r="D478" s="9">
        <v>19</v>
      </c>
      <c r="E478" s="10" t="str">
        <f t="shared" si="52"/>
        <v/>
      </c>
      <c r="F478" s="10">
        <f t="shared" si="53"/>
        <v>4.8395313295975552E-3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2</v>
      </c>
      <c r="D480" s="9">
        <v>0</v>
      </c>
      <c r="E480" s="10">
        <f t="shared" si="52"/>
        <v>5.9952038369304552E-4</v>
      </c>
      <c r="F480" s="10" t="str">
        <f t="shared" si="53"/>
        <v/>
      </c>
      <c r="G480" s="10">
        <f t="shared" si="55"/>
        <v>-1</v>
      </c>
      <c r="H480" s="17">
        <f t="shared" si="54"/>
        <v>-5.9952038369304552E-4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11</v>
      </c>
      <c r="D482" s="9">
        <v>0</v>
      </c>
      <c r="E482" s="10">
        <f t="shared" si="52"/>
        <v>3.2973621103117505E-3</v>
      </c>
      <c r="F482" s="10" t="str">
        <f t="shared" si="53"/>
        <v/>
      </c>
      <c r="G482" s="10">
        <f t="shared" si="55"/>
        <v>-1</v>
      </c>
      <c r="H482" s="17">
        <f t="shared" si="54"/>
        <v>-3.2973621103117505E-3</v>
      </c>
    </row>
    <row r="483" spans="1:8" x14ac:dyDescent="0.2">
      <c r="A483" s="8"/>
      <c r="B483" s="24" t="s">
        <v>462</v>
      </c>
      <c r="C483" s="21">
        <v>1</v>
      </c>
      <c r="D483" s="9">
        <v>7</v>
      </c>
      <c r="E483" s="10">
        <f t="shared" si="52"/>
        <v>2.9976019184652276E-4</v>
      </c>
      <c r="F483" s="10">
        <f t="shared" si="53"/>
        <v>1.782985226693836E-3</v>
      </c>
      <c r="G483" s="10">
        <f t="shared" si="55"/>
        <v>6</v>
      </c>
      <c r="H483" s="17">
        <f t="shared" si="54"/>
        <v>1.7985611510791366E-3</v>
      </c>
    </row>
    <row r="484" spans="1:8" x14ac:dyDescent="0.2">
      <c r="A484" s="8"/>
      <c r="B484" s="24" t="s">
        <v>463</v>
      </c>
      <c r="C484" s="21">
        <v>33</v>
      </c>
      <c r="D484" s="9">
        <v>71</v>
      </c>
      <c r="E484" s="10">
        <f t="shared" si="52"/>
        <v>9.892086330935251E-3</v>
      </c>
      <c r="F484" s="10">
        <f t="shared" si="53"/>
        <v>1.8084564442180335E-2</v>
      </c>
      <c r="G484" s="10">
        <f t="shared" si="55"/>
        <v>1.1515151515151516</v>
      </c>
      <c r="H484" s="17">
        <f t="shared" si="54"/>
        <v>1.1390887290167866E-2</v>
      </c>
    </row>
    <row r="485" spans="1:8" x14ac:dyDescent="0.2">
      <c r="A485" s="8"/>
      <c r="B485" s="24" t="s">
        <v>464</v>
      </c>
      <c r="C485" s="21">
        <v>0</v>
      </c>
      <c r="D485" s="9">
        <v>5</v>
      </c>
      <c r="E485" s="10" t="str">
        <f t="shared" si="52"/>
        <v/>
      </c>
      <c r="F485" s="10">
        <f t="shared" si="53"/>
        <v>1.2735608762098828E-3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6</v>
      </c>
      <c r="E488" s="10" t="str">
        <f t="shared" si="52"/>
        <v/>
      </c>
      <c r="F488" s="10">
        <f t="shared" si="53"/>
        <v>1.5282730514518594E-3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1</v>
      </c>
      <c r="D489" s="9">
        <v>7</v>
      </c>
      <c r="E489" s="10">
        <f t="shared" si="52"/>
        <v>2.9976019184652276E-4</v>
      </c>
      <c r="F489" s="10">
        <f t="shared" si="53"/>
        <v>1.782985226693836E-3</v>
      </c>
      <c r="G489" s="10">
        <f t="shared" si="55"/>
        <v>6</v>
      </c>
      <c r="H489" s="17">
        <f t="shared" si="54"/>
        <v>1.7985611510791366E-3</v>
      </c>
    </row>
    <row r="490" spans="1:8" x14ac:dyDescent="0.2">
      <c r="A490" s="8"/>
      <c r="B490" s="24" t="s">
        <v>469</v>
      </c>
      <c r="C490" s="21">
        <v>20</v>
      </c>
      <c r="D490" s="9">
        <v>50</v>
      </c>
      <c r="E490" s="10">
        <f t="shared" ref="E490:E553" si="56">+IF(C490=0,"",C490/C$362)</f>
        <v>5.9952038369304557E-3</v>
      </c>
      <c r="F490" s="10">
        <f t="shared" ref="F490:F553" si="57">+IF(D490=0,"",D490/D$362)</f>
        <v>1.2735608762098829E-2</v>
      </c>
      <c r="G490" s="10">
        <f t="shared" si="55"/>
        <v>1.5</v>
      </c>
      <c r="H490" s="17">
        <f t="shared" ref="H490:H553" si="58">+IF(OR(AND(E490=""),(G490="")),"",E490*G490)</f>
        <v>8.9928057553956831E-3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5</v>
      </c>
      <c r="E492" s="10" t="str">
        <f t="shared" si="56"/>
        <v/>
      </c>
      <c r="F492" s="10">
        <f t="shared" si="57"/>
        <v>1.2735608762098828E-3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1</v>
      </c>
      <c r="E495" s="10" t="str">
        <f t="shared" si="56"/>
        <v/>
      </c>
      <c r="F495" s="10">
        <f t="shared" si="57"/>
        <v>2.5471217524197657E-4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5</v>
      </c>
      <c r="D498" s="9">
        <v>36</v>
      </c>
      <c r="E498" s="10">
        <f t="shared" si="56"/>
        <v>1.4988009592326139E-3</v>
      </c>
      <c r="F498" s="10">
        <f t="shared" si="57"/>
        <v>9.1696383087111564E-3</v>
      </c>
      <c r="G498" s="10">
        <f t="shared" si="59"/>
        <v>6.2</v>
      </c>
      <c r="H498" s="17">
        <f t="shared" si="58"/>
        <v>9.2925659472422057E-3</v>
      </c>
    </row>
    <row r="499" spans="1:8" ht="25.5" x14ac:dyDescent="0.2">
      <c r="A499" s="8"/>
      <c r="B499" s="24" t="s">
        <v>478</v>
      </c>
      <c r="C499" s="21">
        <v>3</v>
      </c>
      <c r="D499" s="9">
        <v>0</v>
      </c>
      <c r="E499" s="10">
        <f t="shared" si="56"/>
        <v>8.9928057553956839E-4</v>
      </c>
      <c r="F499" s="10" t="str">
        <f t="shared" si="57"/>
        <v/>
      </c>
      <c r="G499" s="10">
        <f t="shared" si="59"/>
        <v>-1</v>
      </c>
      <c r="H499" s="17">
        <f t="shared" si="58"/>
        <v>-8.9928057553956839E-4</v>
      </c>
    </row>
    <row r="500" spans="1:8" x14ac:dyDescent="0.2">
      <c r="A500" s="8"/>
      <c r="B500" s="24" t="s">
        <v>479</v>
      </c>
      <c r="C500" s="21">
        <v>1</v>
      </c>
      <c r="D500" s="9">
        <v>0</v>
      </c>
      <c r="E500" s="10">
        <f t="shared" si="56"/>
        <v>2.9976019184652276E-4</v>
      </c>
      <c r="F500" s="10" t="str">
        <f t="shared" si="57"/>
        <v/>
      </c>
      <c r="G500" s="10">
        <f t="shared" si="59"/>
        <v>-1</v>
      </c>
      <c r="H500" s="17">
        <f t="shared" si="58"/>
        <v>-2.9976019184652276E-4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5</v>
      </c>
      <c r="D502" s="9">
        <v>6</v>
      </c>
      <c r="E502" s="10">
        <f t="shared" si="56"/>
        <v>1.4988009592326139E-3</v>
      </c>
      <c r="F502" s="10">
        <f t="shared" si="57"/>
        <v>1.5282730514518594E-3</v>
      </c>
      <c r="G502" s="10">
        <f t="shared" si="59"/>
        <v>0.2</v>
      </c>
      <c r="H502" s="17">
        <f t="shared" si="58"/>
        <v>2.9976019184652282E-4</v>
      </c>
    </row>
    <row r="503" spans="1:8" x14ac:dyDescent="0.2">
      <c r="A503" s="8"/>
      <c r="B503" s="24" t="s">
        <v>482</v>
      </c>
      <c r="C503" s="21">
        <v>10</v>
      </c>
      <c r="D503" s="9">
        <v>9</v>
      </c>
      <c r="E503" s="10">
        <f t="shared" si="56"/>
        <v>2.9976019184652278E-3</v>
      </c>
      <c r="F503" s="10">
        <f t="shared" si="57"/>
        <v>2.2924095771777891E-3</v>
      </c>
      <c r="G503" s="10">
        <f t="shared" si="59"/>
        <v>-0.1</v>
      </c>
      <c r="H503" s="17">
        <f t="shared" si="58"/>
        <v>-2.9976019184652282E-4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4</v>
      </c>
      <c r="E505" s="10" t="str">
        <f t="shared" si="56"/>
        <v/>
      </c>
      <c r="F505" s="10">
        <f t="shared" si="57"/>
        <v>1.0188487009679063E-3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4</v>
      </c>
      <c r="E506" s="10" t="str">
        <f t="shared" si="56"/>
        <v/>
      </c>
      <c r="F506" s="10">
        <f t="shared" si="57"/>
        <v>1.0188487009679063E-3</v>
      </c>
      <c r="G506" s="10">
        <f t="shared" si="59"/>
        <v>1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7</v>
      </c>
      <c r="E508" s="10" t="str">
        <f t="shared" si="56"/>
        <v/>
      </c>
      <c r="F508" s="10">
        <f t="shared" si="57"/>
        <v>1.782985226693836E-3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3</v>
      </c>
      <c r="D509" s="9">
        <v>4</v>
      </c>
      <c r="E509" s="10">
        <f t="shared" si="56"/>
        <v>8.9928057553956839E-4</v>
      </c>
      <c r="F509" s="10">
        <f t="shared" si="57"/>
        <v>1.0188487009679063E-3</v>
      </c>
      <c r="G509" s="10">
        <f t="shared" si="59"/>
        <v>0.33333333333333331</v>
      </c>
      <c r="H509" s="17">
        <f t="shared" si="58"/>
        <v>2.9976019184652276E-4</v>
      </c>
    </row>
    <row r="510" spans="1:8" x14ac:dyDescent="0.2">
      <c r="A510" s="8"/>
      <c r="B510" s="24" t="s">
        <v>489</v>
      </c>
      <c r="C510" s="21">
        <v>20</v>
      </c>
      <c r="D510" s="9">
        <v>0</v>
      </c>
      <c r="E510" s="10">
        <f t="shared" si="56"/>
        <v>5.9952038369304557E-3</v>
      </c>
      <c r="F510" s="10" t="str">
        <f t="shared" si="57"/>
        <v/>
      </c>
      <c r="G510" s="10">
        <f t="shared" si="59"/>
        <v>-1</v>
      </c>
      <c r="H510" s="17">
        <f t="shared" si="58"/>
        <v>-5.9952038369304557E-3</v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5</v>
      </c>
      <c r="E512" s="10" t="str">
        <f t="shared" si="56"/>
        <v/>
      </c>
      <c r="F512" s="10">
        <f t="shared" si="57"/>
        <v>1.2735608762098828E-3</v>
      </c>
      <c r="G512" s="10">
        <f t="shared" si="59"/>
        <v>1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10</v>
      </c>
      <c r="E513" s="10" t="str">
        <f t="shared" si="56"/>
        <v/>
      </c>
      <c r="F513" s="10">
        <f t="shared" si="57"/>
        <v>2.5471217524197657E-3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1</v>
      </c>
      <c r="D514" s="9">
        <v>0</v>
      </c>
      <c r="E514" s="10">
        <f t="shared" si="56"/>
        <v>2.9976019184652276E-4</v>
      </c>
      <c r="F514" s="10" t="str">
        <f t="shared" si="57"/>
        <v/>
      </c>
      <c r="G514" s="10">
        <f t="shared" si="59"/>
        <v>-1</v>
      </c>
      <c r="H514" s="17">
        <f t="shared" si="58"/>
        <v>-2.9976019184652276E-4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5</v>
      </c>
      <c r="D517" s="9">
        <v>5</v>
      </c>
      <c r="E517" s="10">
        <f t="shared" si="56"/>
        <v>1.4988009592326139E-3</v>
      </c>
      <c r="F517" s="10">
        <f t="shared" si="57"/>
        <v>1.2735608762098828E-3</v>
      </c>
      <c r="G517" s="10">
        <f t="shared" si="59"/>
        <v>0</v>
      </c>
      <c r="H517" s="17">
        <f t="shared" si="58"/>
        <v>0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2</v>
      </c>
      <c r="D519" s="9">
        <v>2</v>
      </c>
      <c r="E519" s="10">
        <f t="shared" si="56"/>
        <v>5.9952038369304552E-4</v>
      </c>
      <c r="F519" s="10">
        <f t="shared" si="57"/>
        <v>5.0942435048395313E-4</v>
      </c>
      <c r="G519" s="10">
        <f t="shared" si="59"/>
        <v>0</v>
      </c>
      <c r="H519" s="17">
        <f t="shared" si="58"/>
        <v>0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1</v>
      </c>
      <c r="D528" s="9">
        <v>1</v>
      </c>
      <c r="E528" s="10">
        <f t="shared" si="56"/>
        <v>2.9976019184652276E-4</v>
      </c>
      <c r="F528" s="10">
        <f t="shared" si="57"/>
        <v>2.5471217524197657E-4</v>
      </c>
      <c r="G528" s="10">
        <f t="shared" si="59"/>
        <v>0</v>
      </c>
      <c r="H528" s="17">
        <f t="shared" si="58"/>
        <v>0</v>
      </c>
    </row>
    <row r="529" spans="1:8" x14ac:dyDescent="0.2">
      <c r="A529" s="8"/>
      <c r="B529" s="24" t="s">
        <v>508</v>
      </c>
      <c r="C529" s="21">
        <v>1</v>
      </c>
      <c r="D529" s="9">
        <v>1</v>
      </c>
      <c r="E529" s="10">
        <f t="shared" si="56"/>
        <v>2.9976019184652276E-4</v>
      </c>
      <c r="F529" s="10">
        <f t="shared" si="57"/>
        <v>2.5471217524197657E-4</v>
      </c>
      <c r="G529" s="10">
        <f t="shared" si="59"/>
        <v>0</v>
      </c>
      <c r="H529" s="17">
        <f t="shared" si="58"/>
        <v>0</v>
      </c>
    </row>
    <row r="530" spans="1:8" x14ac:dyDescent="0.2">
      <c r="A530" s="8"/>
      <c r="B530" s="24" t="s">
        <v>509</v>
      </c>
      <c r="C530" s="21">
        <v>158</v>
      </c>
      <c r="D530" s="9">
        <v>228</v>
      </c>
      <c r="E530" s="10">
        <f t="shared" si="56"/>
        <v>4.7362110311750596E-2</v>
      </c>
      <c r="F530" s="10">
        <f t="shared" si="57"/>
        <v>5.8074375955170655E-2</v>
      </c>
      <c r="G530" s="10">
        <f t="shared" si="59"/>
        <v>0.44303797468354428</v>
      </c>
      <c r="H530" s="17">
        <f t="shared" si="58"/>
        <v>2.0983213429256593E-2</v>
      </c>
    </row>
    <row r="531" spans="1:8" x14ac:dyDescent="0.2">
      <c r="A531" s="8"/>
      <c r="B531" s="24" t="s">
        <v>510</v>
      </c>
      <c r="C531" s="21">
        <v>6</v>
      </c>
      <c r="D531" s="9">
        <v>0</v>
      </c>
      <c r="E531" s="10">
        <f t="shared" si="56"/>
        <v>1.7985611510791368E-3</v>
      </c>
      <c r="F531" s="10" t="str">
        <f t="shared" si="57"/>
        <v/>
      </c>
      <c r="G531" s="10">
        <f t="shared" si="59"/>
        <v>-1</v>
      </c>
      <c r="H531" s="17">
        <f t="shared" si="58"/>
        <v>-1.7985611510791368E-3</v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5</v>
      </c>
      <c r="E532" s="10" t="str">
        <f t="shared" si="56"/>
        <v/>
      </c>
      <c r="F532" s="10">
        <f t="shared" si="57"/>
        <v>1.2735608762098828E-3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1</v>
      </c>
      <c r="D535" s="9">
        <v>2</v>
      </c>
      <c r="E535" s="10">
        <f t="shared" si="56"/>
        <v>2.9976019184652276E-4</v>
      </c>
      <c r="F535" s="10">
        <f t="shared" si="57"/>
        <v>5.0942435048395313E-4</v>
      </c>
      <c r="G535" s="10">
        <f t="shared" si="59"/>
        <v>1</v>
      </c>
      <c r="H535" s="17">
        <f t="shared" si="58"/>
        <v>2.9976019184652276E-4</v>
      </c>
    </row>
    <row r="536" spans="1:8" x14ac:dyDescent="0.2">
      <c r="A536" s="8"/>
      <c r="B536" s="24" t="s">
        <v>515</v>
      </c>
      <c r="C536" s="21">
        <v>0</v>
      </c>
      <c r="D536" s="9">
        <v>1</v>
      </c>
      <c r="E536" s="10" t="str">
        <f t="shared" si="56"/>
        <v/>
      </c>
      <c r="F536" s="10">
        <f t="shared" si="57"/>
        <v>2.5471217524197657E-4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4</v>
      </c>
      <c r="E537" s="10" t="str">
        <f t="shared" si="56"/>
        <v/>
      </c>
      <c r="F537" s="10">
        <f t="shared" si="57"/>
        <v>1.0188487009679063E-3</v>
      </c>
      <c r="G537" s="10">
        <f t="shared" si="59"/>
        <v>1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5</v>
      </c>
      <c r="E540" s="10" t="str">
        <f t="shared" si="56"/>
        <v/>
      </c>
      <c r="F540" s="10">
        <f t="shared" si="57"/>
        <v>1.2735608762098828E-3</v>
      </c>
      <c r="G540" s="10">
        <f t="shared" si="59"/>
        <v>1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2</v>
      </c>
      <c r="D541" s="9">
        <v>23</v>
      </c>
      <c r="E541" s="10">
        <f t="shared" si="56"/>
        <v>5.9952038369304552E-4</v>
      </c>
      <c r="F541" s="10">
        <f t="shared" si="57"/>
        <v>5.8583800305654615E-3</v>
      </c>
      <c r="G541" s="10">
        <f t="shared" si="59"/>
        <v>10.5</v>
      </c>
      <c r="H541" s="17">
        <f t="shared" si="58"/>
        <v>6.2949640287769783E-3</v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15</v>
      </c>
      <c r="E543" s="10" t="str">
        <f t="shared" si="56"/>
        <v/>
      </c>
      <c r="F543" s="10">
        <f t="shared" si="57"/>
        <v>3.8206826286296485E-3</v>
      </c>
      <c r="G543" s="10">
        <f t="shared" si="59"/>
        <v>1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1</v>
      </c>
      <c r="E548" s="10" t="str">
        <f t="shared" si="56"/>
        <v/>
      </c>
      <c r="F548" s="10">
        <f t="shared" si="57"/>
        <v>2.5471217524197657E-4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5</v>
      </c>
      <c r="D552" s="9">
        <v>17</v>
      </c>
      <c r="E552" s="10">
        <f t="shared" si="56"/>
        <v>1.4988009592326139E-3</v>
      </c>
      <c r="F552" s="10">
        <f t="shared" si="57"/>
        <v>4.3301069791136021E-3</v>
      </c>
      <c r="G552" s="10">
        <f t="shared" si="59"/>
        <v>2.4</v>
      </c>
      <c r="H552" s="17">
        <f t="shared" si="58"/>
        <v>3.5971223021582731E-3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7</v>
      </c>
      <c r="D555" s="9">
        <v>5</v>
      </c>
      <c r="E555" s="10">
        <f t="shared" si="60"/>
        <v>2.0983213429256594E-3</v>
      </c>
      <c r="F555" s="10">
        <f t="shared" si="61"/>
        <v>1.2735608762098828E-3</v>
      </c>
      <c r="G555" s="10">
        <f t="shared" ref="G555:G595" si="63">+IF(AND(C555=0,D555=0)," ",IF(C555=0,1,IF(D555=0,-1,(D555-C555)/C555)))</f>
        <v>-0.2857142857142857</v>
      </c>
      <c r="H555" s="17">
        <f t="shared" si="62"/>
        <v>-5.9952038369304552E-4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3</v>
      </c>
      <c r="D558" s="9">
        <v>8</v>
      </c>
      <c r="E558" s="10">
        <f t="shared" si="60"/>
        <v>8.9928057553956839E-4</v>
      </c>
      <c r="F558" s="10">
        <f t="shared" si="61"/>
        <v>2.0376974019358125E-3</v>
      </c>
      <c r="G558" s="10">
        <f t="shared" si="63"/>
        <v>1.6666666666666667</v>
      </c>
      <c r="H558" s="17">
        <f t="shared" si="62"/>
        <v>1.4988009592326141E-3</v>
      </c>
    </row>
    <row r="559" spans="1:8" x14ac:dyDescent="0.2">
      <c r="A559" s="8"/>
      <c r="B559" s="24" t="s">
        <v>538</v>
      </c>
      <c r="C559" s="21">
        <v>1</v>
      </c>
      <c r="D559" s="9">
        <v>15</v>
      </c>
      <c r="E559" s="10">
        <f t="shared" si="60"/>
        <v>2.9976019184652276E-4</v>
      </c>
      <c r="F559" s="10">
        <f t="shared" si="61"/>
        <v>3.8206826286296485E-3</v>
      </c>
      <c r="G559" s="10">
        <f t="shared" si="63"/>
        <v>14</v>
      </c>
      <c r="H559" s="17">
        <f t="shared" si="62"/>
        <v>4.1966426858513189E-3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2</v>
      </c>
      <c r="E561" s="10" t="str">
        <f t="shared" si="60"/>
        <v/>
      </c>
      <c r="F561" s="10">
        <f t="shared" si="61"/>
        <v>5.0942435048395313E-4</v>
      </c>
      <c r="G561" s="10">
        <f t="shared" si="63"/>
        <v>1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1</v>
      </c>
      <c r="D562" s="9">
        <v>0</v>
      </c>
      <c r="E562" s="10">
        <f t="shared" si="60"/>
        <v>2.9976019184652276E-4</v>
      </c>
      <c r="F562" s="10" t="str">
        <f t="shared" si="61"/>
        <v/>
      </c>
      <c r="G562" s="10">
        <f t="shared" si="63"/>
        <v>-1</v>
      </c>
      <c r="H562" s="17">
        <f t="shared" si="62"/>
        <v>-2.9976019184652276E-4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3</v>
      </c>
      <c r="D568" s="9">
        <v>16</v>
      </c>
      <c r="E568" s="10">
        <f t="shared" si="60"/>
        <v>8.9928057553956839E-4</v>
      </c>
      <c r="F568" s="10">
        <f t="shared" si="61"/>
        <v>4.0753948038716251E-3</v>
      </c>
      <c r="G568" s="10">
        <f t="shared" si="63"/>
        <v>4.333333333333333</v>
      </c>
      <c r="H568" s="17">
        <f t="shared" si="62"/>
        <v>3.8968824940047962E-3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10</v>
      </c>
      <c r="E571" s="10" t="str">
        <f t="shared" si="60"/>
        <v/>
      </c>
      <c r="F571" s="10">
        <f t="shared" si="61"/>
        <v>2.5471217524197657E-3</v>
      </c>
      <c r="G571" s="10">
        <f t="shared" si="63"/>
        <v>1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22</v>
      </c>
      <c r="D574" s="9">
        <v>1</v>
      </c>
      <c r="E574" s="10">
        <f t="shared" si="60"/>
        <v>6.594724220623501E-3</v>
      </c>
      <c r="F574" s="10">
        <f t="shared" si="61"/>
        <v>2.5471217524197657E-4</v>
      </c>
      <c r="G574" s="10">
        <f t="shared" si="63"/>
        <v>-0.95454545454545459</v>
      </c>
      <c r="H574" s="17">
        <f t="shared" si="62"/>
        <v>-6.2949640287769783E-3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</v>
      </c>
      <c r="D576" s="9">
        <v>0</v>
      </c>
      <c r="E576" s="10">
        <f t="shared" si="60"/>
        <v>2.9976019184652276E-4</v>
      </c>
      <c r="F576" s="10" t="str">
        <f t="shared" si="61"/>
        <v/>
      </c>
      <c r="G576" s="10">
        <f t="shared" si="63"/>
        <v>-1</v>
      </c>
      <c r="H576" s="17">
        <f t="shared" si="62"/>
        <v>-2.9976019184652276E-4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85</v>
      </c>
      <c r="D579" s="9">
        <v>42</v>
      </c>
      <c r="E579" s="10">
        <f t="shared" si="60"/>
        <v>2.5479616306954438E-2</v>
      </c>
      <c r="F579" s="10">
        <f t="shared" si="61"/>
        <v>1.0697911360163017E-2</v>
      </c>
      <c r="G579" s="10">
        <f t="shared" si="63"/>
        <v>-0.50588235294117645</v>
      </c>
      <c r="H579" s="17">
        <f t="shared" si="62"/>
        <v>-1.2889688249400479E-2</v>
      </c>
    </row>
    <row r="580" spans="1:8" ht="25.5" x14ac:dyDescent="0.2">
      <c r="A580" s="8"/>
      <c r="B580" s="24" t="s">
        <v>559</v>
      </c>
      <c r="C580" s="21">
        <v>90</v>
      </c>
      <c r="D580" s="9">
        <v>155</v>
      </c>
      <c r="E580" s="10">
        <f t="shared" si="60"/>
        <v>2.6978417266187049E-2</v>
      </c>
      <c r="F580" s="10">
        <f t="shared" si="61"/>
        <v>3.9480387162506368E-2</v>
      </c>
      <c r="G580" s="10">
        <f t="shared" si="63"/>
        <v>0.72222222222222221</v>
      </c>
      <c r="H580" s="17">
        <f t="shared" si="62"/>
        <v>1.9484412470023981E-2</v>
      </c>
    </row>
    <row r="581" spans="1:8" x14ac:dyDescent="0.2">
      <c r="A581" s="8"/>
      <c r="B581" s="24" t="s">
        <v>560</v>
      </c>
      <c r="C581" s="21">
        <v>15</v>
      </c>
      <c r="D581" s="9">
        <v>10</v>
      </c>
      <c r="E581" s="10">
        <f t="shared" si="60"/>
        <v>4.4964028776978415E-3</v>
      </c>
      <c r="F581" s="10">
        <f t="shared" si="61"/>
        <v>2.5471217524197657E-3</v>
      </c>
      <c r="G581" s="10">
        <f t="shared" si="63"/>
        <v>-0.33333333333333331</v>
      </c>
      <c r="H581" s="17">
        <f t="shared" si="62"/>
        <v>-1.4988009592326137E-3</v>
      </c>
    </row>
    <row r="582" spans="1:8" x14ac:dyDescent="0.2">
      <c r="A582" s="8"/>
      <c r="B582" s="24" t="s">
        <v>561</v>
      </c>
      <c r="C582" s="21">
        <v>1</v>
      </c>
      <c r="D582" s="9">
        <v>4</v>
      </c>
      <c r="E582" s="10">
        <f t="shared" si="60"/>
        <v>2.9976019184652276E-4</v>
      </c>
      <c r="F582" s="10">
        <f t="shared" si="61"/>
        <v>1.0188487009679063E-3</v>
      </c>
      <c r="G582" s="10">
        <f t="shared" si="63"/>
        <v>3</v>
      </c>
      <c r="H582" s="17">
        <f t="shared" si="62"/>
        <v>8.9928057553956828E-4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4</v>
      </c>
      <c r="D588" s="9">
        <v>28</v>
      </c>
      <c r="E588" s="10">
        <f t="shared" si="60"/>
        <v>1.199040767386091E-3</v>
      </c>
      <c r="F588" s="10">
        <f t="shared" si="61"/>
        <v>7.1319409067753439E-3</v>
      </c>
      <c r="G588" s="10">
        <f t="shared" si="63"/>
        <v>6</v>
      </c>
      <c r="H588" s="17">
        <f t="shared" si="62"/>
        <v>7.1942446043165463E-3</v>
      </c>
    </row>
    <row r="589" spans="1:8" x14ac:dyDescent="0.2">
      <c r="A589" s="8"/>
      <c r="B589" s="24" t="s">
        <v>568</v>
      </c>
      <c r="C589" s="21">
        <v>0</v>
      </c>
      <c r="D589" s="9">
        <v>8</v>
      </c>
      <c r="E589" s="10" t="str">
        <f t="shared" si="60"/>
        <v/>
      </c>
      <c r="F589" s="10">
        <f t="shared" si="61"/>
        <v>2.0376974019358125E-3</v>
      </c>
      <c r="G589" s="10">
        <f t="shared" si="63"/>
        <v>1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9</v>
      </c>
      <c r="E590" s="10" t="str">
        <f t="shared" si="60"/>
        <v/>
      </c>
      <c r="F590" s="10">
        <f t="shared" si="61"/>
        <v>2.2924095771777891E-3</v>
      </c>
      <c r="G590" s="10">
        <f t="shared" si="63"/>
        <v>1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1</v>
      </c>
      <c r="D591" s="9">
        <v>1</v>
      </c>
      <c r="E591" s="10">
        <f t="shared" si="60"/>
        <v>2.9976019184652276E-4</v>
      </c>
      <c r="F591" s="10">
        <f t="shared" si="61"/>
        <v>2.5471217524197657E-4</v>
      </c>
      <c r="G591" s="10">
        <f t="shared" si="63"/>
        <v>0</v>
      </c>
      <c r="H591" s="17">
        <f t="shared" si="62"/>
        <v>0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20</v>
      </c>
      <c r="D593" s="9">
        <v>0</v>
      </c>
      <c r="E593" s="10">
        <f t="shared" si="60"/>
        <v>5.9952038369304557E-3</v>
      </c>
      <c r="F593" s="10" t="str">
        <f t="shared" si="61"/>
        <v/>
      </c>
      <c r="G593" s="10">
        <f t="shared" si="63"/>
        <v>-1</v>
      </c>
      <c r="H593" s="17">
        <f t="shared" si="62"/>
        <v>-5.9952038369304557E-3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334</v>
      </c>
      <c r="D601" s="38">
        <f>SUM(D602:D629)</f>
        <v>1225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2.6676646706586826</v>
      </c>
      <c r="H601" s="40">
        <f t="shared" ref="H601:H629" si="66">+IF(OR(AND(E601=""),(G601="")),"",E601*G601)</f>
        <v>2.6676646706586826</v>
      </c>
    </row>
    <row r="602" spans="1:8" x14ac:dyDescent="0.2">
      <c r="A602" s="8"/>
      <c r="B602" s="23" t="s">
        <v>575</v>
      </c>
      <c r="C602" s="44">
        <v>0</v>
      </c>
      <c r="D602" s="41">
        <v>11</v>
      </c>
      <c r="E602" s="42" t="str">
        <f t="shared" si="64"/>
        <v/>
      </c>
      <c r="F602" s="42">
        <f t="shared" si="65"/>
        <v>8.979591836734694E-3</v>
      </c>
      <c r="G602" s="42">
        <f t="shared" ref="G602:G629" si="67">+IF(AND(C602=0,D602=0)," ",IF(C602=0,1,IF(D602=0,-1,(D602-C602)/C602)))</f>
        <v>1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7</v>
      </c>
      <c r="D603" s="9">
        <v>36</v>
      </c>
      <c r="E603" s="10">
        <f t="shared" si="64"/>
        <v>2.0958083832335328E-2</v>
      </c>
      <c r="F603" s="10">
        <f t="shared" si="65"/>
        <v>2.9387755102040815E-2</v>
      </c>
      <c r="G603" s="10">
        <f t="shared" si="67"/>
        <v>4.1428571428571432</v>
      </c>
      <c r="H603" s="17">
        <f t="shared" si="66"/>
        <v>8.6826347305389226E-2</v>
      </c>
    </row>
    <row r="604" spans="1:8" ht="25.5" x14ac:dyDescent="0.2">
      <c r="A604" s="8"/>
      <c r="B604" s="24" t="s">
        <v>577</v>
      </c>
      <c r="C604" s="21">
        <v>8</v>
      </c>
      <c r="D604" s="9">
        <v>109</v>
      </c>
      <c r="E604" s="10">
        <f t="shared" si="64"/>
        <v>2.3952095808383235E-2</v>
      </c>
      <c r="F604" s="10">
        <f t="shared" si="65"/>
        <v>8.8979591836734692E-2</v>
      </c>
      <c r="G604" s="10">
        <f t="shared" si="67"/>
        <v>12.625</v>
      </c>
      <c r="H604" s="17">
        <f t="shared" si="66"/>
        <v>0.30239520958083832</v>
      </c>
    </row>
    <row r="605" spans="1:8" x14ac:dyDescent="0.2">
      <c r="A605" s="8"/>
      <c r="B605" s="24" t="s">
        <v>578</v>
      </c>
      <c r="C605" s="21">
        <v>9</v>
      </c>
      <c r="D605" s="9">
        <v>38</v>
      </c>
      <c r="E605" s="10">
        <f t="shared" si="64"/>
        <v>2.6946107784431138E-2</v>
      </c>
      <c r="F605" s="10">
        <f t="shared" si="65"/>
        <v>3.1020408163265307E-2</v>
      </c>
      <c r="G605" s="10">
        <f t="shared" si="67"/>
        <v>3.2222222222222223</v>
      </c>
      <c r="H605" s="17">
        <f t="shared" si="66"/>
        <v>8.6826347305389226E-2</v>
      </c>
    </row>
    <row r="606" spans="1:8" x14ac:dyDescent="0.2">
      <c r="A606" s="8"/>
      <c r="B606" s="24" t="s">
        <v>579</v>
      </c>
      <c r="C606" s="21">
        <v>2</v>
      </c>
      <c r="D606" s="9">
        <v>6</v>
      </c>
      <c r="E606" s="10">
        <f t="shared" si="64"/>
        <v>5.9880239520958087E-3</v>
      </c>
      <c r="F606" s="10">
        <f t="shared" si="65"/>
        <v>4.8979591836734691E-3</v>
      </c>
      <c r="G606" s="10">
        <f t="shared" si="67"/>
        <v>2</v>
      </c>
      <c r="H606" s="17">
        <f t="shared" si="66"/>
        <v>1.1976047904191617E-2</v>
      </c>
    </row>
    <row r="607" spans="1:8" x14ac:dyDescent="0.2">
      <c r="A607" s="8"/>
      <c r="B607" s="24" t="s">
        <v>580</v>
      </c>
      <c r="C607" s="21">
        <v>1</v>
      </c>
      <c r="D607" s="9">
        <v>0</v>
      </c>
      <c r="E607" s="10">
        <f t="shared" si="64"/>
        <v>2.9940119760479044E-3</v>
      </c>
      <c r="F607" s="10" t="str">
        <f t="shared" si="65"/>
        <v/>
      </c>
      <c r="G607" s="10">
        <f t="shared" si="67"/>
        <v>-1</v>
      </c>
      <c r="H607" s="17">
        <f t="shared" si="66"/>
        <v>-2.9940119760479044E-3</v>
      </c>
    </row>
    <row r="608" spans="1:8" x14ac:dyDescent="0.2">
      <c r="A608" s="8"/>
      <c r="B608" s="24" t="s">
        <v>581</v>
      </c>
      <c r="C608" s="21">
        <v>2</v>
      </c>
      <c r="D608" s="9">
        <v>21</v>
      </c>
      <c r="E608" s="10">
        <f t="shared" si="64"/>
        <v>5.9880239520958087E-3</v>
      </c>
      <c r="F608" s="10">
        <f t="shared" si="65"/>
        <v>1.7142857142857144E-2</v>
      </c>
      <c r="G608" s="10">
        <f t="shared" si="67"/>
        <v>9.5</v>
      </c>
      <c r="H608" s="17">
        <f t="shared" si="66"/>
        <v>5.6886227544910184E-2</v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1</v>
      </c>
      <c r="E610" s="10" t="str">
        <f t="shared" si="64"/>
        <v/>
      </c>
      <c r="F610" s="10">
        <f t="shared" si="65"/>
        <v>8.1632653061224493E-4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1</v>
      </c>
      <c r="E611" s="10" t="str">
        <f t="shared" si="64"/>
        <v/>
      </c>
      <c r="F611" s="10">
        <f t="shared" si="65"/>
        <v>8.1632653061224493E-4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1</v>
      </c>
      <c r="E612" s="10" t="str">
        <f t="shared" si="64"/>
        <v/>
      </c>
      <c r="F612" s="10">
        <f t="shared" si="65"/>
        <v>8.1632653061224493E-4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5</v>
      </c>
      <c r="D616" s="9">
        <v>2</v>
      </c>
      <c r="E616" s="10">
        <f t="shared" si="64"/>
        <v>1.4970059880239521E-2</v>
      </c>
      <c r="F616" s="10">
        <f t="shared" si="65"/>
        <v>1.6326530612244899E-3</v>
      </c>
      <c r="G616" s="10">
        <f t="shared" si="67"/>
        <v>-0.6</v>
      </c>
      <c r="H616" s="17">
        <f t="shared" si="66"/>
        <v>-8.9820359281437123E-3</v>
      </c>
    </row>
    <row r="617" spans="1:8" x14ac:dyDescent="0.2">
      <c r="A617" s="8"/>
      <c r="B617" s="24" t="s">
        <v>590</v>
      </c>
      <c r="C617" s="2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1</v>
      </c>
      <c r="D618" s="9">
        <v>43</v>
      </c>
      <c r="E618" s="10">
        <f t="shared" si="64"/>
        <v>2.9940119760479044E-3</v>
      </c>
      <c r="F618" s="10">
        <f t="shared" si="65"/>
        <v>3.5102040816326528E-2</v>
      </c>
      <c r="G618" s="10">
        <f t="shared" si="67"/>
        <v>42</v>
      </c>
      <c r="H618" s="17">
        <f t="shared" si="66"/>
        <v>0.125748502994012</v>
      </c>
    </row>
    <row r="619" spans="1:8" x14ac:dyDescent="0.2">
      <c r="A619" s="8"/>
      <c r="B619" s="24" t="s">
        <v>592</v>
      </c>
      <c r="C619" s="21">
        <v>31</v>
      </c>
      <c r="D619" s="9">
        <v>36</v>
      </c>
      <c r="E619" s="10">
        <f t="shared" si="64"/>
        <v>9.2814371257485026E-2</v>
      </c>
      <c r="F619" s="10">
        <f t="shared" si="65"/>
        <v>2.9387755102040815E-2</v>
      </c>
      <c r="G619" s="10">
        <f t="shared" si="67"/>
        <v>0.16129032258064516</v>
      </c>
      <c r="H619" s="17">
        <f t="shared" si="66"/>
        <v>1.4970059880239519E-2</v>
      </c>
    </row>
    <row r="620" spans="1:8" x14ac:dyDescent="0.2">
      <c r="A620" s="8"/>
      <c r="B620" s="24" t="s">
        <v>593</v>
      </c>
      <c r="C620" s="21">
        <v>134</v>
      </c>
      <c r="D620" s="9">
        <v>10</v>
      </c>
      <c r="E620" s="10">
        <f t="shared" si="64"/>
        <v>0.40119760479041916</v>
      </c>
      <c r="F620" s="10">
        <f t="shared" si="65"/>
        <v>8.1632653061224497E-3</v>
      </c>
      <c r="G620" s="10">
        <f t="shared" si="67"/>
        <v>-0.92537313432835822</v>
      </c>
      <c r="H620" s="17">
        <f t="shared" si="66"/>
        <v>-0.3712574850299401</v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25</v>
      </c>
      <c r="D622" s="9">
        <v>13</v>
      </c>
      <c r="E622" s="10">
        <f t="shared" si="64"/>
        <v>7.4850299401197598E-2</v>
      </c>
      <c r="F622" s="10">
        <f t="shared" si="65"/>
        <v>1.0612244897959184E-2</v>
      </c>
      <c r="G622" s="10">
        <f t="shared" si="67"/>
        <v>-0.48</v>
      </c>
      <c r="H622" s="17">
        <f t="shared" si="66"/>
        <v>-3.5928143712574849E-2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</v>
      </c>
      <c r="D625" s="9">
        <v>9</v>
      </c>
      <c r="E625" s="10">
        <f t="shared" si="64"/>
        <v>2.9940119760479044E-3</v>
      </c>
      <c r="F625" s="10">
        <f t="shared" si="65"/>
        <v>7.3469387755102037E-3</v>
      </c>
      <c r="G625" s="10">
        <f t="shared" si="67"/>
        <v>8</v>
      </c>
      <c r="H625" s="17">
        <f t="shared" si="66"/>
        <v>2.3952095808383235E-2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2</v>
      </c>
      <c r="D628" s="9">
        <v>457</v>
      </c>
      <c r="E628" s="10">
        <f t="shared" si="64"/>
        <v>5.9880239520958087E-3</v>
      </c>
      <c r="F628" s="10">
        <f t="shared" si="65"/>
        <v>0.3730612244897959</v>
      </c>
      <c r="G628" s="10">
        <f t="shared" si="67"/>
        <v>227.5</v>
      </c>
      <c r="H628" s="17">
        <f t="shared" si="66"/>
        <v>1.3622754491017965</v>
      </c>
    </row>
    <row r="629" spans="1:8" ht="26.25" thickBot="1" x14ac:dyDescent="0.25">
      <c r="A629" s="8"/>
      <c r="B629" s="25" t="s">
        <v>602</v>
      </c>
      <c r="C629" s="22">
        <v>106</v>
      </c>
      <c r="D629" s="18">
        <v>431</v>
      </c>
      <c r="E629" s="19">
        <f t="shared" si="64"/>
        <v>0.31736526946107785</v>
      </c>
      <c r="F629" s="19">
        <f t="shared" si="65"/>
        <v>0.35183673469387755</v>
      </c>
      <c r="G629" s="19">
        <f t="shared" si="67"/>
        <v>3.0660377358490565</v>
      </c>
      <c r="H629" s="20">
        <f t="shared" si="66"/>
        <v>0.97305389221556882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656</v>
      </c>
      <c r="C8" s="37">
        <f>+C19+C76+C181+C362+C601</f>
        <v>989</v>
      </c>
      <c r="D8" s="38">
        <f>+D19+D76+D181+D362+D601</f>
        <v>779</v>
      </c>
      <c r="E8" s="39">
        <f>SUM(E9:E13)</f>
        <v>1</v>
      </c>
      <c r="F8" s="40">
        <f>SUM(F9:F13)</f>
        <v>0.99999999999999989</v>
      </c>
      <c r="G8" s="39">
        <f t="shared" ref="G8:G13" si="0">+IF(AND(C8=0,D8=0),"",IF(C8=0,1,IF(D8=0,-1,(D8-C8)/C8)))</f>
        <v>-0.21233569261880689</v>
      </c>
      <c r="H8" s="40">
        <f t="shared" ref="H8:H13" si="1">+IF(OR(AND(E8=""),(G8="")),"",E8*G8)</f>
        <v>-0.21233569261880689</v>
      </c>
    </row>
    <row r="9" spans="1:8" x14ac:dyDescent="0.2">
      <c r="A9" s="8"/>
      <c r="B9" s="23" t="s">
        <v>8</v>
      </c>
      <c r="C9" s="21">
        <f>+C19</f>
        <v>13</v>
      </c>
      <c r="D9" s="9">
        <f>+D19</f>
        <v>17</v>
      </c>
      <c r="E9" s="10">
        <f t="shared" ref="E9:F13" si="2">+C9/C$8</f>
        <v>1.314459049544995E-2</v>
      </c>
      <c r="F9" s="10">
        <f t="shared" si="2"/>
        <v>2.1822849807445442E-2</v>
      </c>
      <c r="G9" s="10">
        <f t="shared" si="0"/>
        <v>0.30769230769230771</v>
      </c>
      <c r="H9" s="17">
        <f t="shared" si="1"/>
        <v>4.0444893832153692E-3</v>
      </c>
    </row>
    <row r="10" spans="1:8" x14ac:dyDescent="0.2">
      <c r="A10" s="8"/>
      <c r="B10" s="24" t="s">
        <v>9</v>
      </c>
      <c r="C10" s="21">
        <f>+C76</f>
        <v>321</v>
      </c>
      <c r="D10" s="9">
        <f>+D76</f>
        <v>112</v>
      </c>
      <c r="E10" s="10">
        <f t="shared" si="2"/>
        <v>0.32457027300303337</v>
      </c>
      <c r="F10" s="10">
        <f t="shared" si="2"/>
        <v>0.14377406931964057</v>
      </c>
      <c r="G10" s="10">
        <f t="shared" si="0"/>
        <v>-0.65109034267912769</v>
      </c>
      <c r="H10" s="17">
        <f t="shared" si="1"/>
        <v>-0.21132457027300303</v>
      </c>
    </row>
    <row r="11" spans="1:8" ht="25.5" x14ac:dyDescent="0.2">
      <c r="A11" s="8"/>
      <c r="B11" s="24" t="s">
        <v>10</v>
      </c>
      <c r="C11" s="21">
        <f>+C181</f>
        <v>126</v>
      </c>
      <c r="D11" s="9">
        <f>+D181</f>
        <v>65</v>
      </c>
      <c r="E11" s="10">
        <f t="shared" si="2"/>
        <v>0.12740141557128412</v>
      </c>
      <c r="F11" s="10">
        <f t="shared" si="2"/>
        <v>8.3440308087291401E-2</v>
      </c>
      <c r="G11" s="10">
        <f t="shared" si="0"/>
        <v>-0.48412698412698413</v>
      </c>
      <c r="H11" s="17">
        <f t="shared" si="1"/>
        <v>-6.1678463094034373E-2</v>
      </c>
    </row>
    <row r="12" spans="1:8" x14ac:dyDescent="0.2">
      <c r="A12" s="8"/>
      <c r="B12" s="24" t="s">
        <v>11</v>
      </c>
      <c r="C12" s="21">
        <f>+C362</f>
        <v>400</v>
      </c>
      <c r="D12" s="9">
        <f>+D362</f>
        <v>404</v>
      </c>
      <c r="E12" s="10">
        <f t="shared" si="2"/>
        <v>0.40444893832153689</v>
      </c>
      <c r="F12" s="10">
        <f t="shared" si="2"/>
        <v>0.51861360718870342</v>
      </c>
      <c r="G12" s="10">
        <f t="shared" si="0"/>
        <v>0.01</v>
      </c>
      <c r="H12" s="17">
        <f t="shared" si="1"/>
        <v>4.0444893832153692E-3</v>
      </c>
    </row>
    <row r="13" spans="1:8" ht="15.75" thickBot="1" x14ac:dyDescent="0.25">
      <c r="A13" s="8"/>
      <c r="B13" s="25" t="s">
        <v>12</v>
      </c>
      <c r="C13" s="22">
        <f>+C601</f>
        <v>129</v>
      </c>
      <c r="D13" s="18">
        <f>+D601</f>
        <v>181</v>
      </c>
      <c r="E13" s="19">
        <f t="shared" si="2"/>
        <v>0.13043478260869565</v>
      </c>
      <c r="F13" s="19">
        <f t="shared" si="2"/>
        <v>0.23234916559691912</v>
      </c>
      <c r="G13" s="19">
        <f t="shared" si="0"/>
        <v>0.40310077519379844</v>
      </c>
      <c r="H13" s="20">
        <f t="shared" si="1"/>
        <v>5.2578361981799798E-2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13</v>
      </c>
      <c r="D19" s="38">
        <f>SUM(D20:D70)</f>
        <v>17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0.30769230769230771</v>
      </c>
      <c r="H19" s="40">
        <f t="shared" ref="H19:H50" si="5">+IF(OR(AND(E19=""),(G19="")),"",E19*G19)</f>
        <v>0.30769230769230771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1</v>
      </c>
      <c r="E21" s="10" t="str">
        <f t="shared" si="3"/>
        <v/>
      </c>
      <c r="F21" s="10">
        <f t="shared" si="4"/>
        <v>5.8823529411764705E-2</v>
      </c>
      <c r="G21" s="10">
        <f t="shared" si="6"/>
        <v>1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1</v>
      </c>
      <c r="E27" s="10" t="str">
        <f t="shared" si="3"/>
        <v/>
      </c>
      <c r="F27" s="10">
        <f t="shared" si="4"/>
        <v>5.8823529411764705E-2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4</v>
      </c>
      <c r="E30" s="10" t="str">
        <f t="shared" si="3"/>
        <v/>
      </c>
      <c r="F30" s="10">
        <f t="shared" si="4"/>
        <v>0.23529411764705882</v>
      </c>
      <c r="G30" s="10">
        <f t="shared" si="6"/>
        <v>1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2</v>
      </c>
      <c r="D36" s="9">
        <v>2</v>
      </c>
      <c r="E36" s="10">
        <f t="shared" si="3"/>
        <v>0.15384615384615385</v>
      </c>
      <c r="F36" s="10">
        <f t="shared" si="4"/>
        <v>0.11764705882352941</v>
      </c>
      <c r="G36" s="10">
        <f t="shared" si="6"/>
        <v>0</v>
      </c>
      <c r="H36" s="17">
        <f t="shared" si="5"/>
        <v>0</v>
      </c>
    </row>
    <row r="37" spans="1:8" ht="25.5" x14ac:dyDescent="0.2">
      <c r="A37" s="8"/>
      <c r="B37" s="24" t="s">
        <v>33</v>
      </c>
      <c r="C37" s="21">
        <v>0</v>
      </c>
      <c r="D37" s="9">
        <v>2</v>
      </c>
      <c r="E37" s="10" t="str">
        <f t="shared" si="3"/>
        <v/>
      </c>
      <c r="F37" s="10">
        <f t="shared" si="4"/>
        <v>0.11764705882352941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1</v>
      </c>
      <c r="E39" s="10" t="str">
        <f t="shared" si="3"/>
        <v/>
      </c>
      <c r="F39" s="10">
        <f t="shared" si="4"/>
        <v>5.8823529411764705E-2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1</v>
      </c>
      <c r="D49" s="9">
        <v>0</v>
      </c>
      <c r="E49" s="10">
        <f t="shared" si="3"/>
        <v>7.6923076923076927E-2</v>
      </c>
      <c r="F49" s="10" t="str">
        <f t="shared" si="4"/>
        <v/>
      </c>
      <c r="G49" s="10">
        <f t="shared" si="6"/>
        <v>-1</v>
      </c>
      <c r="H49" s="17">
        <f t="shared" si="5"/>
        <v>-7.6923076923076927E-2</v>
      </c>
    </row>
    <row r="50" spans="1:8" x14ac:dyDescent="0.2">
      <c r="A50" s="8"/>
      <c r="B50" s="24" t="s">
        <v>46</v>
      </c>
      <c r="C50" s="21">
        <v>2</v>
      </c>
      <c r="D50" s="9">
        <v>0</v>
      </c>
      <c r="E50" s="10">
        <f t="shared" si="3"/>
        <v>0.15384615384615385</v>
      </c>
      <c r="F50" s="10" t="str">
        <f t="shared" si="4"/>
        <v/>
      </c>
      <c r="G50" s="10">
        <f t="shared" si="6"/>
        <v>-1</v>
      </c>
      <c r="H50" s="17">
        <f t="shared" si="5"/>
        <v>-0.15384615384615385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1</v>
      </c>
      <c r="E53" s="10" t="str">
        <f t="shared" si="7"/>
        <v/>
      </c>
      <c r="F53" s="10">
        <f t="shared" si="8"/>
        <v>5.8823529411764705E-2</v>
      </c>
      <c r="G53" s="10">
        <f t="shared" si="10"/>
        <v>1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2</v>
      </c>
      <c r="E54" s="10" t="str">
        <f t="shared" si="7"/>
        <v/>
      </c>
      <c r="F54" s="10">
        <f t="shared" si="8"/>
        <v>0.11764705882352941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4</v>
      </c>
      <c r="D62" s="9">
        <v>1</v>
      </c>
      <c r="E62" s="10">
        <f t="shared" si="7"/>
        <v>0.30769230769230771</v>
      </c>
      <c r="F62" s="10">
        <f t="shared" si="8"/>
        <v>5.8823529411764705E-2</v>
      </c>
      <c r="G62" s="10">
        <f t="shared" si="10"/>
        <v>-0.75</v>
      </c>
      <c r="H62" s="17">
        <f t="shared" si="9"/>
        <v>-0.23076923076923078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1</v>
      </c>
      <c r="E67" s="10" t="str">
        <f t="shared" si="7"/>
        <v/>
      </c>
      <c r="F67" s="10">
        <f t="shared" si="8"/>
        <v>5.8823529411764705E-2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4</v>
      </c>
      <c r="D68" s="9">
        <v>1</v>
      </c>
      <c r="E68" s="10">
        <f t="shared" si="7"/>
        <v>0.30769230769230771</v>
      </c>
      <c r="F68" s="10">
        <f t="shared" si="8"/>
        <v>5.8823529411764705E-2</v>
      </c>
      <c r="G68" s="10">
        <f t="shared" si="10"/>
        <v>-0.75</v>
      </c>
      <c r="H68" s="17">
        <f t="shared" si="9"/>
        <v>-0.23076923076923078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321</v>
      </c>
      <c r="D76" s="38">
        <f>SUM(D77:D175)</f>
        <v>112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-0.65109034267912769</v>
      </c>
      <c r="H76" s="40">
        <f t="shared" ref="H76:H107" si="13">+IF(OR(AND(E76=""),(G76="")),"",E76*G76)</f>
        <v>-0.65109034267912769</v>
      </c>
    </row>
    <row r="77" spans="1:8" x14ac:dyDescent="0.2">
      <c r="A77" s="8"/>
      <c r="B77" s="23" t="s">
        <v>67</v>
      </c>
      <c r="C77" s="44">
        <v>4</v>
      </c>
      <c r="D77" s="41">
        <v>1</v>
      </c>
      <c r="E77" s="42">
        <f t="shared" si="11"/>
        <v>1.2461059190031152E-2</v>
      </c>
      <c r="F77" s="42">
        <f t="shared" si="12"/>
        <v>8.9285714285714281E-3</v>
      </c>
      <c r="G77" s="42">
        <f t="shared" ref="G77:G108" si="14">+IF(AND(C77=0,D77=0)," ",IF(C77=0,1,IF(D77=0,-1,(D77-C77)/C77)))</f>
        <v>-0.75</v>
      </c>
      <c r="H77" s="43">
        <f t="shared" si="13"/>
        <v>-9.3457943925233638E-3</v>
      </c>
    </row>
    <row r="78" spans="1:8" x14ac:dyDescent="0.2">
      <c r="A78" s="8"/>
      <c r="B78" s="24" t="s">
        <v>68</v>
      </c>
      <c r="C78" s="21">
        <v>1</v>
      </c>
      <c r="D78" s="9">
        <v>0</v>
      </c>
      <c r="E78" s="10">
        <f t="shared" si="11"/>
        <v>3.1152647975077881E-3</v>
      </c>
      <c r="F78" s="10" t="str">
        <f t="shared" si="12"/>
        <v/>
      </c>
      <c r="G78" s="10">
        <f t="shared" si="14"/>
        <v>-1</v>
      </c>
      <c r="H78" s="17">
        <f t="shared" si="13"/>
        <v>-3.1152647975077881E-3</v>
      </c>
    </row>
    <row r="79" spans="1:8" x14ac:dyDescent="0.2">
      <c r="A79" s="8"/>
      <c r="B79" s="24" t="s">
        <v>69</v>
      </c>
      <c r="C79" s="21">
        <v>0</v>
      </c>
      <c r="D79" s="9">
        <v>3</v>
      </c>
      <c r="E79" s="10" t="str">
        <f t="shared" si="11"/>
        <v/>
      </c>
      <c r="F79" s="10">
        <f t="shared" si="12"/>
        <v>2.6785714285714284E-2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3</v>
      </c>
      <c r="D80" s="9">
        <v>1</v>
      </c>
      <c r="E80" s="10">
        <f t="shared" si="11"/>
        <v>9.3457943925233638E-3</v>
      </c>
      <c r="F80" s="10">
        <f t="shared" si="12"/>
        <v>8.9285714285714281E-3</v>
      </c>
      <c r="G80" s="10">
        <f t="shared" si="14"/>
        <v>-0.66666666666666663</v>
      </c>
      <c r="H80" s="17">
        <f t="shared" si="13"/>
        <v>-6.2305295950155753E-3</v>
      </c>
    </row>
    <row r="81" spans="1:8" ht="25.5" x14ac:dyDescent="0.2">
      <c r="A81" s="8"/>
      <c r="B81" s="24" t="s">
        <v>71</v>
      </c>
      <c r="C81" s="21">
        <v>8</v>
      </c>
      <c r="D81" s="9">
        <v>6</v>
      </c>
      <c r="E81" s="10">
        <f t="shared" si="11"/>
        <v>2.4922118380062305E-2</v>
      </c>
      <c r="F81" s="10">
        <f t="shared" si="12"/>
        <v>5.3571428571428568E-2</v>
      </c>
      <c r="G81" s="10">
        <f t="shared" si="14"/>
        <v>-0.25</v>
      </c>
      <c r="H81" s="17">
        <f t="shared" si="13"/>
        <v>-6.2305295950155761E-3</v>
      </c>
    </row>
    <row r="82" spans="1:8" x14ac:dyDescent="0.2">
      <c r="A82" s="8"/>
      <c r="B82" s="24" t="s">
        <v>72</v>
      </c>
      <c r="C82" s="21">
        <v>1</v>
      </c>
      <c r="D82" s="9">
        <v>2</v>
      </c>
      <c r="E82" s="10">
        <f t="shared" si="11"/>
        <v>3.1152647975077881E-3</v>
      </c>
      <c r="F82" s="10">
        <f t="shared" si="12"/>
        <v>1.7857142857142856E-2</v>
      </c>
      <c r="G82" s="10">
        <f t="shared" si="14"/>
        <v>1</v>
      </c>
      <c r="H82" s="17">
        <f t="shared" si="13"/>
        <v>3.1152647975077881E-3</v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2</v>
      </c>
      <c r="D92" s="9">
        <v>3</v>
      </c>
      <c r="E92" s="10">
        <f t="shared" si="11"/>
        <v>6.2305295950155761E-3</v>
      </c>
      <c r="F92" s="10">
        <f t="shared" si="12"/>
        <v>2.6785714285714284E-2</v>
      </c>
      <c r="G92" s="10">
        <f t="shared" si="14"/>
        <v>0.5</v>
      </c>
      <c r="H92" s="17">
        <f t="shared" si="13"/>
        <v>3.1152647975077881E-3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0</v>
      </c>
      <c r="D94" s="9">
        <v>1</v>
      </c>
      <c r="E94" s="10" t="str">
        <f t="shared" si="11"/>
        <v/>
      </c>
      <c r="F94" s="10">
        <f t="shared" si="12"/>
        <v>8.9285714285714281E-3</v>
      </c>
      <c r="G94" s="10">
        <f t="shared" si="14"/>
        <v>1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2</v>
      </c>
      <c r="E96" s="10" t="str">
        <f t="shared" si="11"/>
        <v/>
      </c>
      <c r="F96" s="10">
        <f t="shared" si="12"/>
        <v>1.7857142857142856E-2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29</v>
      </c>
      <c r="D98" s="9">
        <v>4</v>
      </c>
      <c r="E98" s="10">
        <f t="shared" si="11"/>
        <v>9.0342679127725853E-2</v>
      </c>
      <c r="F98" s="10">
        <f t="shared" si="12"/>
        <v>3.5714285714285712E-2</v>
      </c>
      <c r="G98" s="10">
        <f t="shared" si="14"/>
        <v>-0.86206896551724133</v>
      </c>
      <c r="H98" s="17">
        <f t="shared" si="13"/>
        <v>-7.7881619937694699E-2</v>
      </c>
    </row>
    <row r="99" spans="1:8" x14ac:dyDescent="0.2">
      <c r="A99" s="8"/>
      <c r="B99" s="24" t="s">
        <v>90</v>
      </c>
      <c r="C99" s="21">
        <v>3</v>
      </c>
      <c r="D99" s="9">
        <v>2</v>
      </c>
      <c r="E99" s="10">
        <f t="shared" si="11"/>
        <v>9.3457943925233638E-3</v>
      </c>
      <c r="F99" s="10">
        <f t="shared" si="12"/>
        <v>1.7857142857142856E-2</v>
      </c>
      <c r="G99" s="10">
        <f t="shared" si="14"/>
        <v>-0.33333333333333331</v>
      </c>
      <c r="H99" s="17">
        <f t="shared" si="13"/>
        <v>-3.1152647975077876E-3</v>
      </c>
    </row>
    <row r="100" spans="1:8" x14ac:dyDescent="0.2">
      <c r="A100" s="8"/>
      <c r="B100" s="24" t="s">
        <v>91</v>
      </c>
      <c r="C100" s="21">
        <v>2</v>
      </c>
      <c r="D100" s="9">
        <v>0</v>
      </c>
      <c r="E100" s="10">
        <f t="shared" si="11"/>
        <v>6.2305295950155761E-3</v>
      </c>
      <c r="F100" s="10" t="str">
        <f t="shared" si="12"/>
        <v/>
      </c>
      <c r="G100" s="10">
        <f t="shared" si="14"/>
        <v>-1</v>
      </c>
      <c r="H100" s="17">
        <f t="shared" si="13"/>
        <v>-6.2305295950155761E-3</v>
      </c>
    </row>
    <row r="101" spans="1:8" x14ac:dyDescent="0.2">
      <c r="A101" s="8"/>
      <c r="B101" s="24" t="s">
        <v>92</v>
      </c>
      <c r="C101" s="21">
        <v>3</v>
      </c>
      <c r="D101" s="9">
        <v>0</v>
      </c>
      <c r="E101" s="10">
        <f t="shared" si="11"/>
        <v>9.3457943925233638E-3</v>
      </c>
      <c r="F101" s="10" t="str">
        <f t="shared" si="12"/>
        <v/>
      </c>
      <c r="G101" s="10">
        <f t="shared" si="14"/>
        <v>-1</v>
      </c>
      <c r="H101" s="17">
        <f t="shared" si="13"/>
        <v>-9.3457943925233638E-3</v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1</v>
      </c>
      <c r="E104" s="10" t="str">
        <f t="shared" si="11"/>
        <v/>
      </c>
      <c r="F104" s="10">
        <f t="shared" si="12"/>
        <v>8.9285714285714281E-3</v>
      </c>
      <c r="G104" s="10">
        <f t="shared" si="14"/>
        <v>1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6</v>
      </c>
      <c r="D106" s="9">
        <v>5</v>
      </c>
      <c r="E106" s="10">
        <f t="shared" si="11"/>
        <v>1.8691588785046728E-2</v>
      </c>
      <c r="F106" s="10">
        <f t="shared" si="12"/>
        <v>4.4642857142857144E-2</v>
      </c>
      <c r="G106" s="10">
        <f t="shared" si="14"/>
        <v>-0.16666666666666666</v>
      </c>
      <c r="H106" s="17">
        <f t="shared" si="13"/>
        <v>-3.1152647975077876E-3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2</v>
      </c>
      <c r="D110" s="9">
        <v>4</v>
      </c>
      <c r="E110" s="10">
        <f t="shared" si="15"/>
        <v>6.2305295950155761E-3</v>
      </c>
      <c r="F110" s="10">
        <f t="shared" si="16"/>
        <v>3.5714285714285712E-2</v>
      </c>
      <c r="G110" s="10">
        <f t="shared" si="18"/>
        <v>1</v>
      </c>
      <c r="H110" s="17">
        <f t="shared" si="17"/>
        <v>6.2305295950155761E-3</v>
      </c>
    </row>
    <row r="111" spans="1:8" x14ac:dyDescent="0.2">
      <c r="A111" s="8"/>
      <c r="B111" s="24" t="s">
        <v>102</v>
      </c>
      <c r="C111" s="21">
        <v>1</v>
      </c>
      <c r="D111" s="9">
        <v>1</v>
      </c>
      <c r="E111" s="10">
        <f t="shared" si="15"/>
        <v>3.1152647975077881E-3</v>
      </c>
      <c r="F111" s="10">
        <f t="shared" si="16"/>
        <v>8.9285714285714281E-3</v>
      </c>
      <c r="G111" s="10">
        <f t="shared" si="18"/>
        <v>0</v>
      </c>
      <c r="H111" s="17">
        <f t="shared" si="17"/>
        <v>0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5</v>
      </c>
      <c r="D113" s="9">
        <v>1</v>
      </c>
      <c r="E113" s="10">
        <f t="shared" si="15"/>
        <v>1.5576323987538941E-2</v>
      </c>
      <c r="F113" s="10">
        <f t="shared" si="16"/>
        <v>8.9285714285714281E-3</v>
      </c>
      <c r="G113" s="10">
        <f t="shared" si="18"/>
        <v>-0.8</v>
      </c>
      <c r="H113" s="17">
        <f t="shared" si="17"/>
        <v>-1.2461059190031154E-2</v>
      </c>
    </row>
    <row r="114" spans="1:8" x14ac:dyDescent="0.2">
      <c r="A114" s="8"/>
      <c r="B114" s="24" t="s">
        <v>105</v>
      </c>
      <c r="C114" s="21">
        <v>1</v>
      </c>
      <c r="D114" s="9">
        <v>0</v>
      </c>
      <c r="E114" s="10">
        <f t="shared" si="15"/>
        <v>3.1152647975077881E-3</v>
      </c>
      <c r="F114" s="10" t="str">
        <f t="shared" si="16"/>
        <v/>
      </c>
      <c r="G114" s="10">
        <f t="shared" si="18"/>
        <v>-1</v>
      </c>
      <c r="H114" s="17">
        <f t="shared" si="17"/>
        <v>-3.1152647975077881E-3</v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1</v>
      </c>
      <c r="D116" s="9">
        <v>0</v>
      </c>
      <c r="E116" s="10">
        <f t="shared" si="15"/>
        <v>3.1152647975077881E-3</v>
      </c>
      <c r="F116" s="10" t="str">
        <f t="shared" si="16"/>
        <v/>
      </c>
      <c r="G116" s="10">
        <f t="shared" si="18"/>
        <v>-1</v>
      </c>
      <c r="H116" s="17">
        <f t="shared" si="17"/>
        <v>-3.1152647975077881E-3</v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6.25E-2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1</v>
      </c>
      <c r="D119" s="9">
        <v>0</v>
      </c>
      <c r="E119" s="10">
        <f t="shared" si="15"/>
        <v>3.1152647975077881E-3</v>
      </c>
      <c r="F119" s="10" t="str">
        <f t="shared" si="16"/>
        <v/>
      </c>
      <c r="G119" s="10">
        <f t="shared" si="18"/>
        <v>-1</v>
      </c>
      <c r="H119" s="17">
        <f t="shared" si="17"/>
        <v>-3.1152647975077881E-3</v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1</v>
      </c>
      <c r="D121" s="9">
        <v>2</v>
      </c>
      <c r="E121" s="10">
        <f t="shared" si="15"/>
        <v>3.1152647975077881E-3</v>
      </c>
      <c r="F121" s="10">
        <f t="shared" si="16"/>
        <v>1.7857142857142856E-2</v>
      </c>
      <c r="G121" s="10">
        <f t="shared" si="18"/>
        <v>1</v>
      </c>
      <c r="H121" s="17">
        <f t="shared" si="17"/>
        <v>3.1152647975077881E-3</v>
      </c>
    </row>
    <row r="122" spans="1:8" x14ac:dyDescent="0.2">
      <c r="A122" s="8"/>
      <c r="B122" s="24" t="s">
        <v>113</v>
      </c>
      <c r="C122" s="21">
        <v>0</v>
      </c>
      <c r="D122" s="9">
        <v>2</v>
      </c>
      <c r="E122" s="10" t="str">
        <f t="shared" si="15"/>
        <v/>
      </c>
      <c r="F122" s="10">
        <f t="shared" si="16"/>
        <v>1.7857142857142856E-2</v>
      </c>
      <c r="G122" s="10">
        <f t="shared" si="18"/>
        <v>1</v>
      </c>
      <c r="H122" s="17" t="str">
        <f t="shared" si="17"/>
        <v/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3</v>
      </c>
      <c r="E127" s="10" t="str">
        <f t="shared" si="15"/>
        <v/>
      </c>
      <c r="F127" s="10">
        <f t="shared" si="16"/>
        <v>2.6785714285714284E-2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0</v>
      </c>
      <c r="D128" s="9">
        <v>1</v>
      </c>
      <c r="E128" s="10" t="str">
        <f t="shared" si="15"/>
        <v/>
      </c>
      <c r="F128" s="10">
        <f t="shared" si="16"/>
        <v>8.9285714285714281E-3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0</v>
      </c>
      <c r="D132" s="9">
        <v>1</v>
      </c>
      <c r="E132" s="10" t="str">
        <f t="shared" si="15"/>
        <v/>
      </c>
      <c r="F132" s="10">
        <f t="shared" si="16"/>
        <v>8.9285714285714281E-3</v>
      </c>
      <c r="G132" s="10">
        <f t="shared" si="18"/>
        <v>1</v>
      </c>
      <c r="H132" s="17" t="str">
        <f t="shared" si="17"/>
        <v/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0</v>
      </c>
      <c r="D134" s="9">
        <v>1</v>
      </c>
      <c r="E134" s="10" t="str">
        <f t="shared" si="15"/>
        <v/>
      </c>
      <c r="F134" s="10">
        <f t="shared" si="16"/>
        <v>8.9285714285714281E-3</v>
      </c>
      <c r="G134" s="10">
        <f t="shared" si="18"/>
        <v>1</v>
      </c>
      <c r="H134" s="17" t="str">
        <f t="shared" si="17"/>
        <v/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4</v>
      </c>
      <c r="D136" s="9">
        <v>2</v>
      </c>
      <c r="E136" s="10">
        <f t="shared" si="15"/>
        <v>1.2461059190031152E-2</v>
      </c>
      <c r="F136" s="10">
        <f t="shared" si="16"/>
        <v>1.7857142857142856E-2</v>
      </c>
      <c r="G136" s="10">
        <f t="shared" si="18"/>
        <v>-0.5</v>
      </c>
      <c r="H136" s="17">
        <f t="shared" si="17"/>
        <v>-6.2305295950155761E-3</v>
      </c>
    </row>
    <row r="137" spans="1:8" x14ac:dyDescent="0.2">
      <c r="A137" s="8"/>
      <c r="B137" s="24" t="s">
        <v>128</v>
      </c>
      <c r="C137" s="21">
        <v>1</v>
      </c>
      <c r="D137" s="9">
        <v>8</v>
      </c>
      <c r="E137" s="10">
        <f t="shared" si="15"/>
        <v>3.1152647975077881E-3</v>
      </c>
      <c r="F137" s="10">
        <f t="shared" si="16"/>
        <v>7.1428571428571425E-2</v>
      </c>
      <c r="G137" s="10">
        <f t="shared" si="18"/>
        <v>7</v>
      </c>
      <c r="H137" s="17">
        <f t="shared" si="17"/>
        <v>2.1806853582554516E-2</v>
      </c>
    </row>
    <row r="138" spans="1:8" x14ac:dyDescent="0.2">
      <c r="A138" s="8"/>
      <c r="B138" s="24" t="s">
        <v>129</v>
      </c>
      <c r="C138" s="21">
        <v>12</v>
      </c>
      <c r="D138" s="9">
        <v>2</v>
      </c>
      <c r="E138" s="10">
        <f t="shared" si="15"/>
        <v>3.7383177570093455E-2</v>
      </c>
      <c r="F138" s="10">
        <f t="shared" si="16"/>
        <v>1.7857142857142856E-2</v>
      </c>
      <c r="G138" s="10">
        <f t="shared" si="18"/>
        <v>-0.83333333333333337</v>
      </c>
      <c r="H138" s="17">
        <f t="shared" si="17"/>
        <v>-3.1152647975077882E-2</v>
      </c>
    </row>
    <row r="139" spans="1:8" ht="16.5" customHeight="1" x14ac:dyDescent="0.2">
      <c r="A139" s="8"/>
      <c r="B139" s="24" t="s">
        <v>130</v>
      </c>
      <c r="C139" s="21">
        <v>223</v>
      </c>
      <c r="D139" s="9">
        <v>45</v>
      </c>
      <c r="E139" s="10">
        <f t="shared" si="15"/>
        <v>0.69470404984423673</v>
      </c>
      <c r="F139" s="10">
        <f t="shared" si="16"/>
        <v>0.4017857142857143</v>
      </c>
      <c r="G139" s="10">
        <f t="shared" si="18"/>
        <v>-0.7982062780269058</v>
      </c>
      <c r="H139" s="17">
        <f t="shared" si="17"/>
        <v>-0.55451713395638624</v>
      </c>
    </row>
    <row r="140" spans="1:8" x14ac:dyDescent="0.2">
      <c r="A140" s="8"/>
      <c r="B140" s="24" t="s">
        <v>131</v>
      </c>
      <c r="C140" s="21">
        <v>1</v>
      </c>
      <c r="D140" s="9">
        <v>0</v>
      </c>
      <c r="E140" s="10">
        <f t="shared" ref="E140:E175" si="19">+IF(C140=0,"",C140/C$76)</f>
        <v>3.1152647975077881E-3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-3.1152647975077881E-3</v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2</v>
      </c>
      <c r="D145" s="9">
        <v>0</v>
      </c>
      <c r="E145" s="10">
        <f t="shared" si="19"/>
        <v>6.2305295950155761E-3</v>
      </c>
      <c r="F145" s="10" t="str">
        <f t="shared" si="20"/>
        <v/>
      </c>
      <c r="G145" s="10">
        <f t="shared" si="22"/>
        <v>-1</v>
      </c>
      <c r="H145" s="17">
        <f t="shared" si="21"/>
        <v>-6.2305295950155761E-3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1</v>
      </c>
      <c r="D147" s="9">
        <v>0</v>
      </c>
      <c r="E147" s="10">
        <f t="shared" si="19"/>
        <v>3.1152647975077881E-3</v>
      </c>
      <c r="F147" s="10" t="str">
        <f t="shared" si="20"/>
        <v/>
      </c>
      <c r="G147" s="10">
        <f t="shared" si="22"/>
        <v>-1</v>
      </c>
      <c r="H147" s="17">
        <f t="shared" si="21"/>
        <v>-3.1152647975077881E-3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2</v>
      </c>
      <c r="D156" s="9">
        <v>0</v>
      </c>
      <c r="E156" s="10">
        <f t="shared" si="19"/>
        <v>6.2305295950155761E-3</v>
      </c>
      <c r="F156" s="10" t="str">
        <f t="shared" si="20"/>
        <v/>
      </c>
      <c r="G156" s="10">
        <f t="shared" si="22"/>
        <v>-1</v>
      </c>
      <c r="H156" s="17">
        <f t="shared" si="21"/>
        <v>-6.2305295950155761E-3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0</v>
      </c>
      <c r="E161" s="10">
        <f t="shared" si="19"/>
        <v>3.1152647975077881E-3</v>
      </c>
      <c r="F161" s="10" t="str">
        <f t="shared" si="20"/>
        <v/>
      </c>
      <c r="G161" s="10">
        <f t="shared" si="22"/>
        <v>-1</v>
      </c>
      <c r="H161" s="17">
        <f t="shared" si="21"/>
        <v>-3.1152647975077881E-3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1</v>
      </c>
      <c r="E173" s="10" t="str">
        <f t="shared" si="19"/>
        <v/>
      </c>
      <c r="F173" s="10">
        <f t="shared" si="20"/>
        <v>8.9285714285714281E-3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126</v>
      </c>
      <c r="D181" s="38">
        <f>SUM(D182:D356)</f>
        <v>65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-0.48412698412698413</v>
      </c>
      <c r="H181" s="40">
        <f t="shared" ref="H181:H212" si="26">+IF(OR(AND(E181=""),(G181="")),"",E181*G181)</f>
        <v>-0.48412698412698413</v>
      </c>
    </row>
    <row r="182" spans="1:8" x14ac:dyDescent="0.2">
      <c r="A182" s="8"/>
      <c r="B182" s="23" t="s">
        <v>167</v>
      </c>
      <c r="C182" s="44">
        <v>0</v>
      </c>
      <c r="D182" s="41">
        <v>3</v>
      </c>
      <c r="E182" s="42" t="str">
        <f t="shared" si="24"/>
        <v/>
      </c>
      <c r="F182" s="42">
        <f t="shared" si="25"/>
        <v>4.6153846153846156E-2</v>
      </c>
      <c r="G182" s="42">
        <f t="shared" ref="G182:G213" si="27">+IF(AND(C182=0,D182=0)," ",IF(C182=0,1,IF(D182=0,-1,(D182-C182)/C182)))</f>
        <v>1</v>
      </c>
      <c r="H182" s="43" t="str">
        <f t="shared" si="26"/>
        <v/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1</v>
      </c>
      <c r="E186" s="10" t="str">
        <f t="shared" si="24"/>
        <v/>
      </c>
      <c r="F186" s="10">
        <f t="shared" si="25"/>
        <v>1.5384615384615385E-2</v>
      </c>
      <c r="G186" s="10">
        <f t="shared" si="27"/>
        <v>1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13</v>
      </c>
      <c r="D188" s="9">
        <v>3</v>
      </c>
      <c r="E188" s="10">
        <f t="shared" si="24"/>
        <v>0.10317460317460317</v>
      </c>
      <c r="F188" s="10">
        <f t="shared" si="25"/>
        <v>4.6153846153846156E-2</v>
      </c>
      <c r="G188" s="10">
        <f t="shared" si="27"/>
        <v>-0.76923076923076927</v>
      </c>
      <c r="H188" s="17">
        <f t="shared" si="26"/>
        <v>-7.9365079365079361E-2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2</v>
      </c>
      <c r="D196" s="9">
        <v>1</v>
      </c>
      <c r="E196" s="10">
        <f t="shared" si="24"/>
        <v>1.5873015873015872E-2</v>
      </c>
      <c r="F196" s="10">
        <f t="shared" si="25"/>
        <v>1.5384615384615385E-2</v>
      </c>
      <c r="G196" s="10">
        <f t="shared" si="27"/>
        <v>-0.5</v>
      </c>
      <c r="H196" s="17">
        <f t="shared" si="26"/>
        <v>-7.9365079365079361E-3</v>
      </c>
    </row>
    <row r="197" spans="1:8" ht="25.5" x14ac:dyDescent="0.2">
      <c r="A197" s="8"/>
      <c r="B197" s="24" t="s">
        <v>182</v>
      </c>
      <c r="C197" s="21">
        <v>1</v>
      </c>
      <c r="D197" s="9">
        <v>0</v>
      </c>
      <c r="E197" s="10">
        <f t="shared" si="24"/>
        <v>7.9365079365079361E-3</v>
      </c>
      <c r="F197" s="10" t="str">
        <f t="shared" si="25"/>
        <v/>
      </c>
      <c r="G197" s="10">
        <f t="shared" si="27"/>
        <v>-1</v>
      </c>
      <c r="H197" s="17">
        <f t="shared" si="26"/>
        <v>-7.9365079365079361E-3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1</v>
      </c>
      <c r="E200" s="10" t="str">
        <f t="shared" si="24"/>
        <v/>
      </c>
      <c r="F200" s="10">
        <f t="shared" si="25"/>
        <v>1.5384615384615385E-2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0</v>
      </c>
      <c r="D202" s="9">
        <v>1</v>
      </c>
      <c r="E202" s="10" t="str">
        <f t="shared" si="24"/>
        <v/>
      </c>
      <c r="F202" s="10">
        <f t="shared" si="25"/>
        <v>1.5384615384615385E-2</v>
      </c>
      <c r="G202" s="10">
        <f t="shared" si="27"/>
        <v>1</v>
      </c>
      <c r="H202" s="17" t="str">
        <f t="shared" si="26"/>
        <v/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</v>
      </c>
      <c r="D206" s="9">
        <v>0</v>
      </c>
      <c r="E206" s="10">
        <f t="shared" si="24"/>
        <v>7.9365079365079361E-3</v>
      </c>
      <c r="F206" s="10" t="str">
        <f t="shared" si="25"/>
        <v/>
      </c>
      <c r="G206" s="10">
        <f t="shared" si="27"/>
        <v>-1</v>
      </c>
      <c r="H206" s="17">
        <f t="shared" si="26"/>
        <v>-7.9365079365079361E-3</v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1</v>
      </c>
      <c r="E208" s="10" t="str">
        <f t="shared" si="24"/>
        <v/>
      </c>
      <c r="F208" s="10">
        <f t="shared" si="25"/>
        <v>1.5384615384615385E-2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21</v>
      </c>
      <c r="D211" s="9">
        <v>0</v>
      </c>
      <c r="E211" s="10">
        <f t="shared" si="24"/>
        <v>0.16666666666666666</v>
      </c>
      <c r="F211" s="10" t="str">
        <f t="shared" si="25"/>
        <v/>
      </c>
      <c r="G211" s="10">
        <f t="shared" si="27"/>
        <v>-1</v>
      </c>
      <c r="H211" s="17">
        <f t="shared" si="26"/>
        <v>-0.16666666666666666</v>
      </c>
    </row>
    <row r="212" spans="1:8" x14ac:dyDescent="0.2">
      <c r="A212" s="8"/>
      <c r="B212" s="24" t="s">
        <v>197</v>
      </c>
      <c r="C212" s="21">
        <v>6</v>
      </c>
      <c r="D212" s="9">
        <v>1</v>
      </c>
      <c r="E212" s="10">
        <f t="shared" si="24"/>
        <v>4.7619047619047616E-2</v>
      </c>
      <c r="F212" s="10">
        <f t="shared" si="25"/>
        <v>1.5384615384615385E-2</v>
      </c>
      <c r="G212" s="10">
        <f t="shared" si="27"/>
        <v>-0.83333333333333337</v>
      </c>
      <c r="H212" s="17">
        <f t="shared" si="26"/>
        <v>-3.968253968253968E-2</v>
      </c>
    </row>
    <row r="213" spans="1:8" x14ac:dyDescent="0.2">
      <c r="A213" s="8"/>
      <c r="B213" s="24" t="s">
        <v>198</v>
      </c>
      <c r="C213" s="21">
        <v>0</v>
      </c>
      <c r="D213" s="9">
        <v>1</v>
      </c>
      <c r="E213" s="10" t="str">
        <f t="shared" ref="E213:E244" si="28">+IF(C213=0,"",C213/C$181)</f>
        <v/>
      </c>
      <c r="F213" s="10">
        <f t="shared" ref="F213:F244" si="29">+IF(D213=0,"",D213/D$181)</f>
        <v>1.5384615384615385E-2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0</v>
      </c>
      <c r="D214" s="9">
        <v>2</v>
      </c>
      <c r="E214" s="10" t="str">
        <f t="shared" si="28"/>
        <v/>
      </c>
      <c r="F214" s="10">
        <f t="shared" si="29"/>
        <v>3.0769230769230771E-2</v>
      </c>
      <c r="G214" s="10">
        <f t="shared" ref="G214:G245" si="31">+IF(AND(C214=0,D214=0)," ",IF(C214=0,1,IF(D214=0,-1,(D214-C214)/C214)))</f>
        <v>1</v>
      </c>
      <c r="H214" s="17" t="str">
        <f t="shared" si="30"/>
        <v/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4</v>
      </c>
      <c r="D218" s="9">
        <v>5</v>
      </c>
      <c r="E218" s="10">
        <f t="shared" si="28"/>
        <v>3.1746031746031744E-2</v>
      </c>
      <c r="F218" s="10">
        <f t="shared" si="29"/>
        <v>7.6923076923076927E-2</v>
      </c>
      <c r="G218" s="10">
        <f t="shared" si="31"/>
        <v>0.25</v>
      </c>
      <c r="H218" s="17">
        <f t="shared" si="30"/>
        <v>7.9365079365079361E-3</v>
      </c>
    </row>
    <row r="219" spans="1:8" x14ac:dyDescent="0.2">
      <c r="A219" s="8"/>
      <c r="B219" s="24" t="s">
        <v>204</v>
      </c>
      <c r="C219" s="21">
        <v>0</v>
      </c>
      <c r="D219" s="9">
        <v>1</v>
      </c>
      <c r="E219" s="10" t="str">
        <f t="shared" si="28"/>
        <v/>
      </c>
      <c r="F219" s="10">
        <f t="shared" si="29"/>
        <v>1.5384615384615385E-2</v>
      </c>
      <c r="G219" s="10">
        <f t="shared" si="31"/>
        <v>1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6</v>
      </c>
      <c r="D220" s="9">
        <v>0</v>
      </c>
      <c r="E220" s="10">
        <f t="shared" si="28"/>
        <v>4.7619047619047616E-2</v>
      </c>
      <c r="F220" s="10" t="str">
        <f t="shared" si="29"/>
        <v/>
      </c>
      <c r="G220" s="10">
        <f t="shared" si="31"/>
        <v>-1</v>
      </c>
      <c r="H220" s="17">
        <f t="shared" si="30"/>
        <v>-4.7619047619047616E-2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14</v>
      </c>
      <c r="D223" s="9">
        <v>2</v>
      </c>
      <c r="E223" s="10">
        <f t="shared" si="28"/>
        <v>0.1111111111111111</v>
      </c>
      <c r="F223" s="10">
        <f t="shared" si="29"/>
        <v>3.0769230769230771E-2</v>
      </c>
      <c r="G223" s="10">
        <f t="shared" si="31"/>
        <v>-0.8571428571428571</v>
      </c>
      <c r="H223" s="17">
        <f t="shared" si="30"/>
        <v>-9.5238095238095233E-2</v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1</v>
      </c>
      <c r="D226" s="9">
        <v>0</v>
      </c>
      <c r="E226" s="10">
        <f t="shared" si="28"/>
        <v>7.9365079365079361E-3</v>
      </c>
      <c r="F226" s="10" t="str">
        <f t="shared" si="29"/>
        <v/>
      </c>
      <c r="G226" s="10">
        <f t="shared" si="31"/>
        <v>-1</v>
      </c>
      <c r="H226" s="17">
        <f t="shared" si="30"/>
        <v>-7.9365079365079361E-3</v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7</v>
      </c>
      <c r="D228" s="9">
        <v>3</v>
      </c>
      <c r="E228" s="10">
        <f t="shared" si="28"/>
        <v>5.5555555555555552E-2</v>
      </c>
      <c r="F228" s="10">
        <f t="shared" si="29"/>
        <v>4.6153846153846156E-2</v>
      </c>
      <c r="G228" s="10">
        <f t="shared" si="31"/>
        <v>-0.5714285714285714</v>
      </c>
      <c r="H228" s="17">
        <f t="shared" si="30"/>
        <v>-3.1746031746031744E-2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4</v>
      </c>
      <c r="D231" s="9">
        <v>0</v>
      </c>
      <c r="E231" s="10">
        <f t="shared" si="28"/>
        <v>3.1746031746031744E-2</v>
      </c>
      <c r="F231" s="10" t="str">
        <f t="shared" si="29"/>
        <v/>
      </c>
      <c r="G231" s="10">
        <f t="shared" si="31"/>
        <v>-1</v>
      </c>
      <c r="H231" s="17">
        <f t="shared" si="30"/>
        <v>-3.1746031746031744E-2</v>
      </c>
    </row>
    <row r="232" spans="1:8" x14ac:dyDescent="0.2">
      <c r="A232" s="8"/>
      <c r="B232" s="24" t="s">
        <v>217</v>
      </c>
      <c r="C232" s="21">
        <v>1</v>
      </c>
      <c r="D232" s="9">
        <v>0</v>
      </c>
      <c r="E232" s="10">
        <f t="shared" si="28"/>
        <v>7.9365079365079361E-3</v>
      </c>
      <c r="F232" s="10" t="str">
        <f t="shared" si="29"/>
        <v/>
      </c>
      <c r="G232" s="10">
        <f t="shared" si="31"/>
        <v>-1</v>
      </c>
      <c r="H232" s="17">
        <f t="shared" si="30"/>
        <v>-7.9365079365079361E-3</v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0</v>
      </c>
      <c r="D235" s="9">
        <v>1</v>
      </c>
      <c r="E235" s="10" t="str">
        <f t="shared" si="28"/>
        <v/>
      </c>
      <c r="F235" s="10">
        <f t="shared" si="29"/>
        <v>1.5384615384615385E-2</v>
      </c>
      <c r="G235" s="10">
        <f t="shared" si="31"/>
        <v>1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1</v>
      </c>
      <c r="E237" s="10" t="str">
        <f t="shared" si="28"/>
        <v/>
      </c>
      <c r="F237" s="10">
        <f t="shared" si="29"/>
        <v>1.5384615384615385E-2</v>
      </c>
      <c r="G237" s="10">
        <f t="shared" si="31"/>
        <v>1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1</v>
      </c>
      <c r="E241" s="10" t="str">
        <f t="shared" si="28"/>
        <v/>
      </c>
      <c r="F241" s="10">
        <f t="shared" si="29"/>
        <v>1.5384615384615385E-2</v>
      </c>
      <c r="G241" s="10">
        <f t="shared" si="31"/>
        <v>1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1</v>
      </c>
      <c r="E247" s="10" t="str">
        <f t="shared" si="32"/>
        <v/>
      </c>
      <c r="F247" s="10">
        <f t="shared" si="33"/>
        <v>1.5384615384615385E-2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5</v>
      </c>
      <c r="D248" s="9">
        <v>0</v>
      </c>
      <c r="E248" s="10">
        <f t="shared" si="32"/>
        <v>3.968253968253968E-2</v>
      </c>
      <c r="F248" s="10" t="str">
        <f t="shared" si="33"/>
        <v/>
      </c>
      <c r="G248" s="10">
        <f t="shared" si="35"/>
        <v>-1</v>
      </c>
      <c r="H248" s="17">
        <f t="shared" si="34"/>
        <v>-3.968253968253968E-2</v>
      </c>
    </row>
    <row r="249" spans="1:8" x14ac:dyDescent="0.2">
      <c r="A249" s="8"/>
      <c r="B249" s="24" t="s">
        <v>234</v>
      </c>
      <c r="C249" s="21">
        <v>0</v>
      </c>
      <c r="D249" s="9">
        <v>4</v>
      </c>
      <c r="E249" s="10" t="str">
        <f t="shared" si="32"/>
        <v/>
      </c>
      <c r="F249" s="10">
        <f t="shared" si="33"/>
        <v>6.1538461538461542E-2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</v>
      </c>
      <c r="D251" s="9">
        <v>2</v>
      </c>
      <c r="E251" s="10">
        <f t="shared" si="32"/>
        <v>7.9365079365079361E-3</v>
      </c>
      <c r="F251" s="10">
        <f t="shared" si="33"/>
        <v>3.0769230769230771E-2</v>
      </c>
      <c r="G251" s="10">
        <f t="shared" si="35"/>
        <v>1</v>
      </c>
      <c r="H251" s="17">
        <f t="shared" si="34"/>
        <v>7.9365079365079361E-3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2</v>
      </c>
      <c r="D256" s="9">
        <v>0</v>
      </c>
      <c r="E256" s="10">
        <f t="shared" si="32"/>
        <v>1.5873015873015872E-2</v>
      </c>
      <c r="F256" s="10" t="str">
        <f t="shared" si="33"/>
        <v/>
      </c>
      <c r="G256" s="10">
        <f t="shared" si="35"/>
        <v>-1</v>
      </c>
      <c r="H256" s="17">
        <f t="shared" si="34"/>
        <v>-1.5873015873015872E-2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1</v>
      </c>
      <c r="D260" s="9">
        <v>0</v>
      </c>
      <c r="E260" s="10">
        <f t="shared" si="32"/>
        <v>7.9365079365079361E-3</v>
      </c>
      <c r="F260" s="10" t="str">
        <f t="shared" si="33"/>
        <v/>
      </c>
      <c r="G260" s="10">
        <f t="shared" si="35"/>
        <v>-1</v>
      </c>
      <c r="H260" s="17">
        <f t="shared" si="34"/>
        <v>-7.9365079365079361E-3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6</v>
      </c>
      <c r="D274" s="9">
        <v>1</v>
      </c>
      <c r="E274" s="10">
        <f t="shared" si="32"/>
        <v>4.7619047619047616E-2</v>
      </c>
      <c r="F274" s="10">
        <f t="shared" si="33"/>
        <v>1.5384615384615385E-2</v>
      </c>
      <c r="G274" s="10">
        <f t="shared" si="35"/>
        <v>-0.83333333333333337</v>
      </c>
      <c r="H274" s="17">
        <f t="shared" si="34"/>
        <v>-3.968253968253968E-2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</v>
      </c>
      <c r="D285" s="9">
        <v>0</v>
      </c>
      <c r="E285" s="10">
        <f t="shared" si="36"/>
        <v>1.5873015873015872E-2</v>
      </c>
      <c r="F285" s="10" t="str">
        <f t="shared" si="37"/>
        <v/>
      </c>
      <c r="G285" s="10">
        <f t="shared" si="39"/>
        <v>-1</v>
      </c>
      <c r="H285" s="17">
        <f t="shared" si="38"/>
        <v>-1.5873015873015872E-2</v>
      </c>
    </row>
    <row r="286" spans="1:8" ht="25.5" x14ac:dyDescent="0.2">
      <c r="A286" s="8"/>
      <c r="B286" s="24" t="s">
        <v>271</v>
      </c>
      <c r="C286" s="21">
        <v>0</v>
      </c>
      <c r="D286" s="9">
        <v>8</v>
      </c>
      <c r="E286" s="10" t="str">
        <f t="shared" si="36"/>
        <v/>
      </c>
      <c r="F286" s="10">
        <f t="shared" si="37"/>
        <v>0.12307692307692308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1</v>
      </c>
      <c r="D287" s="9">
        <v>0</v>
      </c>
      <c r="E287" s="10">
        <f t="shared" si="36"/>
        <v>7.9365079365079361E-3</v>
      </c>
      <c r="F287" s="10" t="str">
        <f t="shared" si="37"/>
        <v/>
      </c>
      <c r="G287" s="10">
        <f t="shared" si="39"/>
        <v>-1</v>
      </c>
      <c r="H287" s="17">
        <f t="shared" si="38"/>
        <v>-7.9365079365079361E-3</v>
      </c>
    </row>
    <row r="288" spans="1:8" x14ac:dyDescent="0.2">
      <c r="A288" s="8"/>
      <c r="B288" s="24" t="s">
        <v>273</v>
      </c>
      <c r="C288" s="21">
        <v>1</v>
      </c>
      <c r="D288" s="9">
        <v>1</v>
      </c>
      <c r="E288" s="10">
        <f t="shared" si="36"/>
        <v>7.9365079365079361E-3</v>
      </c>
      <c r="F288" s="10">
        <f t="shared" si="37"/>
        <v>1.5384615384615385E-2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3</v>
      </c>
      <c r="E290" s="10" t="str">
        <f t="shared" si="36"/>
        <v/>
      </c>
      <c r="F290" s="10">
        <f t="shared" si="37"/>
        <v>4.6153846153846156E-2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0</v>
      </c>
      <c r="D305" s="9">
        <v>1</v>
      </c>
      <c r="E305" s="10" t="str">
        <f t="shared" si="36"/>
        <v/>
      </c>
      <c r="F305" s="10">
        <f t="shared" si="37"/>
        <v>1.5384615384615385E-2</v>
      </c>
      <c r="G305" s="10">
        <f t="shared" si="39"/>
        <v>1</v>
      </c>
      <c r="H305" s="17" t="str">
        <f t="shared" si="38"/>
        <v/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</v>
      </c>
      <c r="D325" s="9">
        <v>1</v>
      </c>
      <c r="E325" s="10">
        <f t="shared" si="40"/>
        <v>7.9365079365079361E-3</v>
      </c>
      <c r="F325" s="10">
        <f t="shared" si="41"/>
        <v>1.5384615384615385E-2</v>
      </c>
      <c r="G325" s="10">
        <f t="shared" si="43"/>
        <v>0</v>
      </c>
      <c r="H325" s="17">
        <f t="shared" si="42"/>
        <v>0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9</v>
      </c>
      <c r="D327" s="9">
        <v>0</v>
      </c>
      <c r="E327" s="10">
        <f t="shared" si="40"/>
        <v>7.1428571428571425E-2</v>
      </c>
      <c r="F327" s="10" t="str">
        <f t="shared" si="41"/>
        <v/>
      </c>
      <c r="G327" s="10">
        <f t="shared" si="43"/>
        <v>-1</v>
      </c>
      <c r="H327" s="17">
        <f t="shared" si="42"/>
        <v>-7.1428571428571425E-2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16</v>
      </c>
      <c r="D331" s="9">
        <v>14</v>
      </c>
      <c r="E331" s="10">
        <f t="shared" si="40"/>
        <v>0.12698412698412698</v>
      </c>
      <c r="F331" s="10">
        <f t="shared" si="41"/>
        <v>0.2153846153846154</v>
      </c>
      <c r="G331" s="10">
        <f t="shared" si="43"/>
        <v>-0.125</v>
      </c>
      <c r="H331" s="17">
        <f t="shared" si="42"/>
        <v>-1.5873015873015872E-2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400</v>
      </c>
      <c r="D362" s="38">
        <f>SUM(D363:D595)</f>
        <v>404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0.01</v>
      </c>
      <c r="H362" s="40">
        <f t="shared" ref="H362:H425" si="50">+IF(OR(AND(E362=""),(G362="")),"",E362*G362)</f>
        <v>0.01</v>
      </c>
    </row>
    <row r="363" spans="1:8" x14ac:dyDescent="0.2">
      <c r="A363" s="8"/>
      <c r="B363" s="23" t="s">
        <v>342</v>
      </c>
      <c r="C363" s="44">
        <v>0</v>
      </c>
      <c r="D363" s="41">
        <v>3</v>
      </c>
      <c r="E363" s="42" t="str">
        <f t="shared" si="48"/>
        <v/>
      </c>
      <c r="F363" s="42">
        <f t="shared" si="49"/>
        <v>7.4257425742574254E-3</v>
      </c>
      <c r="G363" s="42">
        <f t="shared" ref="G363:G426" si="51">+IF(AND(C363=0,D363=0)," ",IF(C363=0,1,IF(D363=0,-1,(D363-C363)/C363)))</f>
        <v>1</v>
      </c>
      <c r="H363" s="43" t="str">
        <f t="shared" si="50"/>
        <v/>
      </c>
    </row>
    <row r="364" spans="1:8" x14ac:dyDescent="0.2">
      <c r="A364" s="8"/>
      <c r="B364" s="24" t="s">
        <v>343</v>
      </c>
      <c r="C364" s="21">
        <v>2</v>
      </c>
      <c r="D364" s="9">
        <v>5</v>
      </c>
      <c r="E364" s="10">
        <f t="shared" si="48"/>
        <v>5.0000000000000001E-3</v>
      </c>
      <c r="F364" s="10">
        <f t="shared" si="49"/>
        <v>1.2376237623762377E-2</v>
      </c>
      <c r="G364" s="10">
        <f t="shared" si="51"/>
        <v>1.5</v>
      </c>
      <c r="H364" s="17">
        <f t="shared" si="50"/>
        <v>7.4999999999999997E-3</v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15</v>
      </c>
      <c r="D368" s="9">
        <v>4</v>
      </c>
      <c r="E368" s="10">
        <f t="shared" si="48"/>
        <v>3.7499999999999999E-2</v>
      </c>
      <c r="F368" s="10">
        <f t="shared" si="49"/>
        <v>9.9009900990099011E-3</v>
      </c>
      <c r="G368" s="10">
        <f t="shared" si="51"/>
        <v>-0.73333333333333328</v>
      </c>
      <c r="H368" s="17">
        <f t="shared" si="50"/>
        <v>-2.7499999999999997E-2</v>
      </c>
    </row>
    <row r="369" spans="1:8" x14ac:dyDescent="0.2">
      <c r="A369" s="8"/>
      <c r="B369" s="24" t="s">
        <v>348</v>
      </c>
      <c r="C369" s="21">
        <v>0</v>
      </c>
      <c r="D369" s="9">
        <v>1</v>
      </c>
      <c r="E369" s="10" t="str">
        <f t="shared" si="48"/>
        <v/>
      </c>
      <c r="F369" s="10">
        <f t="shared" si="49"/>
        <v>2.4752475247524753E-3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21</v>
      </c>
      <c r="D374" s="9">
        <v>4</v>
      </c>
      <c r="E374" s="10">
        <f t="shared" si="48"/>
        <v>5.2499999999999998E-2</v>
      </c>
      <c r="F374" s="10">
        <f t="shared" si="49"/>
        <v>9.9009900990099011E-3</v>
      </c>
      <c r="G374" s="10">
        <f t="shared" si="51"/>
        <v>-0.80952380952380953</v>
      </c>
      <c r="H374" s="17">
        <f t="shared" si="50"/>
        <v>-4.2499999999999996E-2</v>
      </c>
    </row>
    <row r="375" spans="1:8" x14ac:dyDescent="0.2">
      <c r="A375" s="8"/>
      <c r="B375" s="24" t="s">
        <v>354</v>
      </c>
      <c r="C375" s="21">
        <v>0</v>
      </c>
      <c r="D375" s="9">
        <v>3</v>
      </c>
      <c r="E375" s="10" t="str">
        <f t="shared" si="48"/>
        <v/>
      </c>
      <c r="F375" s="10">
        <f t="shared" si="49"/>
        <v>7.4257425742574254E-3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0</v>
      </c>
      <c r="D382" s="9">
        <v>27</v>
      </c>
      <c r="E382" s="10" t="str">
        <f t="shared" si="48"/>
        <v/>
      </c>
      <c r="F382" s="10">
        <f t="shared" si="49"/>
        <v>6.6831683168316836E-2</v>
      </c>
      <c r="G382" s="10">
        <f t="shared" si="51"/>
        <v>1</v>
      </c>
      <c r="H382" s="17" t="str">
        <f t="shared" si="50"/>
        <v/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7" t="str">
        <f t="shared" si="50"/>
        <v/>
      </c>
    </row>
    <row r="386" spans="1:8" x14ac:dyDescent="0.2">
      <c r="A386" s="8"/>
      <c r="B386" s="24" t="s">
        <v>365</v>
      </c>
      <c r="C386" s="21">
        <v>10</v>
      </c>
      <c r="D386" s="9">
        <v>31</v>
      </c>
      <c r="E386" s="10">
        <f t="shared" si="48"/>
        <v>2.5000000000000001E-2</v>
      </c>
      <c r="F386" s="10">
        <f t="shared" si="49"/>
        <v>7.6732673267326731E-2</v>
      </c>
      <c r="G386" s="10">
        <f t="shared" si="51"/>
        <v>2.1</v>
      </c>
      <c r="H386" s="17">
        <f t="shared" si="50"/>
        <v>5.2500000000000005E-2</v>
      </c>
    </row>
    <row r="387" spans="1:8" x14ac:dyDescent="0.2">
      <c r="A387" s="8"/>
      <c r="B387" s="24" t="s">
        <v>366</v>
      </c>
      <c r="C387" s="21">
        <v>1</v>
      </c>
      <c r="D387" s="9">
        <v>0</v>
      </c>
      <c r="E387" s="10">
        <f t="shared" si="48"/>
        <v>2.5000000000000001E-3</v>
      </c>
      <c r="F387" s="10" t="str">
        <f t="shared" si="49"/>
        <v/>
      </c>
      <c r="G387" s="10">
        <f t="shared" si="51"/>
        <v>-1</v>
      </c>
      <c r="H387" s="17">
        <f t="shared" si="50"/>
        <v>-2.5000000000000001E-3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0</v>
      </c>
      <c r="D396" s="9">
        <v>3</v>
      </c>
      <c r="E396" s="10" t="str">
        <f t="shared" si="48"/>
        <v/>
      </c>
      <c r="F396" s="10">
        <f t="shared" si="49"/>
        <v>7.4257425742574254E-3</v>
      </c>
      <c r="G396" s="10">
        <f t="shared" si="51"/>
        <v>1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1</v>
      </c>
      <c r="D397" s="9">
        <v>0</v>
      </c>
      <c r="E397" s="10">
        <f t="shared" si="48"/>
        <v>2.5000000000000001E-3</v>
      </c>
      <c r="F397" s="10" t="str">
        <f t="shared" si="49"/>
        <v/>
      </c>
      <c r="G397" s="10">
        <f t="shared" si="51"/>
        <v>-1</v>
      </c>
      <c r="H397" s="17">
        <f t="shared" si="50"/>
        <v>-2.5000000000000001E-3</v>
      </c>
    </row>
    <row r="398" spans="1:8" x14ac:dyDescent="0.2">
      <c r="A398" s="8"/>
      <c r="B398" s="24" t="s">
        <v>377</v>
      </c>
      <c r="C398" s="21">
        <v>0</v>
      </c>
      <c r="D398" s="9">
        <v>1</v>
      </c>
      <c r="E398" s="10" t="str">
        <f t="shared" si="48"/>
        <v/>
      </c>
      <c r="F398" s="10">
        <f t="shared" si="49"/>
        <v>2.4752475247524753E-3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3</v>
      </c>
      <c r="E399" s="10" t="str">
        <f t="shared" si="48"/>
        <v/>
      </c>
      <c r="F399" s="10">
        <f t="shared" si="49"/>
        <v>7.4257425742574254E-3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1</v>
      </c>
      <c r="E400" s="10" t="str">
        <f t="shared" si="48"/>
        <v/>
      </c>
      <c r="F400" s="10">
        <f t="shared" si="49"/>
        <v>2.4752475247524753E-3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2</v>
      </c>
      <c r="D401" s="9">
        <v>4</v>
      </c>
      <c r="E401" s="10">
        <f t="shared" si="48"/>
        <v>5.0000000000000001E-3</v>
      </c>
      <c r="F401" s="10">
        <f t="shared" si="49"/>
        <v>9.9009900990099011E-3</v>
      </c>
      <c r="G401" s="10">
        <f t="shared" si="51"/>
        <v>1</v>
      </c>
      <c r="H401" s="17">
        <f t="shared" si="50"/>
        <v>5.0000000000000001E-3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0</v>
      </c>
      <c r="D410" s="9">
        <v>8</v>
      </c>
      <c r="E410" s="10" t="str">
        <f t="shared" si="48"/>
        <v/>
      </c>
      <c r="F410" s="10">
        <f t="shared" si="49"/>
        <v>1.9801980198019802E-2</v>
      </c>
      <c r="G410" s="10">
        <f t="shared" si="51"/>
        <v>1</v>
      </c>
      <c r="H410" s="17" t="str">
        <f t="shared" si="50"/>
        <v/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0</v>
      </c>
      <c r="D413" s="9">
        <v>25</v>
      </c>
      <c r="E413" s="10" t="str">
        <f t="shared" si="48"/>
        <v/>
      </c>
      <c r="F413" s="10">
        <f t="shared" si="49"/>
        <v>6.1881188118811881E-2</v>
      </c>
      <c r="G413" s="10">
        <f t="shared" si="51"/>
        <v>1</v>
      </c>
      <c r="H413" s="17" t="str">
        <f t="shared" si="50"/>
        <v/>
      </c>
    </row>
    <row r="414" spans="1:8" x14ac:dyDescent="0.2">
      <c r="A414" s="8"/>
      <c r="B414" s="24" t="s">
        <v>393</v>
      </c>
      <c r="C414" s="21">
        <v>1</v>
      </c>
      <c r="D414" s="9">
        <v>1</v>
      </c>
      <c r="E414" s="10">
        <f t="shared" si="48"/>
        <v>2.5000000000000001E-3</v>
      </c>
      <c r="F414" s="10">
        <f t="shared" si="49"/>
        <v>2.4752475247524753E-3</v>
      </c>
      <c r="G414" s="10">
        <f t="shared" si="51"/>
        <v>0</v>
      </c>
      <c r="H414" s="17">
        <f t="shared" si="50"/>
        <v>0</v>
      </c>
    </row>
    <row r="415" spans="1:8" x14ac:dyDescent="0.2">
      <c r="A415" s="8"/>
      <c r="B415" s="24" t="s">
        <v>394</v>
      </c>
      <c r="C415" s="21">
        <v>1</v>
      </c>
      <c r="D415" s="9">
        <v>9</v>
      </c>
      <c r="E415" s="10">
        <f t="shared" si="48"/>
        <v>2.5000000000000001E-3</v>
      </c>
      <c r="F415" s="10">
        <f t="shared" si="49"/>
        <v>2.2277227722772276E-2</v>
      </c>
      <c r="G415" s="10">
        <f t="shared" si="51"/>
        <v>8</v>
      </c>
      <c r="H415" s="17">
        <f t="shared" si="50"/>
        <v>0.02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35</v>
      </c>
      <c r="E418" s="10" t="str">
        <f t="shared" si="48"/>
        <v/>
      </c>
      <c r="F418" s="10">
        <f t="shared" si="49"/>
        <v>8.6633663366336627E-2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5</v>
      </c>
      <c r="E419" s="10" t="str">
        <f t="shared" si="48"/>
        <v/>
      </c>
      <c r="F419" s="10">
        <f t="shared" si="49"/>
        <v>1.2376237623762377E-2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1</v>
      </c>
      <c r="E423" s="10" t="str">
        <f t="shared" si="48"/>
        <v/>
      </c>
      <c r="F423" s="10">
        <f t="shared" si="49"/>
        <v>2.4752475247524753E-3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1</v>
      </c>
      <c r="D424" s="9">
        <v>0</v>
      </c>
      <c r="E424" s="10">
        <f t="shared" si="48"/>
        <v>2.5000000000000001E-3</v>
      </c>
      <c r="F424" s="10" t="str">
        <f t="shared" si="49"/>
        <v/>
      </c>
      <c r="G424" s="10">
        <f t="shared" si="51"/>
        <v>-1</v>
      </c>
      <c r="H424" s="17">
        <f t="shared" si="50"/>
        <v>-2.5000000000000001E-3</v>
      </c>
    </row>
    <row r="425" spans="1:8" x14ac:dyDescent="0.2">
      <c r="A425" s="8"/>
      <c r="B425" s="24" t="s">
        <v>404</v>
      </c>
      <c r="C425" s="21">
        <v>2</v>
      </c>
      <c r="D425" s="9">
        <v>4</v>
      </c>
      <c r="E425" s="10">
        <f t="shared" si="48"/>
        <v>5.0000000000000001E-3</v>
      </c>
      <c r="F425" s="10">
        <f t="shared" si="49"/>
        <v>9.9009900990099011E-3</v>
      </c>
      <c r="G425" s="10">
        <f t="shared" si="51"/>
        <v>1</v>
      </c>
      <c r="H425" s="17">
        <f t="shared" si="50"/>
        <v>5.0000000000000001E-3</v>
      </c>
    </row>
    <row r="426" spans="1:8" x14ac:dyDescent="0.2">
      <c r="A426" s="8"/>
      <c r="B426" s="24" t="s">
        <v>405</v>
      </c>
      <c r="C426" s="21">
        <v>1</v>
      </c>
      <c r="D426" s="9">
        <v>42</v>
      </c>
      <c r="E426" s="10">
        <f t="shared" ref="E426:E489" si="52">+IF(C426=0,"",C426/C$362)</f>
        <v>2.5000000000000001E-3</v>
      </c>
      <c r="F426" s="10">
        <f t="shared" ref="F426:F489" si="53">+IF(D426=0,"",D426/D$362)</f>
        <v>0.10396039603960396</v>
      </c>
      <c r="G426" s="10">
        <f t="shared" si="51"/>
        <v>41</v>
      </c>
      <c r="H426" s="17">
        <f t="shared" ref="H426:H489" si="54">+IF(OR(AND(E426=""),(G426="")),"",E426*G426)</f>
        <v>0.10250000000000001</v>
      </c>
    </row>
    <row r="427" spans="1:8" x14ac:dyDescent="0.2">
      <c r="A427" s="8"/>
      <c r="B427" s="24" t="s">
        <v>406</v>
      </c>
      <c r="C427" s="21">
        <v>6</v>
      </c>
      <c r="D427" s="9">
        <v>16</v>
      </c>
      <c r="E427" s="10">
        <f t="shared" si="52"/>
        <v>1.4999999999999999E-2</v>
      </c>
      <c r="F427" s="10">
        <f t="shared" si="53"/>
        <v>3.9603960396039604E-2</v>
      </c>
      <c r="G427" s="10">
        <f t="shared" ref="G427:G490" si="55">+IF(AND(C427=0,D427=0)," ",IF(C427=0,1,IF(D427=0,-1,(D427-C427)/C427)))</f>
        <v>1.6666666666666667</v>
      </c>
      <c r="H427" s="17">
        <f t="shared" si="54"/>
        <v>2.5000000000000001E-2</v>
      </c>
    </row>
    <row r="428" spans="1:8" x14ac:dyDescent="0.2">
      <c r="A428" s="8"/>
      <c r="B428" s="24" t="s">
        <v>407</v>
      </c>
      <c r="C428" s="21">
        <v>7</v>
      </c>
      <c r="D428" s="9">
        <v>12</v>
      </c>
      <c r="E428" s="10">
        <f t="shared" si="52"/>
        <v>1.7500000000000002E-2</v>
      </c>
      <c r="F428" s="10">
        <f t="shared" si="53"/>
        <v>2.9702970297029702E-2</v>
      </c>
      <c r="G428" s="10">
        <f t="shared" si="55"/>
        <v>0.7142857142857143</v>
      </c>
      <c r="H428" s="17">
        <f t="shared" si="54"/>
        <v>1.2500000000000001E-2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13</v>
      </c>
      <c r="D437" s="9">
        <v>18</v>
      </c>
      <c r="E437" s="10">
        <f t="shared" si="52"/>
        <v>3.2500000000000001E-2</v>
      </c>
      <c r="F437" s="10">
        <f t="shared" si="53"/>
        <v>4.4554455445544552E-2</v>
      </c>
      <c r="G437" s="10">
        <f t="shared" si="55"/>
        <v>0.38461538461538464</v>
      </c>
      <c r="H437" s="17">
        <f t="shared" si="54"/>
        <v>1.2500000000000001E-2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1</v>
      </c>
      <c r="D441" s="9">
        <v>1</v>
      </c>
      <c r="E441" s="10">
        <f t="shared" si="52"/>
        <v>2.5000000000000001E-3</v>
      </c>
      <c r="F441" s="10">
        <f t="shared" si="53"/>
        <v>2.4752475247524753E-3</v>
      </c>
      <c r="G441" s="10">
        <f t="shared" si="55"/>
        <v>0</v>
      </c>
      <c r="H441" s="17">
        <f t="shared" si="54"/>
        <v>0</v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</v>
      </c>
      <c r="D445" s="9">
        <v>0</v>
      </c>
      <c r="E445" s="10">
        <f t="shared" si="52"/>
        <v>2.5000000000000001E-3</v>
      </c>
      <c r="F445" s="10" t="str">
        <f t="shared" si="53"/>
        <v/>
      </c>
      <c r="G445" s="10">
        <f t="shared" si="55"/>
        <v>-1</v>
      </c>
      <c r="H445" s="17">
        <f t="shared" si="54"/>
        <v>-2.5000000000000001E-3</v>
      </c>
    </row>
    <row r="446" spans="1:8" x14ac:dyDescent="0.2">
      <c r="A446" s="8"/>
      <c r="B446" s="24" t="s">
        <v>425</v>
      </c>
      <c r="C446" s="21">
        <v>0</v>
      </c>
      <c r="D446" s="9">
        <v>1</v>
      </c>
      <c r="E446" s="10" t="str">
        <f t="shared" si="52"/>
        <v/>
      </c>
      <c r="F446" s="10">
        <f t="shared" si="53"/>
        <v>2.4752475247524753E-3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</v>
      </c>
      <c r="D451" s="9">
        <v>0</v>
      </c>
      <c r="E451" s="10">
        <f t="shared" si="52"/>
        <v>2.5000000000000001E-3</v>
      </c>
      <c r="F451" s="10" t="str">
        <f t="shared" si="53"/>
        <v/>
      </c>
      <c r="G451" s="10">
        <f t="shared" si="55"/>
        <v>-1</v>
      </c>
      <c r="H451" s="17">
        <f t="shared" si="54"/>
        <v>-2.5000000000000001E-3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3</v>
      </c>
      <c r="D475" s="9">
        <v>0</v>
      </c>
      <c r="E475" s="10">
        <f t="shared" si="52"/>
        <v>7.4999999999999997E-3</v>
      </c>
      <c r="F475" s="10" t="str">
        <f t="shared" si="53"/>
        <v/>
      </c>
      <c r="G475" s="10">
        <f t="shared" si="55"/>
        <v>-1</v>
      </c>
      <c r="H475" s="17">
        <f t="shared" si="54"/>
        <v>-7.4999999999999997E-3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4</v>
      </c>
      <c r="E478" s="10" t="str">
        <f t="shared" si="52"/>
        <v/>
      </c>
      <c r="F478" s="10">
        <f t="shared" si="53"/>
        <v>9.9009900990099011E-3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4</v>
      </c>
      <c r="D479" s="9">
        <v>0</v>
      </c>
      <c r="E479" s="10">
        <f t="shared" si="52"/>
        <v>0.01</v>
      </c>
      <c r="F479" s="10" t="str">
        <f t="shared" si="53"/>
        <v/>
      </c>
      <c r="G479" s="10">
        <f t="shared" si="55"/>
        <v>-1</v>
      </c>
      <c r="H479" s="17">
        <f t="shared" si="54"/>
        <v>-0.01</v>
      </c>
    </row>
    <row r="480" spans="1:8" x14ac:dyDescent="0.2">
      <c r="A480" s="8"/>
      <c r="B480" s="24" t="s">
        <v>459</v>
      </c>
      <c r="C480" s="21">
        <v>14</v>
      </c>
      <c r="D480" s="9">
        <v>0</v>
      </c>
      <c r="E480" s="10">
        <f t="shared" si="52"/>
        <v>3.5000000000000003E-2</v>
      </c>
      <c r="F480" s="10" t="str">
        <f t="shared" si="53"/>
        <v/>
      </c>
      <c r="G480" s="10">
        <f t="shared" si="55"/>
        <v>-1</v>
      </c>
      <c r="H480" s="17">
        <f t="shared" si="54"/>
        <v>-3.5000000000000003E-2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1</v>
      </c>
      <c r="D484" s="9">
        <v>8</v>
      </c>
      <c r="E484" s="10">
        <f t="shared" si="52"/>
        <v>2.5000000000000001E-3</v>
      </c>
      <c r="F484" s="10">
        <f t="shared" si="53"/>
        <v>1.9801980198019802E-2</v>
      </c>
      <c r="G484" s="10">
        <f t="shared" si="55"/>
        <v>7</v>
      </c>
      <c r="H484" s="17">
        <f t="shared" si="54"/>
        <v>1.7500000000000002E-2</v>
      </c>
    </row>
    <row r="485" spans="1:8" x14ac:dyDescent="0.2">
      <c r="A485" s="8"/>
      <c r="B485" s="24" t="s">
        <v>464</v>
      </c>
      <c r="C485" s="21">
        <v>63</v>
      </c>
      <c r="D485" s="9">
        <v>1</v>
      </c>
      <c r="E485" s="10">
        <f t="shared" si="52"/>
        <v>0.1575</v>
      </c>
      <c r="F485" s="10">
        <f t="shared" si="53"/>
        <v>2.4752475247524753E-3</v>
      </c>
      <c r="G485" s="10">
        <f t="shared" si="55"/>
        <v>-0.98412698412698407</v>
      </c>
      <c r="H485" s="17">
        <f t="shared" si="54"/>
        <v>-0.155</v>
      </c>
    </row>
    <row r="486" spans="1:8" x14ac:dyDescent="0.2">
      <c r="A486" s="8"/>
      <c r="B486" s="24" t="s">
        <v>465</v>
      </c>
      <c r="C486" s="21">
        <v>2</v>
      </c>
      <c r="D486" s="9">
        <v>0</v>
      </c>
      <c r="E486" s="10">
        <f t="shared" si="52"/>
        <v>5.0000000000000001E-3</v>
      </c>
      <c r="F486" s="10" t="str">
        <f t="shared" si="53"/>
        <v/>
      </c>
      <c r="G486" s="10">
        <f t="shared" si="55"/>
        <v>-1</v>
      </c>
      <c r="H486" s="17">
        <f t="shared" si="54"/>
        <v>-5.0000000000000001E-3</v>
      </c>
    </row>
    <row r="487" spans="1:8" x14ac:dyDescent="0.2">
      <c r="A487" s="8"/>
      <c r="B487" s="24" t="s">
        <v>466</v>
      </c>
      <c r="C487" s="21">
        <v>0</v>
      </c>
      <c r="D487" s="9">
        <v>1</v>
      </c>
      <c r="E487" s="10" t="str">
        <f t="shared" si="52"/>
        <v/>
      </c>
      <c r="F487" s="10">
        <f t="shared" si="53"/>
        <v>2.4752475247524753E-3</v>
      </c>
      <c r="G487" s="10">
        <f t="shared" si="55"/>
        <v>1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5</v>
      </c>
      <c r="D488" s="9">
        <v>0</v>
      </c>
      <c r="E488" s="10">
        <f t="shared" si="52"/>
        <v>1.2500000000000001E-2</v>
      </c>
      <c r="F488" s="10" t="str">
        <f t="shared" si="53"/>
        <v/>
      </c>
      <c r="G488" s="10">
        <f t="shared" si="55"/>
        <v>-1</v>
      </c>
      <c r="H488" s="17">
        <f t="shared" si="54"/>
        <v>-1.2500000000000001E-2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150</v>
      </c>
      <c r="D490" s="9">
        <v>16</v>
      </c>
      <c r="E490" s="10">
        <f t="shared" ref="E490:E553" si="56">+IF(C490=0,"",C490/C$362)</f>
        <v>0.375</v>
      </c>
      <c r="F490" s="10">
        <f t="shared" ref="F490:F553" si="57">+IF(D490=0,"",D490/D$362)</f>
        <v>3.9603960396039604E-2</v>
      </c>
      <c r="G490" s="10">
        <f t="shared" si="55"/>
        <v>-0.89333333333333331</v>
      </c>
      <c r="H490" s="17">
        <f t="shared" ref="H490:H553" si="58">+IF(OR(AND(E490=""),(G490="")),"",E490*G490)</f>
        <v>-0.33499999999999996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20</v>
      </c>
      <c r="D494" s="9">
        <v>8</v>
      </c>
      <c r="E494" s="10">
        <f t="shared" si="56"/>
        <v>0.05</v>
      </c>
      <c r="F494" s="10">
        <f t="shared" si="57"/>
        <v>1.9801980198019802E-2</v>
      </c>
      <c r="G494" s="10">
        <f t="shared" si="59"/>
        <v>-0.6</v>
      </c>
      <c r="H494" s="17">
        <f t="shared" si="58"/>
        <v>-0.03</v>
      </c>
    </row>
    <row r="495" spans="1:8" x14ac:dyDescent="0.2">
      <c r="A495" s="8"/>
      <c r="B495" s="24" t="s">
        <v>474</v>
      </c>
      <c r="C495" s="21">
        <v>10</v>
      </c>
      <c r="D495" s="9">
        <v>0</v>
      </c>
      <c r="E495" s="10">
        <f t="shared" si="56"/>
        <v>2.5000000000000001E-2</v>
      </c>
      <c r="F495" s="10" t="str">
        <f t="shared" si="57"/>
        <v/>
      </c>
      <c r="G495" s="10">
        <f t="shared" si="59"/>
        <v>-1</v>
      </c>
      <c r="H495" s="17">
        <f t="shared" si="58"/>
        <v>-2.5000000000000001E-2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8</v>
      </c>
      <c r="D498" s="9">
        <v>3</v>
      </c>
      <c r="E498" s="10">
        <f t="shared" si="56"/>
        <v>0.02</v>
      </c>
      <c r="F498" s="10">
        <f t="shared" si="57"/>
        <v>7.4257425742574254E-3</v>
      </c>
      <c r="G498" s="10">
        <f t="shared" si="59"/>
        <v>-0.625</v>
      </c>
      <c r="H498" s="17">
        <f t="shared" si="58"/>
        <v>-1.2500000000000001E-2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3</v>
      </c>
      <c r="D503" s="9">
        <v>3</v>
      </c>
      <c r="E503" s="10">
        <f t="shared" si="56"/>
        <v>7.4999999999999997E-3</v>
      </c>
      <c r="F503" s="10">
        <f t="shared" si="57"/>
        <v>7.4257425742574254E-3</v>
      </c>
      <c r="G503" s="10">
        <f t="shared" si="59"/>
        <v>0</v>
      </c>
      <c r="H503" s="17">
        <f t="shared" si="58"/>
        <v>0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2</v>
      </c>
      <c r="D506" s="9">
        <v>0</v>
      </c>
      <c r="E506" s="10">
        <f t="shared" si="56"/>
        <v>5.0000000000000001E-3</v>
      </c>
      <c r="F506" s="10" t="str">
        <f t="shared" si="57"/>
        <v/>
      </c>
      <c r="G506" s="10">
        <f t="shared" si="59"/>
        <v>-1</v>
      </c>
      <c r="H506" s="17">
        <f t="shared" si="58"/>
        <v>-5.0000000000000001E-3</v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3</v>
      </c>
      <c r="E508" s="10" t="str">
        <f t="shared" si="56"/>
        <v/>
      </c>
      <c r="F508" s="10">
        <f t="shared" si="57"/>
        <v>7.4257425742574254E-3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3</v>
      </c>
      <c r="D509" s="9">
        <v>1</v>
      </c>
      <c r="E509" s="10">
        <f t="shared" si="56"/>
        <v>7.4999999999999997E-3</v>
      </c>
      <c r="F509" s="10">
        <f t="shared" si="57"/>
        <v>2.4752475247524753E-3</v>
      </c>
      <c r="G509" s="10">
        <f t="shared" si="59"/>
        <v>-0.66666666666666663</v>
      </c>
      <c r="H509" s="17">
        <f t="shared" si="58"/>
        <v>-4.9999999999999992E-3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10</v>
      </c>
      <c r="D548" s="9">
        <v>0</v>
      </c>
      <c r="E548" s="10">
        <f t="shared" si="56"/>
        <v>2.5000000000000001E-2</v>
      </c>
      <c r="F548" s="10" t="str">
        <f t="shared" si="57"/>
        <v/>
      </c>
      <c r="G548" s="10">
        <f t="shared" si="59"/>
        <v>-1</v>
      </c>
      <c r="H548" s="17">
        <f t="shared" si="58"/>
        <v>-2.5000000000000001E-2</v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</v>
      </c>
      <c r="D552" s="9">
        <v>3</v>
      </c>
      <c r="E552" s="10">
        <f t="shared" si="56"/>
        <v>2.5000000000000001E-3</v>
      </c>
      <c r="F552" s="10">
        <f t="shared" si="57"/>
        <v>7.4257425742574254E-3</v>
      </c>
      <c r="G552" s="10">
        <f t="shared" si="59"/>
        <v>2</v>
      </c>
      <c r="H552" s="17">
        <f t="shared" si="58"/>
        <v>5.0000000000000001E-3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3</v>
      </c>
      <c r="D555" s="9">
        <v>3</v>
      </c>
      <c r="E555" s="10">
        <f t="shared" si="60"/>
        <v>7.4999999999999997E-3</v>
      </c>
      <c r="F555" s="10">
        <f t="shared" si="61"/>
        <v>7.4257425742574254E-3</v>
      </c>
      <c r="G555" s="10">
        <f t="shared" ref="G555:G595" si="63">+IF(AND(C555=0,D555=0)," ",IF(C555=0,1,IF(D555=0,-1,(D555-C555)/C555)))</f>
        <v>0</v>
      </c>
      <c r="H555" s="17">
        <f t="shared" si="62"/>
        <v>0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0</v>
      </c>
      <c r="D558" s="9">
        <v>2</v>
      </c>
      <c r="E558" s="10" t="str">
        <f t="shared" si="60"/>
        <v/>
      </c>
      <c r="F558" s="10">
        <f t="shared" si="61"/>
        <v>4.9504950495049506E-3</v>
      </c>
      <c r="G558" s="10">
        <f t="shared" si="63"/>
        <v>1</v>
      </c>
      <c r="H558" s="17" t="str">
        <f t="shared" si="62"/>
        <v/>
      </c>
    </row>
    <row r="559" spans="1:8" x14ac:dyDescent="0.2">
      <c r="A559" s="8"/>
      <c r="B559" s="24" t="s">
        <v>538</v>
      </c>
      <c r="C559" s="21">
        <v>0</v>
      </c>
      <c r="D559" s="9">
        <v>2</v>
      </c>
      <c r="E559" s="10" t="str">
        <f t="shared" si="60"/>
        <v/>
      </c>
      <c r="F559" s="10">
        <f t="shared" si="61"/>
        <v>4.9504950495049506E-3</v>
      </c>
      <c r="G559" s="10">
        <f t="shared" si="63"/>
        <v>1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3</v>
      </c>
      <c r="D571" s="9">
        <v>0</v>
      </c>
      <c r="E571" s="10">
        <f t="shared" si="60"/>
        <v>7.4999999999999997E-3</v>
      </c>
      <c r="F571" s="10" t="str">
        <f t="shared" si="61"/>
        <v/>
      </c>
      <c r="G571" s="10">
        <f t="shared" si="63"/>
        <v>-1</v>
      </c>
      <c r="H571" s="17">
        <f t="shared" si="62"/>
        <v>-7.4999999999999997E-3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3</v>
      </c>
      <c r="D574" s="9">
        <v>4</v>
      </c>
      <c r="E574" s="10">
        <f t="shared" si="60"/>
        <v>7.4999999999999997E-3</v>
      </c>
      <c r="F574" s="10">
        <f t="shared" si="61"/>
        <v>9.9009900990099011E-3</v>
      </c>
      <c r="G574" s="10">
        <f t="shared" si="63"/>
        <v>0.33333333333333331</v>
      </c>
      <c r="H574" s="17">
        <f t="shared" si="62"/>
        <v>2.4999999999999996E-3</v>
      </c>
    </row>
    <row r="575" spans="1:8" ht="25.5" x14ac:dyDescent="0.2">
      <c r="A575" s="8"/>
      <c r="B575" s="24" t="s">
        <v>554</v>
      </c>
      <c r="C575" s="21">
        <v>0</v>
      </c>
      <c r="D575" s="9">
        <v>1</v>
      </c>
      <c r="E575" s="10" t="str">
        <f t="shared" si="60"/>
        <v/>
      </c>
      <c r="F575" s="10">
        <f t="shared" si="61"/>
        <v>2.4752475247524753E-3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0</v>
      </c>
      <c r="D579" s="9">
        <v>9</v>
      </c>
      <c r="E579" s="10" t="str">
        <f t="shared" si="60"/>
        <v/>
      </c>
      <c r="F579" s="10">
        <f t="shared" si="61"/>
        <v>2.2277227722772276E-2</v>
      </c>
      <c r="G579" s="10">
        <f t="shared" si="63"/>
        <v>1</v>
      </c>
      <c r="H579" s="17" t="str">
        <f t="shared" si="62"/>
        <v/>
      </c>
    </row>
    <row r="580" spans="1:8" ht="25.5" x14ac:dyDescent="0.2">
      <c r="A580" s="8"/>
      <c r="B580" s="24" t="s">
        <v>559</v>
      </c>
      <c r="C580" s="21">
        <v>0</v>
      </c>
      <c r="D580" s="9">
        <v>15</v>
      </c>
      <c r="E580" s="10" t="str">
        <f t="shared" si="60"/>
        <v/>
      </c>
      <c r="F580" s="10">
        <f t="shared" si="61"/>
        <v>3.7128712871287127E-2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1</v>
      </c>
      <c r="D581" s="9">
        <v>3</v>
      </c>
      <c r="E581" s="10">
        <f t="shared" si="60"/>
        <v>2.5000000000000001E-3</v>
      </c>
      <c r="F581" s="10">
        <f t="shared" si="61"/>
        <v>7.4257425742574254E-3</v>
      </c>
      <c r="G581" s="10">
        <f t="shared" si="63"/>
        <v>2</v>
      </c>
      <c r="H581" s="17">
        <f t="shared" si="62"/>
        <v>5.0000000000000001E-3</v>
      </c>
    </row>
    <row r="582" spans="1:8" x14ac:dyDescent="0.2">
      <c r="A582" s="8"/>
      <c r="B582" s="24" t="s">
        <v>561</v>
      </c>
      <c r="C582" s="21">
        <v>3</v>
      </c>
      <c r="D582" s="9">
        <v>1</v>
      </c>
      <c r="E582" s="10">
        <f t="shared" si="60"/>
        <v>7.4999999999999997E-3</v>
      </c>
      <c r="F582" s="10">
        <f t="shared" si="61"/>
        <v>2.4752475247524753E-3</v>
      </c>
      <c r="G582" s="10">
        <f t="shared" si="63"/>
        <v>-0.66666666666666663</v>
      </c>
      <c r="H582" s="17">
        <f t="shared" si="62"/>
        <v>-4.9999999999999992E-3</v>
      </c>
    </row>
    <row r="583" spans="1:8" x14ac:dyDescent="0.2">
      <c r="A583" s="8"/>
      <c r="B583" s="24" t="s">
        <v>562</v>
      </c>
      <c r="C583" s="21">
        <v>0</v>
      </c>
      <c r="D583" s="9">
        <v>5</v>
      </c>
      <c r="E583" s="10" t="str">
        <f t="shared" si="60"/>
        <v/>
      </c>
      <c r="F583" s="10">
        <f t="shared" si="61"/>
        <v>1.2376237623762377E-2</v>
      </c>
      <c r="G583" s="10">
        <f t="shared" si="63"/>
        <v>1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35</v>
      </c>
      <c r="E586" s="10" t="str">
        <f t="shared" si="60"/>
        <v/>
      </c>
      <c r="F586" s="10">
        <f t="shared" si="61"/>
        <v>8.6633663366336627E-2</v>
      </c>
      <c r="G586" s="10">
        <f t="shared" si="63"/>
        <v>1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1</v>
      </c>
      <c r="D588" s="9">
        <v>5</v>
      </c>
      <c r="E588" s="10">
        <f t="shared" si="60"/>
        <v>2.5000000000000001E-3</v>
      </c>
      <c r="F588" s="10">
        <f t="shared" si="61"/>
        <v>1.2376237623762377E-2</v>
      </c>
      <c r="G588" s="10">
        <f t="shared" si="63"/>
        <v>4</v>
      </c>
      <c r="H588" s="17">
        <f t="shared" si="62"/>
        <v>0.01</v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129</v>
      </c>
      <c r="D601" s="38">
        <f>SUM(D602:D629)</f>
        <v>181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0.40310077519379844</v>
      </c>
      <c r="H601" s="40">
        <f t="shared" ref="H601:H629" si="66">+IF(OR(AND(E601=""),(G601="")),"",E601*G601)</f>
        <v>0.40310077519379844</v>
      </c>
    </row>
    <row r="602" spans="1:8" x14ac:dyDescent="0.2">
      <c r="A602" s="8"/>
      <c r="B602" s="23" t="s">
        <v>575</v>
      </c>
      <c r="C602" s="44">
        <v>0</v>
      </c>
      <c r="D602" s="41">
        <v>0</v>
      </c>
      <c r="E602" s="42" t="str">
        <f t="shared" si="64"/>
        <v/>
      </c>
      <c r="F602" s="42" t="str">
        <f t="shared" si="65"/>
        <v/>
      </c>
      <c r="G602" s="42" t="str">
        <f t="shared" ref="G602:G629" si="67">+IF(AND(C602=0,D602=0)," ",IF(C602=0,1,IF(D602=0,-1,(D602-C602)/C602)))</f>
        <v xml:space="preserve"> 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17</v>
      </c>
      <c r="D604" s="9">
        <v>73</v>
      </c>
      <c r="E604" s="10">
        <f t="shared" si="64"/>
        <v>0.13178294573643412</v>
      </c>
      <c r="F604" s="10">
        <f t="shared" si="65"/>
        <v>0.40331491712707185</v>
      </c>
      <c r="G604" s="10">
        <f t="shared" si="67"/>
        <v>3.2941176470588234</v>
      </c>
      <c r="H604" s="17">
        <f t="shared" si="66"/>
        <v>0.43410852713178294</v>
      </c>
    </row>
    <row r="605" spans="1:8" x14ac:dyDescent="0.2">
      <c r="A605" s="8"/>
      <c r="B605" s="24" t="s">
        <v>578</v>
      </c>
      <c r="C605" s="21">
        <v>21</v>
      </c>
      <c r="D605" s="9">
        <v>17</v>
      </c>
      <c r="E605" s="10">
        <f t="shared" si="64"/>
        <v>0.16279069767441862</v>
      </c>
      <c r="F605" s="10">
        <f t="shared" si="65"/>
        <v>9.3922651933701654E-2</v>
      </c>
      <c r="G605" s="10">
        <f t="shared" si="67"/>
        <v>-0.19047619047619047</v>
      </c>
      <c r="H605" s="17">
        <f t="shared" si="66"/>
        <v>-3.1007751937984496E-2</v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1</v>
      </c>
      <c r="E607" s="10" t="str">
        <f t="shared" si="64"/>
        <v/>
      </c>
      <c r="F607" s="10">
        <f t="shared" si="65"/>
        <v>5.5248618784530384E-3</v>
      </c>
      <c r="G607" s="10">
        <f t="shared" si="67"/>
        <v>1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5</v>
      </c>
      <c r="E609" s="10" t="str">
        <f t="shared" si="64"/>
        <v/>
      </c>
      <c r="F609" s="10">
        <f t="shared" si="65"/>
        <v>2.7624309392265192E-2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2</v>
      </c>
      <c r="E610" s="10" t="str">
        <f t="shared" si="64"/>
        <v/>
      </c>
      <c r="F610" s="10">
        <f t="shared" si="65"/>
        <v>1.1049723756906077E-2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1</v>
      </c>
      <c r="D611" s="9">
        <v>3</v>
      </c>
      <c r="E611" s="10">
        <f t="shared" si="64"/>
        <v>7.7519379844961239E-3</v>
      </c>
      <c r="F611" s="10">
        <f t="shared" si="65"/>
        <v>1.6574585635359115E-2</v>
      </c>
      <c r="G611" s="10">
        <f t="shared" si="67"/>
        <v>2</v>
      </c>
      <c r="H611" s="17">
        <f t="shared" si="66"/>
        <v>1.5503875968992248E-2</v>
      </c>
    </row>
    <row r="612" spans="1:8" x14ac:dyDescent="0.2">
      <c r="A612" s="8"/>
      <c r="B612" s="24" t="s">
        <v>585</v>
      </c>
      <c r="C612" s="21">
        <v>3</v>
      </c>
      <c r="D612" s="9">
        <v>35</v>
      </c>
      <c r="E612" s="10">
        <f t="shared" si="64"/>
        <v>2.3255813953488372E-2</v>
      </c>
      <c r="F612" s="10">
        <f t="shared" si="65"/>
        <v>0.19337016574585636</v>
      </c>
      <c r="G612" s="10">
        <f t="shared" si="67"/>
        <v>10.666666666666666</v>
      </c>
      <c r="H612" s="17">
        <f t="shared" si="66"/>
        <v>0.24806201550387597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77</v>
      </c>
      <c r="D619" s="9">
        <v>22</v>
      </c>
      <c r="E619" s="10">
        <f t="shared" si="64"/>
        <v>0.5968992248062015</v>
      </c>
      <c r="F619" s="10">
        <f t="shared" si="65"/>
        <v>0.12154696132596685</v>
      </c>
      <c r="G619" s="10">
        <f t="shared" si="67"/>
        <v>-0.7142857142857143</v>
      </c>
      <c r="H619" s="17">
        <f t="shared" si="66"/>
        <v>-0.4263565891472868</v>
      </c>
    </row>
    <row r="620" spans="1:8" x14ac:dyDescent="0.2">
      <c r="A620" s="8"/>
      <c r="B620" s="24" t="s">
        <v>593</v>
      </c>
      <c r="C620" s="21">
        <v>2</v>
      </c>
      <c r="D620" s="9">
        <v>2</v>
      </c>
      <c r="E620" s="10">
        <f t="shared" si="64"/>
        <v>1.5503875968992248E-2</v>
      </c>
      <c r="F620" s="10">
        <f t="shared" si="65"/>
        <v>1.1049723756906077E-2</v>
      </c>
      <c r="G620" s="10">
        <f t="shared" si="67"/>
        <v>0</v>
      </c>
      <c r="H620" s="17">
        <f t="shared" si="66"/>
        <v>0</v>
      </c>
    </row>
    <row r="621" spans="1:8" x14ac:dyDescent="0.2">
      <c r="A621" s="8"/>
      <c r="B621" s="24" t="s">
        <v>594</v>
      </c>
      <c r="C621" s="21">
        <v>0</v>
      </c>
      <c r="D621" s="9">
        <v>16</v>
      </c>
      <c r="E621" s="10" t="str">
        <f t="shared" si="64"/>
        <v/>
      </c>
      <c r="F621" s="10">
        <f t="shared" si="65"/>
        <v>8.8397790055248615E-2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7</v>
      </c>
      <c r="D622" s="9">
        <v>4</v>
      </c>
      <c r="E622" s="10">
        <f t="shared" si="64"/>
        <v>5.4263565891472867E-2</v>
      </c>
      <c r="F622" s="10">
        <f t="shared" si="65"/>
        <v>2.2099447513812154E-2</v>
      </c>
      <c r="G622" s="10">
        <f t="shared" si="67"/>
        <v>-0.42857142857142855</v>
      </c>
      <c r="H622" s="17">
        <f t="shared" si="66"/>
        <v>-2.3255813953488372E-2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1</v>
      </c>
      <c r="E625" s="10" t="str">
        <f t="shared" si="64"/>
        <v/>
      </c>
      <c r="F625" s="10">
        <f t="shared" si="65"/>
        <v>5.5248618784530384E-3</v>
      </c>
      <c r="G625" s="10">
        <f t="shared" si="67"/>
        <v>1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1</v>
      </c>
      <c r="D629" s="18">
        <v>0</v>
      </c>
      <c r="E629" s="19">
        <f t="shared" si="64"/>
        <v>7.7519379844961239E-3</v>
      </c>
      <c r="F629" s="19" t="str">
        <f t="shared" si="65"/>
        <v/>
      </c>
      <c r="G629" s="19">
        <f t="shared" si="67"/>
        <v>-1</v>
      </c>
      <c r="H629" s="20">
        <f t="shared" si="66"/>
        <v>-7.7519379844961239E-3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658</v>
      </c>
      <c r="C8" s="37">
        <f>+C19+C76+C181+C362+C601</f>
        <v>8858</v>
      </c>
      <c r="D8" s="38">
        <f>+D19+D76+D181+D362+D601</f>
        <v>11990</v>
      </c>
      <c r="E8" s="39">
        <f>SUM(E9:E13)</f>
        <v>0.99999999999999989</v>
      </c>
      <c r="F8" s="40">
        <f>SUM(F9:F13)</f>
        <v>0.99999999999999989</v>
      </c>
      <c r="G8" s="39">
        <f t="shared" ref="G8:G13" si="0">+IF(AND(C8=0,D8=0),"",IF(C8=0,1,IF(D8=0,-1,(D8-C8)/C8)))</f>
        <v>0.35357868593361935</v>
      </c>
      <c r="H8" s="40">
        <f t="shared" ref="H8:H13" si="1">+IF(OR(AND(E8=""),(G8="")),"",E8*G8)</f>
        <v>0.3535786859336193</v>
      </c>
    </row>
    <row r="9" spans="1:8" x14ac:dyDescent="0.2">
      <c r="A9" s="8"/>
      <c r="B9" s="23" t="s">
        <v>8</v>
      </c>
      <c r="C9" s="21">
        <f>+C19</f>
        <v>96</v>
      </c>
      <c r="D9" s="9">
        <f>+D19</f>
        <v>147</v>
      </c>
      <c r="E9" s="10">
        <f t="shared" ref="E9:F13" si="2">+C9/C$8</f>
        <v>1.0837660871528562E-2</v>
      </c>
      <c r="F9" s="10">
        <f t="shared" si="2"/>
        <v>1.226021684737281E-2</v>
      </c>
      <c r="G9" s="10">
        <f t="shared" si="0"/>
        <v>0.53125</v>
      </c>
      <c r="H9" s="17">
        <f t="shared" si="1"/>
        <v>5.7575073379995487E-3</v>
      </c>
    </row>
    <row r="10" spans="1:8" x14ac:dyDescent="0.2">
      <c r="A10" s="8"/>
      <c r="B10" s="24" t="s">
        <v>9</v>
      </c>
      <c r="C10" s="21">
        <f>+C76</f>
        <v>907</v>
      </c>
      <c r="D10" s="9">
        <f>+D76</f>
        <v>2396</v>
      </c>
      <c r="E10" s="10">
        <f t="shared" si="2"/>
        <v>0.10239331677579588</v>
      </c>
      <c r="F10" s="10">
        <f t="shared" si="2"/>
        <v>0.19983319432860716</v>
      </c>
      <c r="G10" s="10">
        <f t="shared" si="0"/>
        <v>1.6416758544652701</v>
      </c>
      <c r="H10" s="17">
        <f t="shared" si="1"/>
        <v>0.16809663580943779</v>
      </c>
    </row>
    <row r="11" spans="1:8" ht="25.5" x14ac:dyDescent="0.2">
      <c r="A11" s="8"/>
      <c r="B11" s="24" t="s">
        <v>10</v>
      </c>
      <c r="C11" s="21">
        <f>+C181</f>
        <v>1339</v>
      </c>
      <c r="D11" s="9">
        <f>+D181</f>
        <v>2115</v>
      </c>
      <c r="E11" s="10">
        <f t="shared" si="2"/>
        <v>0.15116279069767441</v>
      </c>
      <c r="F11" s="10">
        <f t="shared" si="2"/>
        <v>0.17639699749791493</v>
      </c>
      <c r="G11" s="10">
        <f t="shared" si="0"/>
        <v>0.57953696788648246</v>
      </c>
      <c r="H11" s="17">
        <f t="shared" si="1"/>
        <v>8.7604425378189202E-2</v>
      </c>
    </row>
    <row r="12" spans="1:8" x14ac:dyDescent="0.2">
      <c r="A12" s="8"/>
      <c r="B12" s="24" t="s">
        <v>11</v>
      </c>
      <c r="C12" s="21">
        <f>+C362</f>
        <v>5013</v>
      </c>
      <c r="D12" s="9">
        <f>+D362</f>
        <v>6212</v>
      </c>
      <c r="E12" s="10">
        <f t="shared" si="2"/>
        <v>0.56592910363513205</v>
      </c>
      <c r="F12" s="10">
        <f t="shared" si="2"/>
        <v>0.51809841534612178</v>
      </c>
      <c r="G12" s="10">
        <f t="shared" si="0"/>
        <v>0.23917813684420508</v>
      </c>
      <c r="H12" s="17">
        <f t="shared" si="1"/>
        <v>0.13535786859336194</v>
      </c>
    </row>
    <row r="13" spans="1:8" ht="15.75" thickBot="1" x14ac:dyDescent="0.25">
      <c r="A13" s="8"/>
      <c r="B13" s="25" t="s">
        <v>12</v>
      </c>
      <c r="C13" s="22">
        <f>+C601</f>
        <v>1503</v>
      </c>
      <c r="D13" s="18">
        <f>+D601</f>
        <v>1120</v>
      </c>
      <c r="E13" s="19">
        <f t="shared" si="2"/>
        <v>0.16967712801986903</v>
      </c>
      <c r="F13" s="19">
        <f t="shared" si="2"/>
        <v>9.3411175979983316E-2</v>
      </c>
      <c r="G13" s="19">
        <f t="shared" si="0"/>
        <v>-0.25482368596141053</v>
      </c>
      <c r="H13" s="20">
        <f t="shared" si="1"/>
        <v>-4.3237751185369155E-2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96</v>
      </c>
      <c r="D19" s="38">
        <f>SUM(D20:D70)</f>
        <v>147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0.53125</v>
      </c>
      <c r="H19" s="40">
        <f t="shared" ref="H19:H50" si="5">+IF(OR(AND(E19=""),(G19="")),"",E19*G19)</f>
        <v>0.53125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1</v>
      </c>
      <c r="E22" s="10" t="str">
        <f t="shared" si="3"/>
        <v/>
      </c>
      <c r="F22" s="10">
        <f t="shared" si="4"/>
        <v>6.8027210884353739E-3</v>
      </c>
      <c r="G22" s="10">
        <f t="shared" si="6"/>
        <v>1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1</v>
      </c>
      <c r="D23" s="9">
        <v>0</v>
      </c>
      <c r="E23" s="10">
        <f t="shared" si="3"/>
        <v>1.0416666666666666E-2</v>
      </c>
      <c r="F23" s="10" t="str">
        <f t="shared" si="4"/>
        <v/>
      </c>
      <c r="G23" s="10">
        <f t="shared" si="6"/>
        <v>-1</v>
      </c>
      <c r="H23" s="17">
        <f t="shared" si="5"/>
        <v>-1.0416666666666666E-2</v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1</v>
      </c>
      <c r="D25" s="9">
        <v>0</v>
      </c>
      <c r="E25" s="10">
        <f t="shared" si="3"/>
        <v>1.0416666666666666E-2</v>
      </c>
      <c r="F25" s="10" t="str">
        <f t="shared" si="4"/>
        <v/>
      </c>
      <c r="G25" s="10">
        <f t="shared" si="6"/>
        <v>-1</v>
      </c>
      <c r="H25" s="17">
        <f t="shared" si="5"/>
        <v>-1.0416666666666666E-2</v>
      </c>
    </row>
    <row r="26" spans="1:8" ht="25.5" x14ac:dyDescent="0.2">
      <c r="A26" s="8"/>
      <c r="B26" s="24" t="s">
        <v>22</v>
      </c>
      <c r="C26" s="21">
        <v>1</v>
      </c>
      <c r="D26" s="9">
        <v>0</v>
      </c>
      <c r="E26" s="10">
        <f t="shared" si="3"/>
        <v>1.0416666666666666E-2</v>
      </c>
      <c r="F26" s="10" t="str">
        <f t="shared" si="4"/>
        <v/>
      </c>
      <c r="G26" s="10">
        <f t="shared" si="6"/>
        <v>-1</v>
      </c>
      <c r="H26" s="17">
        <f t="shared" si="5"/>
        <v>-1.0416666666666666E-2</v>
      </c>
    </row>
    <row r="27" spans="1:8" x14ac:dyDescent="0.2">
      <c r="A27" s="8"/>
      <c r="B27" s="24" t="s">
        <v>23</v>
      </c>
      <c r="C27" s="21">
        <v>3</v>
      </c>
      <c r="D27" s="9">
        <v>6</v>
      </c>
      <c r="E27" s="10">
        <f t="shared" si="3"/>
        <v>3.125E-2</v>
      </c>
      <c r="F27" s="10">
        <f t="shared" si="4"/>
        <v>4.0816326530612242E-2</v>
      </c>
      <c r="G27" s="10">
        <f t="shared" si="6"/>
        <v>1</v>
      </c>
      <c r="H27" s="17">
        <f t="shared" si="5"/>
        <v>3.125E-2</v>
      </c>
    </row>
    <row r="28" spans="1:8" x14ac:dyDescent="0.2">
      <c r="A28" s="8"/>
      <c r="B28" s="24" t="s">
        <v>24</v>
      </c>
      <c r="C28" s="21">
        <v>2</v>
      </c>
      <c r="D28" s="9">
        <v>1</v>
      </c>
      <c r="E28" s="10">
        <f t="shared" si="3"/>
        <v>2.0833333333333332E-2</v>
      </c>
      <c r="F28" s="10">
        <f t="shared" si="4"/>
        <v>6.8027210884353739E-3</v>
      </c>
      <c r="G28" s="10">
        <f t="shared" si="6"/>
        <v>-0.5</v>
      </c>
      <c r="H28" s="17">
        <f t="shared" si="5"/>
        <v>-1.0416666666666666E-2</v>
      </c>
    </row>
    <row r="29" spans="1:8" x14ac:dyDescent="0.2">
      <c r="A29" s="8"/>
      <c r="B29" s="24" t="s">
        <v>25</v>
      </c>
      <c r="C29" s="21">
        <v>5</v>
      </c>
      <c r="D29" s="9">
        <v>6</v>
      </c>
      <c r="E29" s="10">
        <f t="shared" si="3"/>
        <v>5.2083333333333336E-2</v>
      </c>
      <c r="F29" s="10">
        <f t="shared" si="4"/>
        <v>4.0816326530612242E-2</v>
      </c>
      <c r="G29" s="10">
        <f t="shared" si="6"/>
        <v>0.2</v>
      </c>
      <c r="H29" s="17">
        <f t="shared" si="5"/>
        <v>1.0416666666666668E-2</v>
      </c>
    </row>
    <row r="30" spans="1:8" x14ac:dyDescent="0.2">
      <c r="A30" s="8"/>
      <c r="B30" s="24" t="s">
        <v>26</v>
      </c>
      <c r="C30" s="21">
        <v>32</v>
      </c>
      <c r="D30" s="9">
        <v>33</v>
      </c>
      <c r="E30" s="10">
        <f t="shared" si="3"/>
        <v>0.33333333333333331</v>
      </c>
      <c r="F30" s="10">
        <f t="shared" si="4"/>
        <v>0.22448979591836735</v>
      </c>
      <c r="G30" s="10">
        <f t="shared" si="6"/>
        <v>3.125E-2</v>
      </c>
      <c r="H30" s="17">
        <f t="shared" si="5"/>
        <v>1.0416666666666666E-2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4</v>
      </c>
      <c r="E32" s="10" t="str">
        <f t="shared" si="3"/>
        <v/>
      </c>
      <c r="F32" s="10">
        <f t="shared" si="4"/>
        <v>2.7210884353741496E-2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2</v>
      </c>
      <c r="D33" s="9">
        <v>0</v>
      </c>
      <c r="E33" s="10">
        <f t="shared" si="3"/>
        <v>2.0833333333333332E-2</v>
      </c>
      <c r="F33" s="10" t="str">
        <f t="shared" si="4"/>
        <v/>
      </c>
      <c r="G33" s="10">
        <f t="shared" si="6"/>
        <v>-1</v>
      </c>
      <c r="H33" s="17">
        <f t="shared" si="5"/>
        <v>-2.0833333333333332E-2</v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3</v>
      </c>
      <c r="D36" s="9">
        <v>3</v>
      </c>
      <c r="E36" s="10">
        <f t="shared" si="3"/>
        <v>3.125E-2</v>
      </c>
      <c r="F36" s="10">
        <f t="shared" si="4"/>
        <v>2.0408163265306121E-2</v>
      </c>
      <c r="G36" s="10">
        <f t="shared" si="6"/>
        <v>0</v>
      </c>
      <c r="H36" s="17">
        <f t="shared" si="5"/>
        <v>0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1</v>
      </c>
      <c r="D38" s="9">
        <v>0</v>
      </c>
      <c r="E38" s="10">
        <f t="shared" si="3"/>
        <v>1.0416666666666666E-2</v>
      </c>
      <c r="F38" s="10" t="str">
        <f t="shared" si="4"/>
        <v/>
      </c>
      <c r="G38" s="10">
        <f t="shared" si="6"/>
        <v>-1</v>
      </c>
      <c r="H38" s="17">
        <f t="shared" si="5"/>
        <v>-1.0416666666666666E-2</v>
      </c>
    </row>
    <row r="39" spans="1:8" x14ac:dyDescent="0.2">
      <c r="A39" s="8"/>
      <c r="B39" s="24" t="s">
        <v>35</v>
      </c>
      <c r="C39" s="21">
        <v>0</v>
      </c>
      <c r="D39" s="9">
        <v>2</v>
      </c>
      <c r="E39" s="10" t="str">
        <f t="shared" si="3"/>
        <v/>
      </c>
      <c r="F39" s="10">
        <f t="shared" si="4"/>
        <v>1.3605442176870748E-2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2</v>
      </c>
      <c r="D44" s="9">
        <v>5</v>
      </c>
      <c r="E44" s="10">
        <f t="shared" si="3"/>
        <v>2.0833333333333332E-2</v>
      </c>
      <c r="F44" s="10">
        <f t="shared" si="4"/>
        <v>3.4013605442176874E-2</v>
      </c>
      <c r="G44" s="10">
        <f t="shared" si="6"/>
        <v>1.5</v>
      </c>
      <c r="H44" s="17">
        <f t="shared" si="5"/>
        <v>3.125E-2</v>
      </c>
    </row>
    <row r="45" spans="1:8" ht="25.5" x14ac:dyDescent="0.2">
      <c r="A45" s="8"/>
      <c r="B45" s="24" t="s">
        <v>41</v>
      </c>
      <c r="C45" s="21">
        <v>5</v>
      </c>
      <c r="D45" s="9">
        <v>4</v>
      </c>
      <c r="E45" s="10">
        <f t="shared" si="3"/>
        <v>5.2083333333333336E-2</v>
      </c>
      <c r="F45" s="10">
        <f t="shared" si="4"/>
        <v>2.7210884353741496E-2</v>
      </c>
      <c r="G45" s="10">
        <f t="shared" si="6"/>
        <v>-0.2</v>
      </c>
      <c r="H45" s="17">
        <f t="shared" si="5"/>
        <v>-1.0416666666666668E-2</v>
      </c>
    </row>
    <row r="46" spans="1:8" ht="25.5" x14ac:dyDescent="0.2">
      <c r="A46" s="8"/>
      <c r="B46" s="24" t="s">
        <v>42</v>
      </c>
      <c r="C46" s="21">
        <v>0</v>
      </c>
      <c r="D46" s="9">
        <v>1</v>
      </c>
      <c r="E46" s="10" t="str">
        <f t="shared" si="3"/>
        <v/>
      </c>
      <c r="F46" s="10">
        <f t="shared" si="4"/>
        <v>6.8027210884353739E-3</v>
      </c>
      <c r="G46" s="10">
        <f t="shared" si="6"/>
        <v>1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2</v>
      </c>
      <c r="D47" s="9">
        <v>2</v>
      </c>
      <c r="E47" s="10">
        <f t="shared" si="3"/>
        <v>2.0833333333333332E-2</v>
      </c>
      <c r="F47" s="10">
        <f t="shared" si="4"/>
        <v>1.3605442176870748E-2</v>
      </c>
      <c r="G47" s="10">
        <f t="shared" si="6"/>
        <v>0</v>
      </c>
      <c r="H47" s="17">
        <f t="shared" si="5"/>
        <v>0</v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1</v>
      </c>
      <c r="E49" s="10" t="str">
        <f t="shared" si="3"/>
        <v/>
      </c>
      <c r="F49" s="10">
        <f t="shared" si="4"/>
        <v>6.8027210884353739E-3</v>
      </c>
      <c r="G49" s="10">
        <f t="shared" si="6"/>
        <v>1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6</v>
      </c>
      <c r="D50" s="9">
        <v>37</v>
      </c>
      <c r="E50" s="10">
        <f t="shared" si="3"/>
        <v>6.25E-2</v>
      </c>
      <c r="F50" s="10">
        <f t="shared" si="4"/>
        <v>0.25170068027210885</v>
      </c>
      <c r="G50" s="10">
        <f t="shared" si="6"/>
        <v>5.166666666666667</v>
      </c>
      <c r="H50" s="17">
        <f t="shared" si="5"/>
        <v>0.32291666666666669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0</v>
      </c>
      <c r="E53" s="10">
        <f t="shared" si="7"/>
        <v>1.0416666666666666E-2</v>
      </c>
      <c r="F53" s="10" t="str">
        <f t="shared" si="8"/>
        <v/>
      </c>
      <c r="G53" s="10">
        <f t="shared" si="10"/>
        <v>-1</v>
      </c>
      <c r="H53" s="17">
        <f t="shared" si="9"/>
        <v>-1.0416666666666666E-2</v>
      </c>
    </row>
    <row r="54" spans="1:8" x14ac:dyDescent="0.2">
      <c r="A54" s="8"/>
      <c r="B54" s="24" t="s">
        <v>50</v>
      </c>
      <c r="C54" s="21">
        <v>0</v>
      </c>
      <c r="D54" s="9">
        <v>4</v>
      </c>
      <c r="E54" s="10" t="str">
        <f t="shared" si="7"/>
        <v/>
      </c>
      <c r="F54" s="10">
        <f t="shared" si="8"/>
        <v>2.7210884353741496E-2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20</v>
      </c>
      <c r="D55" s="9">
        <v>0</v>
      </c>
      <c r="E55" s="10">
        <f t="shared" si="7"/>
        <v>0.20833333333333334</v>
      </c>
      <c r="F55" s="10" t="str">
        <f t="shared" si="8"/>
        <v/>
      </c>
      <c r="G55" s="10">
        <f t="shared" si="10"/>
        <v>-1</v>
      </c>
      <c r="H55" s="17">
        <f t="shared" si="9"/>
        <v>-0.20833333333333334</v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2</v>
      </c>
      <c r="D61" s="9">
        <v>10</v>
      </c>
      <c r="E61" s="10">
        <f t="shared" si="7"/>
        <v>2.0833333333333332E-2</v>
      </c>
      <c r="F61" s="10">
        <f t="shared" si="8"/>
        <v>6.8027210884353748E-2</v>
      </c>
      <c r="G61" s="10">
        <f t="shared" si="10"/>
        <v>4</v>
      </c>
      <c r="H61" s="17">
        <f t="shared" si="9"/>
        <v>8.3333333333333329E-2</v>
      </c>
    </row>
    <row r="62" spans="1:8" x14ac:dyDescent="0.2">
      <c r="A62" s="8"/>
      <c r="B62" s="24" t="s">
        <v>58</v>
      </c>
      <c r="C62" s="21">
        <v>4</v>
      </c>
      <c r="D62" s="9">
        <v>2</v>
      </c>
      <c r="E62" s="10">
        <f t="shared" si="7"/>
        <v>4.1666666666666664E-2</v>
      </c>
      <c r="F62" s="10">
        <f t="shared" si="8"/>
        <v>1.3605442176870748E-2</v>
      </c>
      <c r="G62" s="10">
        <f t="shared" si="10"/>
        <v>-0.5</v>
      </c>
      <c r="H62" s="17">
        <f t="shared" si="9"/>
        <v>-2.0833333333333332E-2</v>
      </c>
    </row>
    <row r="63" spans="1:8" x14ac:dyDescent="0.2">
      <c r="A63" s="8"/>
      <c r="B63" s="24" t="s">
        <v>59</v>
      </c>
      <c r="C63" s="21">
        <v>0</v>
      </c>
      <c r="D63" s="9">
        <v>1</v>
      </c>
      <c r="E63" s="10" t="str">
        <f t="shared" si="7"/>
        <v/>
      </c>
      <c r="F63" s="10">
        <f t="shared" si="8"/>
        <v>6.8027210884353739E-3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</v>
      </c>
      <c r="D64" s="9">
        <v>15</v>
      </c>
      <c r="E64" s="10">
        <f t="shared" si="7"/>
        <v>1.0416666666666666E-2</v>
      </c>
      <c r="F64" s="10">
        <f t="shared" si="8"/>
        <v>0.10204081632653061</v>
      </c>
      <c r="G64" s="10">
        <f t="shared" si="10"/>
        <v>14</v>
      </c>
      <c r="H64" s="17">
        <f t="shared" si="9"/>
        <v>0.14583333333333331</v>
      </c>
    </row>
    <row r="65" spans="1:8" x14ac:dyDescent="0.2">
      <c r="A65" s="8"/>
      <c r="B65" s="24" t="s">
        <v>61</v>
      </c>
      <c r="C65" s="21">
        <v>0</v>
      </c>
      <c r="D65" s="9">
        <v>1</v>
      </c>
      <c r="E65" s="10" t="str">
        <f t="shared" si="7"/>
        <v/>
      </c>
      <c r="F65" s="10">
        <f t="shared" si="8"/>
        <v>6.8027210884353739E-3</v>
      </c>
      <c r="G65" s="10">
        <f t="shared" si="10"/>
        <v>1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2</v>
      </c>
      <c r="D68" s="9">
        <v>3</v>
      </c>
      <c r="E68" s="10">
        <f t="shared" si="7"/>
        <v>2.0833333333333332E-2</v>
      </c>
      <c r="F68" s="10">
        <f t="shared" si="8"/>
        <v>2.0408163265306121E-2</v>
      </c>
      <c r="G68" s="10">
        <f t="shared" si="10"/>
        <v>0.5</v>
      </c>
      <c r="H68" s="17">
        <f t="shared" si="9"/>
        <v>1.0416666666666666E-2</v>
      </c>
    </row>
    <row r="69" spans="1:8" x14ac:dyDescent="0.2">
      <c r="A69" s="8"/>
      <c r="B69" s="24" t="s">
        <v>65</v>
      </c>
      <c r="C69" s="21">
        <v>0</v>
      </c>
      <c r="D69" s="9">
        <v>2</v>
      </c>
      <c r="E69" s="10" t="str">
        <f t="shared" si="7"/>
        <v/>
      </c>
      <c r="F69" s="10">
        <f t="shared" si="8"/>
        <v>1.3605442176870748E-2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3</v>
      </c>
      <c r="E70" s="19" t="str">
        <f t="shared" si="7"/>
        <v/>
      </c>
      <c r="F70" s="19">
        <f t="shared" si="8"/>
        <v>2.0408163265306121E-2</v>
      </c>
      <c r="G70" s="19">
        <f t="shared" si="10"/>
        <v>1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907</v>
      </c>
      <c r="D76" s="38">
        <f>SUM(D77:D175)</f>
        <v>2396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1.6416758544652701</v>
      </c>
      <c r="H76" s="40">
        <f t="shared" ref="H76:H107" si="13">+IF(OR(AND(E76=""),(G76="")),"",E76*G76)</f>
        <v>1.6416758544652701</v>
      </c>
    </row>
    <row r="77" spans="1:8" x14ac:dyDescent="0.2">
      <c r="A77" s="8"/>
      <c r="B77" s="23" t="s">
        <v>67</v>
      </c>
      <c r="C77" s="44">
        <v>18</v>
      </c>
      <c r="D77" s="41">
        <v>67</v>
      </c>
      <c r="E77" s="42">
        <f t="shared" si="11"/>
        <v>1.9845644983461964E-2</v>
      </c>
      <c r="F77" s="42">
        <f t="shared" si="12"/>
        <v>2.7963272120200333E-2</v>
      </c>
      <c r="G77" s="42">
        <f t="shared" ref="G77:G108" si="14">+IF(AND(C77=0,D77=0)," ",IF(C77=0,1,IF(D77=0,-1,(D77-C77)/C77)))</f>
        <v>2.7222222222222223</v>
      </c>
      <c r="H77" s="43">
        <f t="shared" si="13"/>
        <v>5.4024255788313123E-2</v>
      </c>
    </row>
    <row r="78" spans="1:8" x14ac:dyDescent="0.2">
      <c r="A78" s="8"/>
      <c r="B78" s="24" t="s">
        <v>68</v>
      </c>
      <c r="C78" s="21">
        <v>0</v>
      </c>
      <c r="D78" s="9">
        <v>1</v>
      </c>
      <c r="E78" s="10" t="str">
        <f t="shared" si="11"/>
        <v/>
      </c>
      <c r="F78" s="10">
        <f t="shared" si="12"/>
        <v>4.1736227045075126E-4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5</v>
      </c>
      <c r="D79" s="9">
        <v>11</v>
      </c>
      <c r="E79" s="10">
        <f t="shared" si="11"/>
        <v>5.512679162072767E-3</v>
      </c>
      <c r="F79" s="10">
        <f t="shared" si="12"/>
        <v>4.5909849749582636E-3</v>
      </c>
      <c r="G79" s="10">
        <f t="shared" si="14"/>
        <v>1.2</v>
      </c>
      <c r="H79" s="17">
        <f t="shared" si="13"/>
        <v>6.6152149944873201E-3</v>
      </c>
    </row>
    <row r="80" spans="1:8" x14ac:dyDescent="0.2">
      <c r="A80" s="8"/>
      <c r="B80" s="24" t="s">
        <v>70</v>
      </c>
      <c r="C80" s="21">
        <v>38</v>
      </c>
      <c r="D80" s="9">
        <v>28</v>
      </c>
      <c r="E80" s="10">
        <f t="shared" si="11"/>
        <v>4.1896361631753032E-2</v>
      </c>
      <c r="F80" s="10">
        <f t="shared" si="12"/>
        <v>1.1686143572621035E-2</v>
      </c>
      <c r="G80" s="10">
        <f t="shared" si="14"/>
        <v>-0.26315789473684209</v>
      </c>
      <c r="H80" s="17">
        <f t="shared" si="13"/>
        <v>-1.1025358324145534E-2</v>
      </c>
    </row>
    <row r="81" spans="1:8" ht="25.5" x14ac:dyDescent="0.2">
      <c r="A81" s="8"/>
      <c r="B81" s="24" t="s">
        <v>71</v>
      </c>
      <c r="C81" s="21">
        <v>30</v>
      </c>
      <c r="D81" s="9">
        <v>59</v>
      </c>
      <c r="E81" s="10">
        <f t="shared" si="11"/>
        <v>3.3076074972436607E-2</v>
      </c>
      <c r="F81" s="10">
        <f t="shared" si="12"/>
        <v>2.4624373956594323E-2</v>
      </c>
      <c r="G81" s="10">
        <f t="shared" si="14"/>
        <v>0.96666666666666667</v>
      </c>
      <c r="H81" s="17">
        <f t="shared" si="13"/>
        <v>3.1973539140022052E-2</v>
      </c>
    </row>
    <row r="82" spans="1:8" x14ac:dyDescent="0.2">
      <c r="A82" s="8"/>
      <c r="B82" s="24" t="s">
        <v>72</v>
      </c>
      <c r="C82" s="21">
        <v>19</v>
      </c>
      <c r="D82" s="9">
        <v>43</v>
      </c>
      <c r="E82" s="10">
        <f t="shared" si="11"/>
        <v>2.0948180815876516E-2</v>
      </c>
      <c r="F82" s="10">
        <f t="shared" si="12"/>
        <v>1.7946577629382305E-2</v>
      </c>
      <c r="G82" s="10">
        <f t="shared" si="14"/>
        <v>1.263157894736842</v>
      </c>
      <c r="H82" s="17">
        <f t="shared" si="13"/>
        <v>2.646085997794928E-2</v>
      </c>
    </row>
    <row r="83" spans="1:8" x14ac:dyDescent="0.2">
      <c r="A83" s="8"/>
      <c r="B83" s="24" t="s">
        <v>73</v>
      </c>
      <c r="C83" s="21">
        <v>1</v>
      </c>
      <c r="D83" s="9">
        <v>7</v>
      </c>
      <c r="E83" s="10">
        <f t="shared" si="11"/>
        <v>1.1025358324145535E-3</v>
      </c>
      <c r="F83" s="10">
        <f t="shared" si="12"/>
        <v>2.9215358931552588E-3</v>
      </c>
      <c r="G83" s="10">
        <f t="shared" si="14"/>
        <v>6</v>
      </c>
      <c r="H83" s="17">
        <f t="shared" si="13"/>
        <v>6.615214994487321E-3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6</v>
      </c>
      <c r="D87" s="9">
        <v>16</v>
      </c>
      <c r="E87" s="10">
        <f t="shared" si="11"/>
        <v>6.615214994487321E-3</v>
      </c>
      <c r="F87" s="10">
        <f t="shared" si="12"/>
        <v>6.6777963272120202E-3</v>
      </c>
      <c r="G87" s="10">
        <f t="shared" si="14"/>
        <v>1.6666666666666667</v>
      </c>
      <c r="H87" s="17">
        <f t="shared" si="13"/>
        <v>1.1025358324145536E-2</v>
      </c>
    </row>
    <row r="88" spans="1:8" x14ac:dyDescent="0.2">
      <c r="A88" s="8"/>
      <c r="B88" s="24" t="s">
        <v>79</v>
      </c>
      <c r="C88" s="21">
        <v>2</v>
      </c>
      <c r="D88" s="9">
        <v>4</v>
      </c>
      <c r="E88" s="10">
        <f t="shared" si="11"/>
        <v>2.205071664829107E-3</v>
      </c>
      <c r="F88" s="10">
        <f t="shared" si="12"/>
        <v>1.6694490818030051E-3</v>
      </c>
      <c r="G88" s="10">
        <f t="shared" si="14"/>
        <v>1</v>
      </c>
      <c r="H88" s="17">
        <f t="shared" si="13"/>
        <v>2.205071664829107E-3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8</v>
      </c>
      <c r="D92" s="9">
        <v>6</v>
      </c>
      <c r="E92" s="10">
        <f t="shared" si="11"/>
        <v>8.8202866593164279E-3</v>
      </c>
      <c r="F92" s="10">
        <f t="shared" si="12"/>
        <v>2.5041736227045075E-3</v>
      </c>
      <c r="G92" s="10">
        <f t="shared" si="14"/>
        <v>-0.25</v>
      </c>
      <c r="H92" s="17">
        <f t="shared" si="13"/>
        <v>-2.205071664829107E-3</v>
      </c>
    </row>
    <row r="93" spans="1:8" x14ac:dyDescent="0.2">
      <c r="A93" s="8"/>
      <c r="B93" s="24" t="s">
        <v>84</v>
      </c>
      <c r="C93" s="21">
        <v>0</v>
      </c>
      <c r="D93" s="9">
        <v>1</v>
      </c>
      <c r="E93" s="10" t="str">
        <f t="shared" si="11"/>
        <v/>
      </c>
      <c r="F93" s="10">
        <f t="shared" si="12"/>
        <v>4.1736227045075126E-4</v>
      </c>
      <c r="G93" s="10">
        <f t="shared" si="14"/>
        <v>1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2</v>
      </c>
      <c r="D94" s="9">
        <v>16</v>
      </c>
      <c r="E94" s="10">
        <f t="shared" si="11"/>
        <v>2.205071664829107E-3</v>
      </c>
      <c r="F94" s="10">
        <f t="shared" si="12"/>
        <v>6.6777963272120202E-3</v>
      </c>
      <c r="G94" s="10">
        <f t="shared" si="14"/>
        <v>7</v>
      </c>
      <c r="H94" s="17">
        <f t="shared" si="13"/>
        <v>1.5435501653803748E-2</v>
      </c>
    </row>
    <row r="95" spans="1:8" x14ac:dyDescent="0.2">
      <c r="A95" s="8"/>
      <c r="B95" s="24" t="s">
        <v>86</v>
      </c>
      <c r="C95" s="21">
        <v>7</v>
      </c>
      <c r="D95" s="9">
        <v>7</v>
      </c>
      <c r="E95" s="10">
        <f t="shared" si="11"/>
        <v>7.717750826901874E-3</v>
      </c>
      <c r="F95" s="10">
        <f t="shared" si="12"/>
        <v>2.9215358931552588E-3</v>
      </c>
      <c r="G95" s="10">
        <f t="shared" si="14"/>
        <v>0</v>
      </c>
      <c r="H95" s="17">
        <f t="shared" si="13"/>
        <v>0</v>
      </c>
    </row>
    <row r="96" spans="1:8" x14ac:dyDescent="0.2">
      <c r="A96" s="8"/>
      <c r="B96" s="24" t="s">
        <v>87</v>
      </c>
      <c r="C96" s="21">
        <v>0</v>
      </c>
      <c r="D96" s="9">
        <v>6</v>
      </c>
      <c r="E96" s="10" t="str">
        <f t="shared" si="11"/>
        <v/>
      </c>
      <c r="F96" s="10">
        <f t="shared" si="12"/>
        <v>2.5041736227045075E-3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35</v>
      </c>
      <c r="D98" s="9">
        <v>42</v>
      </c>
      <c r="E98" s="10">
        <f t="shared" si="11"/>
        <v>3.8588754134509372E-2</v>
      </c>
      <c r="F98" s="10">
        <f t="shared" si="12"/>
        <v>1.7529215358931552E-2</v>
      </c>
      <c r="G98" s="10">
        <f t="shared" si="14"/>
        <v>0.2</v>
      </c>
      <c r="H98" s="17">
        <f t="shared" si="13"/>
        <v>7.7177508269018749E-3</v>
      </c>
    </row>
    <row r="99" spans="1:8" x14ac:dyDescent="0.2">
      <c r="A99" s="8"/>
      <c r="B99" s="24" t="s">
        <v>90</v>
      </c>
      <c r="C99" s="21">
        <v>31</v>
      </c>
      <c r="D99" s="9">
        <v>26</v>
      </c>
      <c r="E99" s="10">
        <f t="shared" si="11"/>
        <v>3.4178610804851156E-2</v>
      </c>
      <c r="F99" s="10">
        <f t="shared" si="12"/>
        <v>1.0851419031719533E-2</v>
      </c>
      <c r="G99" s="10">
        <f t="shared" si="14"/>
        <v>-0.16129032258064516</v>
      </c>
      <c r="H99" s="17">
        <f t="shared" si="13"/>
        <v>-5.512679162072767E-3</v>
      </c>
    </row>
    <row r="100" spans="1:8" x14ac:dyDescent="0.2">
      <c r="A100" s="8"/>
      <c r="B100" s="24" t="s">
        <v>91</v>
      </c>
      <c r="C100" s="21">
        <v>9</v>
      </c>
      <c r="D100" s="9">
        <v>21</v>
      </c>
      <c r="E100" s="10">
        <f t="shared" si="11"/>
        <v>9.9228224917309819E-3</v>
      </c>
      <c r="F100" s="10">
        <f t="shared" si="12"/>
        <v>8.764607679465776E-3</v>
      </c>
      <c r="G100" s="10">
        <f t="shared" si="14"/>
        <v>1.3333333333333333</v>
      </c>
      <c r="H100" s="17">
        <f t="shared" si="13"/>
        <v>1.3230429988974642E-2</v>
      </c>
    </row>
    <row r="101" spans="1:8" x14ac:dyDescent="0.2">
      <c r="A101" s="8"/>
      <c r="B101" s="24" t="s">
        <v>92</v>
      </c>
      <c r="C101" s="21">
        <v>6</v>
      </c>
      <c r="D101" s="9">
        <v>8</v>
      </c>
      <c r="E101" s="10">
        <f t="shared" si="11"/>
        <v>6.615214994487321E-3</v>
      </c>
      <c r="F101" s="10">
        <f t="shared" si="12"/>
        <v>3.3388981636060101E-3</v>
      </c>
      <c r="G101" s="10">
        <f t="shared" si="14"/>
        <v>0.33333333333333331</v>
      </c>
      <c r="H101" s="17">
        <f t="shared" si="13"/>
        <v>2.205071664829107E-3</v>
      </c>
    </row>
    <row r="102" spans="1:8" x14ac:dyDescent="0.2">
      <c r="A102" s="8"/>
      <c r="B102" s="24" t="s">
        <v>93</v>
      </c>
      <c r="C102" s="21">
        <v>28</v>
      </c>
      <c r="D102" s="9">
        <v>16</v>
      </c>
      <c r="E102" s="10">
        <f t="shared" si="11"/>
        <v>3.0871003307607496E-2</v>
      </c>
      <c r="F102" s="10">
        <f t="shared" si="12"/>
        <v>6.6777963272120202E-3</v>
      </c>
      <c r="G102" s="10">
        <f t="shared" si="14"/>
        <v>-0.42857142857142855</v>
      </c>
      <c r="H102" s="17">
        <f t="shared" si="13"/>
        <v>-1.323042998897464E-2</v>
      </c>
    </row>
    <row r="103" spans="1:8" x14ac:dyDescent="0.2">
      <c r="A103" s="8"/>
      <c r="B103" s="24" t="s">
        <v>94</v>
      </c>
      <c r="C103" s="21">
        <v>0</v>
      </c>
      <c r="D103" s="9">
        <v>3</v>
      </c>
      <c r="E103" s="10" t="str">
        <f t="shared" si="11"/>
        <v/>
      </c>
      <c r="F103" s="10">
        <f t="shared" si="12"/>
        <v>1.2520868113522537E-3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5</v>
      </c>
      <c r="D104" s="9">
        <v>10</v>
      </c>
      <c r="E104" s="10">
        <f t="shared" si="11"/>
        <v>5.512679162072767E-3</v>
      </c>
      <c r="F104" s="10">
        <f t="shared" si="12"/>
        <v>4.1736227045075123E-3</v>
      </c>
      <c r="G104" s="10">
        <f t="shared" si="14"/>
        <v>1</v>
      </c>
      <c r="H104" s="17">
        <f t="shared" si="13"/>
        <v>5.512679162072767E-3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10</v>
      </c>
      <c r="D106" s="9">
        <v>35</v>
      </c>
      <c r="E106" s="10">
        <f t="shared" si="11"/>
        <v>1.1025358324145534E-2</v>
      </c>
      <c r="F106" s="10">
        <f t="shared" si="12"/>
        <v>1.4607679465776294E-2</v>
      </c>
      <c r="G106" s="10">
        <f t="shared" si="14"/>
        <v>2.5</v>
      </c>
      <c r="H106" s="17">
        <f t="shared" si="13"/>
        <v>2.7563395810363836E-2</v>
      </c>
    </row>
    <row r="107" spans="1:8" x14ac:dyDescent="0.2">
      <c r="A107" s="8"/>
      <c r="B107" s="24" t="s">
        <v>98</v>
      </c>
      <c r="C107" s="21">
        <v>7</v>
      </c>
      <c r="D107" s="9">
        <v>14</v>
      </c>
      <c r="E107" s="10">
        <f t="shared" si="11"/>
        <v>7.717750826901874E-3</v>
      </c>
      <c r="F107" s="10">
        <f t="shared" si="12"/>
        <v>5.8430717863105176E-3</v>
      </c>
      <c r="G107" s="10">
        <f t="shared" si="14"/>
        <v>1</v>
      </c>
      <c r="H107" s="17">
        <f t="shared" si="13"/>
        <v>7.717750826901874E-3</v>
      </c>
    </row>
    <row r="108" spans="1:8" x14ac:dyDescent="0.2">
      <c r="A108" s="8"/>
      <c r="B108" s="24" t="s">
        <v>99</v>
      </c>
      <c r="C108" s="21">
        <v>1</v>
      </c>
      <c r="D108" s="9">
        <v>1</v>
      </c>
      <c r="E108" s="10">
        <f t="shared" ref="E108:E139" si="15">+IF(C108=0,"",C108/C$76)</f>
        <v>1.1025358324145535E-3</v>
      </c>
      <c r="F108" s="10">
        <f t="shared" ref="F108:F139" si="16">+IF(D108=0,"",D108/D$76)</f>
        <v>4.1736227045075126E-4</v>
      </c>
      <c r="G108" s="10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8"/>
      <c r="B109" s="24" t="s">
        <v>100</v>
      </c>
      <c r="C109" s="21">
        <v>5</v>
      </c>
      <c r="D109" s="9">
        <v>5</v>
      </c>
      <c r="E109" s="10">
        <f t="shared" si="15"/>
        <v>5.512679162072767E-3</v>
      </c>
      <c r="F109" s="10">
        <f t="shared" si="16"/>
        <v>2.0868113522537562E-3</v>
      </c>
      <c r="G109" s="10">
        <f t="shared" ref="G109:G140" si="18">+IF(AND(C109=0,D109=0)," ",IF(C109=0,1,IF(D109=0,-1,(D109-C109)/C109)))</f>
        <v>0</v>
      </c>
      <c r="H109" s="17">
        <f t="shared" si="17"/>
        <v>0</v>
      </c>
    </row>
    <row r="110" spans="1:8" x14ac:dyDescent="0.2">
      <c r="A110" s="8"/>
      <c r="B110" s="24" t="s">
        <v>101</v>
      </c>
      <c r="C110" s="21">
        <v>52</v>
      </c>
      <c r="D110" s="9">
        <v>24</v>
      </c>
      <c r="E110" s="10">
        <f t="shared" si="15"/>
        <v>5.7331863285556783E-2</v>
      </c>
      <c r="F110" s="10">
        <f t="shared" si="16"/>
        <v>1.001669449081803E-2</v>
      </c>
      <c r="G110" s="10">
        <f t="shared" si="18"/>
        <v>-0.53846153846153844</v>
      </c>
      <c r="H110" s="17">
        <f t="shared" si="17"/>
        <v>-3.0871003307607496E-2</v>
      </c>
    </row>
    <row r="111" spans="1:8" x14ac:dyDescent="0.2">
      <c r="A111" s="8"/>
      <c r="B111" s="24" t="s">
        <v>102</v>
      </c>
      <c r="C111" s="21">
        <v>9</v>
      </c>
      <c r="D111" s="9">
        <v>23</v>
      </c>
      <c r="E111" s="10">
        <f t="shared" si="15"/>
        <v>9.9228224917309819E-3</v>
      </c>
      <c r="F111" s="10">
        <f t="shared" si="16"/>
        <v>9.5993322203672786E-3</v>
      </c>
      <c r="G111" s="10">
        <f t="shared" si="18"/>
        <v>1.5555555555555556</v>
      </c>
      <c r="H111" s="17">
        <f t="shared" si="17"/>
        <v>1.543550165380375E-2</v>
      </c>
    </row>
    <row r="112" spans="1:8" x14ac:dyDescent="0.2">
      <c r="A112" s="8"/>
      <c r="B112" s="24" t="s">
        <v>103</v>
      </c>
      <c r="C112" s="21">
        <v>5</v>
      </c>
      <c r="D112" s="9">
        <v>0</v>
      </c>
      <c r="E112" s="10">
        <f t="shared" si="15"/>
        <v>5.512679162072767E-3</v>
      </c>
      <c r="F112" s="10" t="str">
        <f t="shared" si="16"/>
        <v/>
      </c>
      <c r="G112" s="10">
        <f t="shared" si="18"/>
        <v>-1</v>
      </c>
      <c r="H112" s="17">
        <f t="shared" si="17"/>
        <v>-5.512679162072767E-3</v>
      </c>
    </row>
    <row r="113" spans="1:8" x14ac:dyDescent="0.2">
      <c r="A113" s="8"/>
      <c r="B113" s="24" t="s">
        <v>104</v>
      </c>
      <c r="C113" s="21">
        <v>1</v>
      </c>
      <c r="D113" s="9">
        <v>14</v>
      </c>
      <c r="E113" s="10">
        <f t="shared" si="15"/>
        <v>1.1025358324145535E-3</v>
      </c>
      <c r="F113" s="10">
        <f t="shared" si="16"/>
        <v>5.8430717863105176E-3</v>
      </c>
      <c r="G113" s="10">
        <f t="shared" si="18"/>
        <v>13</v>
      </c>
      <c r="H113" s="17">
        <f t="shared" si="17"/>
        <v>1.4332965821389196E-2</v>
      </c>
    </row>
    <row r="114" spans="1:8" x14ac:dyDescent="0.2">
      <c r="A114" s="8"/>
      <c r="B114" s="24" t="s">
        <v>105</v>
      </c>
      <c r="C114" s="21">
        <v>0</v>
      </c>
      <c r="D114" s="9">
        <v>2</v>
      </c>
      <c r="E114" s="10" t="str">
        <f t="shared" si="15"/>
        <v/>
      </c>
      <c r="F114" s="10">
        <f t="shared" si="16"/>
        <v>8.3472454090150253E-4</v>
      </c>
      <c r="G114" s="10">
        <f t="shared" si="18"/>
        <v>1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0</v>
      </c>
      <c r="E115" s="10">
        <f t="shared" si="15"/>
        <v>1.1025358324145535E-3</v>
      </c>
      <c r="F115" s="10" t="str">
        <f t="shared" si="16"/>
        <v/>
      </c>
      <c r="G115" s="10">
        <f t="shared" si="18"/>
        <v>-1</v>
      </c>
      <c r="H115" s="17">
        <f t="shared" si="17"/>
        <v>-1.1025358324145535E-3</v>
      </c>
    </row>
    <row r="116" spans="1:8" x14ac:dyDescent="0.2">
      <c r="A116" s="8"/>
      <c r="B116" s="24" t="s">
        <v>107</v>
      </c>
      <c r="C116" s="21">
        <v>2</v>
      </c>
      <c r="D116" s="9">
        <v>3</v>
      </c>
      <c r="E116" s="10">
        <f t="shared" si="15"/>
        <v>2.205071664829107E-3</v>
      </c>
      <c r="F116" s="10">
        <f t="shared" si="16"/>
        <v>1.2520868113522537E-3</v>
      </c>
      <c r="G116" s="10">
        <f t="shared" si="18"/>
        <v>0.5</v>
      </c>
      <c r="H116" s="17">
        <f t="shared" si="17"/>
        <v>1.1025358324145535E-3</v>
      </c>
    </row>
    <row r="117" spans="1:8" x14ac:dyDescent="0.2">
      <c r="A117" s="8"/>
      <c r="B117" s="24" t="s">
        <v>108</v>
      </c>
      <c r="C117" s="21">
        <v>0</v>
      </c>
      <c r="D117" s="9">
        <v>14</v>
      </c>
      <c r="E117" s="10" t="str">
        <f t="shared" si="15"/>
        <v/>
      </c>
      <c r="F117" s="10">
        <f t="shared" si="16"/>
        <v>5.8430717863105176E-3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9</v>
      </c>
      <c r="D118" s="9">
        <v>29</v>
      </c>
      <c r="E118" s="10">
        <f t="shared" si="15"/>
        <v>9.9228224917309819E-3</v>
      </c>
      <c r="F118" s="10">
        <f t="shared" si="16"/>
        <v>1.2103505843071787E-2</v>
      </c>
      <c r="G118" s="10">
        <f t="shared" si="18"/>
        <v>2.2222222222222223</v>
      </c>
      <c r="H118" s="17">
        <f t="shared" si="17"/>
        <v>2.2050716648291072E-2</v>
      </c>
    </row>
    <row r="119" spans="1:8" ht="25.5" x14ac:dyDescent="0.2">
      <c r="A119" s="8"/>
      <c r="B119" s="24" t="s">
        <v>110</v>
      </c>
      <c r="C119" s="21">
        <v>18</v>
      </c>
      <c r="D119" s="9">
        <v>17</v>
      </c>
      <c r="E119" s="10">
        <f t="shared" si="15"/>
        <v>1.9845644983461964E-2</v>
      </c>
      <c r="F119" s="10">
        <f t="shared" si="16"/>
        <v>7.0951585976627716E-3</v>
      </c>
      <c r="G119" s="10">
        <f t="shared" si="18"/>
        <v>-5.5555555555555552E-2</v>
      </c>
      <c r="H119" s="17">
        <f t="shared" si="17"/>
        <v>-1.1025358324145535E-3</v>
      </c>
    </row>
    <row r="120" spans="1:8" ht="25.5" x14ac:dyDescent="0.2">
      <c r="A120" s="8"/>
      <c r="B120" s="24" t="s">
        <v>111</v>
      </c>
      <c r="C120" s="21">
        <v>35</v>
      </c>
      <c r="D120" s="9">
        <v>31</v>
      </c>
      <c r="E120" s="10">
        <f t="shared" si="15"/>
        <v>3.8588754134509372E-2</v>
      </c>
      <c r="F120" s="10">
        <f t="shared" si="16"/>
        <v>1.2938230383973289E-2</v>
      </c>
      <c r="G120" s="10">
        <f t="shared" si="18"/>
        <v>-0.11428571428571428</v>
      </c>
      <c r="H120" s="17">
        <f t="shared" si="17"/>
        <v>-4.410143329658214E-3</v>
      </c>
    </row>
    <row r="121" spans="1:8" x14ac:dyDescent="0.2">
      <c r="A121" s="8"/>
      <c r="B121" s="24" t="s">
        <v>112</v>
      </c>
      <c r="C121" s="21">
        <v>7</v>
      </c>
      <c r="D121" s="9">
        <v>12</v>
      </c>
      <c r="E121" s="10">
        <f t="shared" si="15"/>
        <v>7.717750826901874E-3</v>
      </c>
      <c r="F121" s="10">
        <f t="shared" si="16"/>
        <v>5.008347245409015E-3</v>
      </c>
      <c r="G121" s="10">
        <f t="shared" si="18"/>
        <v>0.7142857142857143</v>
      </c>
      <c r="H121" s="17">
        <f t="shared" si="17"/>
        <v>5.512679162072767E-3</v>
      </c>
    </row>
    <row r="122" spans="1:8" x14ac:dyDescent="0.2">
      <c r="A122" s="8"/>
      <c r="B122" s="24" t="s">
        <v>113</v>
      </c>
      <c r="C122" s="21">
        <v>60</v>
      </c>
      <c r="D122" s="9">
        <v>123</v>
      </c>
      <c r="E122" s="10">
        <f t="shared" si="15"/>
        <v>6.6152149944873215E-2</v>
      </c>
      <c r="F122" s="10">
        <f t="shared" si="16"/>
        <v>5.1335559265442407E-2</v>
      </c>
      <c r="G122" s="10">
        <f t="shared" si="18"/>
        <v>1.05</v>
      </c>
      <c r="H122" s="17">
        <f t="shared" si="17"/>
        <v>6.9459757442116882E-2</v>
      </c>
    </row>
    <row r="123" spans="1:8" x14ac:dyDescent="0.2">
      <c r="A123" s="8"/>
      <c r="B123" s="24" t="s">
        <v>114</v>
      </c>
      <c r="C123" s="21">
        <v>1</v>
      </c>
      <c r="D123" s="9">
        <v>23</v>
      </c>
      <c r="E123" s="10">
        <f t="shared" si="15"/>
        <v>1.1025358324145535E-3</v>
      </c>
      <c r="F123" s="10">
        <f t="shared" si="16"/>
        <v>9.5993322203672786E-3</v>
      </c>
      <c r="G123" s="10">
        <f t="shared" si="18"/>
        <v>22</v>
      </c>
      <c r="H123" s="17">
        <f t="shared" si="17"/>
        <v>2.4255788313120176E-2</v>
      </c>
    </row>
    <row r="124" spans="1:8" x14ac:dyDescent="0.2">
      <c r="A124" s="8"/>
      <c r="B124" s="24" t="s">
        <v>115</v>
      </c>
      <c r="C124" s="21">
        <v>3</v>
      </c>
      <c r="D124" s="9">
        <v>6</v>
      </c>
      <c r="E124" s="10">
        <f t="shared" si="15"/>
        <v>3.3076074972436605E-3</v>
      </c>
      <c r="F124" s="10">
        <f t="shared" si="16"/>
        <v>2.5041736227045075E-3</v>
      </c>
      <c r="G124" s="10">
        <f t="shared" si="18"/>
        <v>1</v>
      </c>
      <c r="H124" s="17">
        <f t="shared" si="17"/>
        <v>3.3076074972436605E-3</v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3</v>
      </c>
      <c r="D127" s="9">
        <v>1</v>
      </c>
      <c r="E127" s="10">
        <f t="shared" si="15"/>
        <v>3.3076074972436605E-3</v>
      </c>
      <c r="F127" s="10">
        <f t="shared" si="16"/>
        <v>4.1736227045075126E-4</v>
      </c>
      <c r="G127" s="10">
        <f t="shared" si="18"/>
        <v>-0.66666666666666663</v>
      </c>
      <c r="H127" s="17">
        <f t="shared" si="17"/>
        <v>-2.205071664829107E-3</v>
      </c>
    </row>
    <row r="128" spans="1:8" x14ac:dyDescent="0.2">
      <c r="A128" s="8"/>
      <c r="B128" s="24" t="s">
        <v>119</v>
      </c>
      <c r="C128" s="21">
        <v>6</v>
      </c>
      <c r="D128" s="9">
        <v>10</v>
      </c>
      <c r="E128" s="10">
        <f t="shared" si="15"/>
        <v>6.615214994487321E-3</v>
      </c>
      <c r="F128" s="10">
        <f t="shared" si="16"/>
        <v>4.1736227045075123E-3</v>
      </c>
      <c r="G128" s="10">
        <f t="shared" si="18"/>
        <v>0.66666666666666663</v>
      </c>
      <c r="H128" s="17">
        <f t="shared" si="17"/>
        <v>4.410143329658214E-3</v>
      </c>
    </row>
    <row r="129" spans="1:8" x14ac:dyDescent="0.2">
      <c r="A129" s="8"/>
      <c r="B129" s="24" t="s">
        <v>120</v>
      </c>
      <c r="C129" s="21">
        <v>7</v>
      </c>
      <c r="D129" s="9">
        <v>14</v>
      </c>
      <c r="E129" s="10">
        <f t="shared" si="15"/>
        <v>7.717750826901874E-3</v>
      </c>
      <c r="F129" s="10">
        <f t="shared" si="16"/>
        <v>5.8430717863105176E-3</v>
      </c>
      <c r="G129" s="10">
        <f t="shared" si="18"/>
        <v>1</v>
      </c>
      <c r="H129" s="17">
        <f t="shared" si="17"/>
        <v>7.717750826901874E-3</v>
      </c>
    </row>
    <row r="130" spans="1:8" x14ac:dyDescent="0.2">
      <c r="A130" s="8"/>
      <c r="B130" s="24" t="s">
        <v>121</v>
      </c>
      <c r="C130" s="21">
        <v>23</v>
      </c>
      <c r="D130" s="9">
        <v>28</v>
      </c>
      <c r="E130" s="10">
        <f t="shared" si="15"/>
        <v>2.5358324145534728E-2</v>
      </c>
      <c r="F130" s="10">
        <f t="shared" si="16"/>
        <v>1.1686143572621035E-2</v>
      </c>
      <c r="G130" s="10">
        <f t="shared" si="18"/>
        <v>0.21739130434782608</v>
      </c>
      <c r="H130" s="17">
        <f t="shared" si="17"/>
        <v>5.512679162072767E-3</v>
      </c>
    </row>
    <row r="131" spans="1:8" x14ac:dyDescent="0.2">
      <c r="A131" s="8"/>
      <c r="B131" s="24" t="s">
        <v>122</v>
      </c>
      <c r="C131" s="21">
        <v>8</v>
      </c>
      <c r="D131" s="9">
        <v>14</v>
      </c>
      <c r="E131" s="10">
        <f t="shared" si="15"/>
        <v>8.8202866593164279E-3</v>
      </c>
      <c r="F131" s="10">
        <f t="shared" si="16"/>
        <v>5.8430717863105176E-3</v>
      </c>
      <c r="G131" s="10">
        <f t="shared" si="18"/>
        <v>0.75</v>
      </c>
      <c r="H131" s="17">
        <f t="shared" si="17"/>
        <v>6.615214994487321E-3</v>
      </c>
    </row>
    <row r="132" spans="1:8" x14ac:dyDescent="0.2">
      <c r="A132" s="8"/>
      <c r="B132" s="24" t="s">
        <v>123</v>
      </c>
      <c r="C132" s="21">
        <v>85</v>
      </c>
      <c r="D132" s="9">
        <v>52</v>
      </c>
      <c r="E132" s="10">
        <f t="shared" si="15"/>
        <v>9.3715545755237051E-2</v>
      </c>
      <c r="F132" s="10">
        <f t="shared" si="16"/>
        <v>2.1702838063439065E-2</v>
      </c>
      <c r="G132" s="10">
        <f t="shared" si="18"/>
        <v>-0.38823529411764707</v>
      </c>
      <c r="H132" s="17">
        <f t="shared" si="17"/>
        <v>-3.6383682469680267E-2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12</v>
      </c>
      <c r="D134" s="9">
        <v>38</v>
      </c>
      <c r="E134" s="10">
        <f t="shared" si="15"/>
        <v>1.3230429988974642E-2</v>
      </c>
      <c r="F134" s="10">
        <f t="shared" si="16"/>
        <v>1.5859766277128547E-2</v>
      </c>
      <c r="G134" s="10">
        <f t="shared" si="18"/>
        <v>2.1666666666666665</v>
      </c>
      <c r="H134" s="17">
        <f t="shared" si="17"/>
        <v>2.8665931642778388E-2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19</v>
      </c>
      <c r="D136" s="9">
        <v>109</v>
      </c>
      <c r="E136" s="10">
        <f t="shared" si="15"/>
        <v>2.0948180815876516E-2</v>
      </c>
      <c r="F136" s="10">
        <f t="shared" si="16"/>
        <v>4.5492487479131885E-2</v>
      </c>
      <c r="G136" s="10">
        <f t="shared" si="18"/>
        <v>4.7368421052631575</v>
      </c>
      <c r="H136" s="17">
        <f t="shared" si="17"/>
        <v>9.9228224917309801E-2</v>
      </c>
    </row>
    <row r="137" spans="1:8" x14ac:dyDescent="0.2">
      <c r="A137" s="8"/>
      <c r="B137" s="24" t="s">
        <v>128</v>
      </c>
      <c r="C137" s="21">
        <v>32</v>
      </c>
      <c r="D137" s="9">
        <v>65</v>
      </c>
      <c r="E137" s="10">
        <f t="shared" si="15"/>
        <v>3.5281146637265712E-2</v>
      </c>
      <c r="F137" s="10">
        <f t="shared" si="16"/>
        <v>2.7128547579298831E-2</v>
      </c>
      <c r="G137" s="10">
        <f t="shared" si="18"/>
        <v>1.03125</v>
      </c>
      <c r="H137" s="17">
        <f t="shared" si="17"/>
        <v>3.6383682469680267E-2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105</v>
      </c>
      <c r="D139" s="9">
        <v>1091</v>
      </c>
      <c r="E139" s="10">
        <f t="shared" si="15"/>
        <v>0.11576626240352811</v>
      </c>
      <c r="F139" s="10">
        <f t="shared" si="16"/>
        <v>0.45534223706176963</v>
      </c>
      <c r="G139" s="10">
        <f t="shared" si="18"/>
        <v>9.3904761904761909</v>
      </c>
      <c r="H139" s="17">
        <f t="shared" si="17"/>
        <v>1.0871003307607496</v>
      </c>
    </row>
    <row r="140" spans="1:8" x14ac:dyDescent="0.2">
      <c r="A140" s="8"/>
      <c r="B140" s="24" t="s">
        <v>131</v>
      </c>
      <c r="C140" s="21">
        <v>14</v>
      </c>
      <c r="D140" s="9">
        <v>14</v>
      </c>
      <c r="E140" s="10">
        <f t="shared" ref="E140:E175" si="19">+IF(C140=0,"",C140/C$76)</f>
        <v>1.5435501653803748E-2</v>
      </c>
      <c r="F140" s="10">
        <f t="shared" ref="F140:F175" si="20">+IF(D140=0,"",D140/D$76)</f>
        <v>5.8430717863105176E-3</v>
      </c>
      <c r="G140" s="10">
        <f t="shared" si="18"/>
        <v>0</v>
      </c>
      <c r="H140" s="17">
        <f t="shared" ref="H140:H171" si="21">+IF(OR(AND(E140=""),(G140="")),"",E140*G140)</f>
        <v>0</v>
      </c>
    </row>
    <row r="141" spans="1:8" x14ac:dyDescent="0.2">
      <c r="A141" s="8"/>
      <c r="B141" s="24" t="s">
        <v>132</v>
      </c>
      <c r="C141" s="21">
        <v>0</v>
      </c>
      <c r="D141" s="9">
        <v>11</v>
      </c>
      <c r="E141" s="10" t="str">
        <f t="shared" si="19"/>
        <v/>
      </c>
      <c r="F141" s="10">
        <f t="shared" si="20"/>
        <v>4.5909849749582636E-3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12</v>
      </c>
      <c r="D142" s="9">
        <v>13</v>
      </c>
      <c r="E142" s="10">
        <f t="shared" si="19"/>
        <v>1.3230429988974642E-2</v>
      </c>
      <c r="F142" s="10">
        <f t="shared" si="20"/>
        <v>5.4257095158597663E-3</v>
      </c>
      <c r="G142" s="10">
        <f t="shared" si="22"/>
        <v>8.3333333333333329E-2</v>
      </c>
      <c r="H142" s="17">
        <f t="shared" si="21"/>
        <v>1.1025358324145535E-3</v>
      </c>
    </row>
    <row r="143" spans="1:8" x14ac:dyDescent="0.2">
      <c r="A143" s="8"/>
      <c r="B143" s="24" t="s">
        <v>134</v>
      </c>
      <c r="C143" s="21">
        <v>2</v>
      </c>
      <c r="D143" s="9">
        <v>30</v>
      </c>
      <c r="E143" s="10">
        <f t="shared" si="19"/>
        <v>2.205071664829107E-3</v>
      </c>
      <c r="F143" s="10">
        <f t="shared" si="20"/>
        <v>1.2520868113522538E-2</v>
      </c>
      <c r="G143" s="10">
        <f t="shared" si="22"/>
        <v>14</v>
      </c>
      <c r="H143" s="17">
        <f t="shared" si="21"/>
        <v>3.0871003307607496E-2</v>
      </c>
    </row>
    <row r="144" spans="1:8" x14ac:dyDescent="0.2">
      <c r="A144" s="8"/>
      <c r="B144" s="24" t="s">
        <v>135</v>
      </c>
      <c r="C144" s="21">
        <v>0</v>
      </c>
      <c r="D144" s="9">
        <v>5</v>
      </c>
      <c r="E144" s="10" t="str">
        <f t="shared" si="19"/>
        <v/>
      </c>
      <c r="F144" s="10">
        <f t="shared" si="20"/>
        <v>2.0868113522537562E-3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1</v>
      </c>
      <c r="D145" s="9">
        <v>4</v>
      </c>
      <c r="E145" s="10">
        <f t="shared" si="19"/>
        <v>1.1025358324145535E-3</v>
      </c>
      <c r="F145" s="10">
        <f t="shared" si="20"/>
        <v>1.6694490818030051E-3</v>
      </c>
      <c r="G145" s="10">
        <f t="shared" si="22"/>
        <v>3</v>
      </c>
      <c r="H145" s="17">
        <f t="shared" si="21"/>
        <v>3.3076074972436605E-3</v>
      </c>
    </row>
    <row r="146" spans="1:8" x14ac:dyDescent="0.2">
      <c r="A146" s="8"/>
      <c r="B146" s="24" t="s">
        <v>137</v>
      </c>
      <c r="C146" s="21">
        <v>1</v>
      </c>
      <c r="D146" s="9">
        <v>1</v>
      </c>
      <c r="E146" s="10">
        <f t="shared" si="19"/>
        <v>1.1025358324145535E-3</v>
      </c>
      <c r="F146" s="10">
        <f t="shared" si="20"/>
        <v>4.1736227045075126E-4</v>
      </c>
      <c r="G146" s="10">
        <f t="shared" si="22"/>
        <v>0</v>
      </c>
      <c r="H146" s="17">
        <f t="shared" si="21"/>
        <v>0</v>
      </c>
    </row>
    <row r="147" spans="1:8" x14ac:dyDescent="0.2">
      <c r="A147" s="8"/>
      <c r="B147" s="24" t="s">
        <v>138</v>
      </c>
      <c r="C147" s="21">
        <v>3</v>
      </c>
      <c r="D147" s="9">
        <v>2</v>
      </c>
      <c r="E147" s="10">
        <f t="shared" si="19"/>
        <v>3.3076074972436605E-3</v>
      </c>
      <c r="F147" s="10">
        <f t="shared" si="20"/>
        <v>8.3472454090150253E-4</v>
      </c>
      <c r="G147" s="10">
        <f t="shared" si="22"/>
        <v>-0.33333333333333331</v>
      </c>
      <c r="H147" s="17">
        <f t="shared" si="21"/>
        <v>-1.1025358324145535E-3</v>
      </c>
    </row>
    <row r="148" spans="1:8" x14ac:dyDescent="0.2">
      <c r="A148" s="8"/>
      <c r="B148" s="24" t="s">
        <v>139</v>
      </c>
      <c r="C148" s="21">
        <v>0</v>
      </c>
      <c r="D148" s="9">
        <v>1</v>
      </c>
      <c r="E148" s="10" t="str">
        <f t="shared" si="19"/>
        <v/>
      </c>
      <c r="F148" s="10">
        <f t="shared" si="20"/>
        <v>4.1736227045075126E-4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2</v>
      </c>
      <c r="E149" s="10" t="str">
        <f t="shared" si="19"/>
        <v/>
      </c>
      <c r="F149" s="10">
        <f t="shared" si="20"/>
        <v>8.3472454090150253E-4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2</v>
      </c>
      <c r="E150" s="10" t="str">
        <f t="shared" si="19"/>
        <v/>
      </c>
      <c r="F150" s="10">
        <f t="shared" si="20"/>
        <v>8.3472454090150253E-4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6</v>
      </c>
      <c r="D151" s="9">
        <v>21</v>
      </c>
      <c r="E151" s="10">
        <f t="shared" si="19"/>
        <v>6.615214994487321E-3</v>
      </c>
      <c r="F151" s="10">
        <f t="shared" si="20"/>
        <v>8.764607679465776E-3</v>
      </c>
      <c r="G151" s="10">
        <f t="shared" si="22"/>
        <v>2.5</v>
      </c>
      <c r="H151" s="17">
        <f t="shared" si="21"/>
        <v>1.6538037486218304E-2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1</v>
      </c>
      <c r="E154" s="10" t="str">
        <f t="shared" si="19"/>
        <v/>
      </c>
      <c r="F154" s="10">
        <f t="shared" si="20"/>
        <v>4.1736227045075126E-4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4</v>
      </c>
      <c r="D156" s="9">
        <v>3</v>
      </c>
      <c r="E156" s="10">
        <f t="shared" si="19"/>
        <v>4.410143329658214E-3</v>
      </c>
      <c r="F156" s="10">
        <f t="shared" si="20"/>
        <v>1.2520868113522537E-3</v>
      </c>
      <c r="G156" s="10">
        <f t="shared" si="22"/>
        <v>-0.25</v>
      </c>
      <c r="H156" s="17">
        <f t="shared" si="21"/>
        <v>-1.1025358324145535E-3</v>
      </c>
    </row>
    <row r="157" spans="1:8" x14ac:dyDescent="0.2">
      <c r="A157" s="8"/>
      <c r="B157" s="24" t="s">
        <v>148</v>
      </c>
      <c r="C157" s="21">
        <v>0</v>
      </c>
      <c r="D157" s="9">
        <v>2</v>
      </c>
      <c r="E157" s="10" t="str">
        <f t="shared" si="19"/>
        <v/>
      </c>
      <c r="F157" s="10">
        <f t="shared" si="20"/>
        <v>8.3472454090150253E-4</v>
      </c>
      <c r="G157" s="10">
        <f t="shared" si="22"/>
        <v>1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37</v>
      </c>
      <c r="D160" s="9">
        <v>5</v>
      </c>
      <c r="E160" s="10">
        <f t="shared" si="19"/>
        <v>4.0793825799338476E-2</v>
      </c>
      <c r="F160" s="10">
        <f t="shared" si="20"/>
        <v>2.0868113522537562E-3</v>
      </c>
      <c r="G160" s="10">
        <f t="shared" si="22"/>
        <v>-0.86486486486486491</v>
      </c>
      <c r="H160" s="17">
        <f t="shared" si="21"/>
        <v>-3.5281146637265712E-2</v>
      </c>
    </row>
    <row r="161" spans="1:8" x14ac:dyDescent="0.2">
      <c r="A161" s="8"/>
      <c r="B161" s="24" t="s">
        <v>152</v>
      </c>
      <c r="C161" s="21">
        <v>42</v>
      </c>
      <c r="D161" s="9">
        <v>14</v>
      </c>
      <c r="E161" s="10">
        <f t="shared" si="19"/>
        <v>4.6306504961411248E-2</v>
      </c>
      <c r="F161" s="10">
        <f t="shared" si="20"/>
        <v>5.8430717863105176E-3</v>
      </c>
      <c r="G161" s="10">
        <f t="shared" si="22"/>
        <v>-0.66666666666666663</v>
      </c>
      <c r="H161" s="17">
        <f t="shared" si="21"/>
        <v>-3.0871003307607496E-2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6</v>
      </c>
      <c r="E163" s="10" t="str">
        <f t="shared" si="19"/>
        <v/>
      </c>
      <c r="F163" s="10">
        <f t="shared" si="20"/>
        <v>2.5041736227045075E-3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7</v>
      </c>
      <c r="E164" s="10" t="str">
        <f t="shared" si="19"/>
        <v/>
      </c>
      <c r="F164" s="10">
        <f t="shared" si="20"/>
        <v>2.9215358931552588E-3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5</v>
      </c>
      <c r="E165" s="10" t="str">
        <f t="shared" si="19"/>
        <v/>
      </c>
      <c r="F165" s="10">
        <f t="shared" si="20"/>
        <v>2.0868113522537562E-3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1</v>
      </c>
      <c r="D166" s="9">
        <v>4</v>
      </c>
      <c r="E166" s="10">
        <f t="shared" si="19"/>
        <v>1.1025358324145535E-3</v>
      </c>
      <c r="F166" s="10">
        <f t="shared" si="20"/>
        <v>1.6694490818030051E-3</v>
      </c>
      <c r="G166" s="10">
        <f t="shared" si="22"/>
        <v>3</v>
      </c>
      <c r="H166" s="17">
        <f t="shared" si="21"/>
        <v>3.3076074972436605E-3</v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1</v>
      </c>
      <c r="E169" s="10" t="str">
        <f t="shared" si="19"/>
        <v/>
      </c>
      <c r="F169" s="10">
        <f t="shared" si="20"/>
        <v>4.1736227045075126E-4</v>
      </c>
      <c r="G169" s="10">
        <f t="shared" si="22"/>
        <v>1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7</v>
      </c>
      <c r="D172" s="9">
        <v>43</v>
      </c>
      <c r="E172" s="10">
        <f t="shared" si="19"/>
        <v>7.717750826901874E-3</v>
      </c>
      <c r="F172" s="10">
        <f t="shared" si="20"/>
        <v>1.7946577629382305E-2</v>
      </c>
      <c r="G172" s="10">
        <f t="shared" si="22"/>
        <v>5.1428571428571432</v>
      </c>
      <c r="H172" s="17">
        <f t="shared" ref="H172:H203" si="23">+IF(OR(AND(E172=""),(G172="")),"",E172*G172)</f>
        <v>3.9691289966923927E-2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1</v>
      </c>
      <c r="D174" s="9">
        <v>1</v>
      </c>
      <c r="E174" s="10">
        <f t="shared" si="19"/>
        <v>1.1025358324145535E-3</v>
      </c>
      <c r="F174" s="10">
        <f t="shared" si="20"/>
        <v>4.1736227045075126E-4</v>
      </c>
      <c r="G174" s="10">
        <f t="shared" si="22"/>
        <v>0</v>
      </c>
      <c r="H174" s="17">
        <f t="shared" si="23"/>
        <v>0</v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2</v>
      </c>
      <c r="E175" s="19" t="str">
        <f t="shared" si="19"/>
        <v/>
      </c>
      <c r="F175" s="19">
        <f t="shared" si="20"/>
        <v>8.3472454090150253E-4</v>
      </c>
      <c r="G175" s="19">
        <f t="shared" si="22"/>
        <v>1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1339</v>
      </c>
      <c r="D181" s="38">
        <f>SUM(D182:D356)</f>
        <v>2115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0.57953696788648246</v>
      </c>
      <c r="H181" s="40">
        <f t="shared" ref="H181:H212" si="26">+IF(OR(AND(E181=""),(G181="")),"",E181*G181)</f>
        <v>0.57953696788648246</v>
      </c>
    </row>
    <row r="182" spans="1:8" x14ac:dyDescent="0.2">
      <c r="A182" s="8"/>
      <c r="B182" s="23" t="s">
        <v>167</v>
      </c>
      <c r="C182" s="44">
        <v>39</v>
      </c>
      <c r="D182" s="41">
        <v>110</v>
      </c>
      <c r="E182" s="42">
        <f t="shared" si="24"/>
        <v>2.9126213592233011E-2</v>
      </c>
      <c r="F182" s="42">
        <f t="shared" si="25"/>
        <v>5.2009456264775412E-2</v>
      </c>
      <c r="G182" s="42">
        <f t="shared" ref="G182:G213" si="27">+IF(AND(C182=0,D182=0)," ",IF(C182=0,1,IF(D182=0,-1,(D182-C182)/C182)))</f>
        <v>1.8205128205128205</v>
      </c>
      <c r="H182" s="43">
        <f t="shared" si="26"/>
        <v>5.3024645257654969E-2</v>
      </c>
    </row>
    <row r="183" spans="1:8" x14ac:dyDescent="0.2">
      <c r="A183" s="8"/>
      <c r="B183" s="24" t="s">
        <v>168</v>
      </c>
      <c r="C183" s="21">
        <v>2</v>
      </c>
      <c r="D183" s="9">
        <v>3</v>
      </c>
      <c r="E183" s="10">
        <f t="shared" si="24"/>
        <v>1.4936519790888724E-3</v>
      </c>
      <c r="F183" s="10">
        <f t="shared" si="25"/>
        <v>1.4184397163120568E-3</v>
      </c>
      <c r="G183" s="10">
        <f t="shared" si="27"/>
        <v>0.5</v>
      </c>
      <c r="H183" s="17">
        <f t="shared" si="26"/>
        <v>7.468259895444362E-4</v>
      </c>
    </row>
    <row r="184" spans="1:8" ht="38.25" x14ac:dyDescent="0.2">
      <c r="A184" s="8"/>
      <c r="B184" s="24" t="s">
        <v>169</v>
      </c>
      <c r="C184" s="21">
        <v>7</v>
      </c>
      <c r="D184" s="9">
        <v>8</v>
      </c>
      <c r="E184" s="10">
        <f t="shared" si="24"/>
        <v>5.2277819268110532E-3</v>
      </c>
      <c r="F184" s="10">
        <f t="shared" si="25"/>
        <v>3.7825059101654845E-3</v>
      </c>
      <c r="G184" s="10">
        <f t="shared" si="27"/>
        <v>0.14285714285714285</v>
      </c>
      <c r="H184" s="17">
        <f t="shared" si="26"/>
        <v>7.4682598954443609E-4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35</v>
      </c>
      <c r="D186" s="9">
        <v>8</v>
      </c>
      <c r="E186" s="10">
        <f t="shared" si="24"/>
        <v>2.6138909634055265E-2</v>
      </c>
      <c r="F186" s="10">
        <f t="shared" si="25"/>
        <v>3.7825059101654845E-3</v>
      </c>
      <c r="G186" s="10">
        <f t="shared" si="27"/>
        <v>-0.77142857142857146</v>
      </c>
      <c r="H186" s="17">
        <f t="shared" si="26"/>
        <v>-2.0164301717699777E-2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475</v>
      </c>
      <c r="D188" s="9">
        <v>798</v>
      </c>
      <c r="E188" s="10">
        <f t="shared" si="24"/>
        <v>0.35474234503360719</v>
      </c>
      <c r="F188" s="10">
        <f t="shared" si="25"/>
        <v>0.37730496453900708</v>
      </c>
      <c r="G188" s="10">
        <f t="shared" si="27"/>
        <v>0.68</v>
      </c>
      <c r="H188" s="17">
        <f t="shared" si="26"/>
        <v>0.2412247946228529</v>
      </c>
    </row>
    <row r="189" spans="1:8" x14ac:dyDescent="0.2">
      <c r="A189" s="8"/>
      <c r="B189" s="24" t="s">
        <v>174</v>
      </c>
      <c r="C189" s="21">
        <v>2</v>
      </c>
      <c r="D189" s="9">
        <v>1</v>
      </c>
      <c r="E189" s="10">
        <f t="shared" si="24"/>
        <v>1.4936519790888724E-3</v>
      </c>
      <c r="F189" s="10">
        <f t="shared" si="25"/>
        <v>4.7281323877068556E-4</v>
      </c>
      <c r="G189" s="10">
        <f t="shared" si="27"/>
        <v>-0.5</v>
      </c>
      <c r="H189" s="17">
        <f t="shared" si="26"/>
        <v>-7.468259895444362E-4</v>
      </c>
    </row>
    <row r="190" spans="1:8" x14ac:dyDescent="0.2">
      <c r="A190" s="8"/>
      <c r="B190" s="24" t="s">
        <v>175</v>
      </c>
      <c r="C190" s="21">
        <v>52</v>
      </c>
      <c r="D190" s="9">
        <v>11</v>
      </c>
      <c r="E190" s="10">
        <f t="shared" si="24"/>
        <v>3.8834951456310676E-2</v>
      </c>
      <c r="F190" s="10">
        <f t="shared" si="25"/>
        <v>5.2009456264775411E-3</v>
      </c>
      <c r="G190" s="10">
        <f t="shared" si="27"/>
        <v>-0.78846153846153844</v>
      </c>
      <c r="H190" s="17">
        <f t="shared" si="26"/>
        <v>-3.0619865571321878E-2</v>
      </c>
    </row>
    <row r="191" spans="1:8" x14ac:dyDescent="0.2">
      <c r="A191" s="8"/>
      <c r="B191" s="24" t="s">
        <v>176</v>
      </c>
      <c r="C191" s="21">
        <v>6</v>
      </c>
      <c r="D191" s="9">
        <v>7</v>
      </c>
      <c r="E191" s="10">
        <f t="shared" si="24"/>
        <v>4.4809559372666168E-3</v>
      </c>
      <c r="F191" s="10">
        <f t="shared" si="25"/>
        <v>3.3096926713947991E-3</v>
      </c>
      <c r="G191" s="10">
        <f t="shared" si="27"/>
        <v>0.16666666666666666</v>
      </c>
      <c r="H191" s="17">
        <f t="shared" si="26"/>
        <v>7.4682598954443609E-4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5</v>
      </c>
      <c r="E193" s="10" t="str">
        <f t="shared" si="24"/>
        <v/>
      </c>
      <c r="F193" s="10">
        <f t="shared" si="25"/>
        <v>2.3640661938534278E-3</v>
      </c>
      <c r="G193" s="10">
        <f t="shared" si="27"/>
        <v>1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20</v>
      </c>
      <c r="D195" s="9">
        <v>9</v>
      </c>
      <c r="E195" s="10">
        <f t="shared" si="24"/>
        <v>1.4936519790888723E-2</v>
      </c>
      <c r="F195" s="10">
        <f t="shared" si="25"/>
        <v>4.2553191489361703E-3</v>
      </c>
      <c r="G195" s="10">
        <f t="shared" si="27"/>
        <v>-0.55000000000000004</v>
      </c>
      <c r="H195" s="17">
        <f t="shared" si="26"/>
        <v>-8.215085884988798E-3</v>
      </c>
    </row>
    <row r="196" spans="1:8" x14ac:dyDescent="0.2">
      <c r="A196" s="8"/>
      <c r="B196" s="24" t="s">
        <v>181</v>
      </c>
      <c r="C196" s="21">
        <v>11</v>
      </c>
      <c r="D196" s="9">
        <v>14</v>
      </c>
      <c r="E196" s="10">
        <f t="shared" si="24"/>
        <v>8.215085884988798E-3</v>
      </c>
      <c r="F196" s="10">
        <f t="shared" si="25"/>
        <v>6.6193853427895981E-3</v>
      </c>
      <c r="G196" s="10">
        <f t="shared" si="27"/>
        <v>0.27272727272727271</v>
      </c>
      <c r="H196" s="17">
        <f t="shared" si="26"/>
        <v>2.2404779686333084E-3</v>
      </c>
    </row>
    <row r="197" spans="1:8" ht="25.5" x14ac:dyDescent="0.2">
      <c r="A197" s="8"/>
      <c r="B197" s="24" t="s">
        <v>182</v>
      </c>
      <c r="C197" s="21">
        <v>9</v>
      </c>
      <c r="D197" s="9">
        <v>50</v>
      </c>
      <c r="E197" s="10">
        <f t="shared" si="24"/>
        <v>6.7214339058999251E-3</v>
      </c>
      <c r="F197" s="10">
        <f t="shared" si="25"/>
        <v>2.3640661938534278E-2</v>
      </c>
      <c r="G197" s="10">
        <f t="shared" si="27"/>
        <v>4.5555555555555554</v>
      </c>
      <c r="H197" s="17">
        <f t="shared" si="26"/>
        <v>3.0619865571321878E-2</v>
      </c>
    </row>
    <row r="198" spans="1:8" ht="25.5" x14ac:dyDescent="0.2">
      <c r="A198" s="8"/>
      <c r="B198" s="24" t="s">
        <v>183</v>
      </c>
      <c r="C198" s="21">
        <v>2</v>
      </c>
      <c r="D198" s="9">
        <v>0</v>
      </c>
      <c r="E198" s="10">
        <f t="shared" si="24"/>
        <v>1.4936519790888724E-3</v>
      </c>
      <c r="F198" s="10" t="str">
        <f t="shared" si="25"/>
        <v/>
      </c>
      <c r="G198" s="10">
        <f t="shared" si="27"/>
        <v>-1</v>
      </c>
      <c r="H198" s="17">
        <f t="shared" si="26"/>
        <v>-1.4936519790888724E-3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2</v>
      </c>
      <c r="E200" s="10" t="str">
        <f t="shared" si="24"/>
        <v/>
      </c>
      <c r="F200" s="10">
        <f t="shared" si="25"/>
        <v>9.4562647754137111E-4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3</v>
      </c>
      <c r="E201" s="10" t="str">
        <f t="shared" si="24"/>
        <v/>
      </c>
      <c r="F201" s="10">
        <f t="shared" si="25"/>
        <v>1.4184397163120568E-3</v>
      </c>
      <c r="G201" s="10">
        <f t="shared" si="27"/>
        <v>1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10</v>
      </c>
      <c r="D202" s="9">
        <v>21</v>
      </c>
      <c r="E202" s="10">
        <f t="shared" si="24"/>
        <v>7.4682598954443615E-3</v>
      </c>
      <c r="F202" s="10">
        <f t="shared" si="25"/>
        <v>9.9290780141843976E-3</v>
      </c>
      <c r="G202" s="10">
        <f t="shared" si="27"/>
        <v>1.1000000000000001</v>
      </c>
      <c r="H202" s="17">
        <f t="shared" si="26"/>
        <v>8.215085884988798E-3</v>
      </c>
    </row>
    <row r="203" spans="1:8" x14ac:dyDescent="0.2">
      <c r="A203" s="8"/>
      <c r="B203" s="24" t="s">
        <v>188</v>
      </c>
      <c r="C203" s="21">
        <v>19</v>
      </c>
      <c r="D203" s="9">
        <v>15</v>
      </c>
      <c r="E203" s="10">
        <f t="shared" si="24"/>
        <v>1.4189693801344288E-2</v>
      </c>
      <c r="F203" s="10">
        <f t="shared" si="25"/>
        <v>7.0921985815602835E-3</v>
      </c>
      <c r="G203" s="10">
        <f t="shared" si="27"/>
        <v>-0.21052631578947367</v>
      </c>
      <c r="H203" s="17">
        <f t="shared" si="26"/>
        <v>-2.9873039581777448E-3</v>
      </c>
    </row>
    <row r="204" spans="1:8" x14ac:dyDescent="0.2">
      <c r="A204" s="8"/>
      <c r="B204" s="24" t="s">
        <v>189</v>
      </c>
      <c r="C204" s="21">
        <v>0</v>
      </c>
      <c r="D204" s="9">
        <v>2</v>
      </c>
      <c r="E204" s="10" t="str">
        <f t="shared" si="24"/>
        <v/>
      </c>
      <c r="F204" s="10">
        <f t="shared" si="25"/>
        <v>9.4562647754137111E-4</v>
      </c>
      <c r="G204" s="10">
        <f t="shared" si="27"/>
        <v>1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14</v>
      </c>
      <c r="D206" s="9">
        <v>4</v>
      </c>
      <c r="E206" s="10">
        <f t="shared" si="24"/>
        <v>1.0455563853622106E-2</v>
      </c>
      <c r="F206" s="10">
        <f t="shared" si="25"/>
        <v>1.8912529550827422E-3</v>
      </c>
      <c r="G206" s="10">
        <f t="shared" si="27"/>
        <v>-0.7142857142857143</v>
      </c>
      <c r="H206" s="17">
        <f t="shared" si="26"/>
        <v>-7.4682598954443615E-3</v>
      </c>
    </row>
    <row r="207" spans="1:8" x14ac:dyDescent="0.2">
      <c r="A207" s="8"/>
      <c r="B207" s="24" t="s">
        <v>192</v>
      </c>
      <c r="C207" s="21">
        <v>0</v>
      </c>
      <c r="D207" s="9">
        <v>1</v>
      </c>
      <c r="E207" s="10" t="str">
        <f t="shared" si="24"/>
        <v/>
      </c>
      <c r="F207" s="10">
        <f t="shared" si="25"/>
        <v>4.7281323877068556E-4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</v>
      </c>
      <c r="D208" s="9">
        <v>11</v>
      </c>
      <c r="E208" s="10">
        <f t="shared" si="24"/>
        <v>7.468259895444362E-4</v>
      </c>
      <c r="F208" s="10">
        <f t="shared" si="25"/>
        <v>5.2009456264775411E-3</v>
      </c>
      <c r="G208" s="10">
        <f t="shared" si="27"/>
        <v>10</v>
      </c>
      <c r="H208" s="17">
        <f t="shared" si="26"/>
        <v>7.4682598954443624E-3</v>
      </c>
    </row>
    <row r="209" spans="1:8" x14ac:dyDescent="0.2">
      <c r="A209" s="8"/>
      <c r="B209" s="24" t="s">
        <v>194</v>
      </c>
      <c r="C209" s="21">
        <v>3</v>
      </c>
      <c r="D209" s="9">
        <v>23</v>
      </c>
      <c r="E209" s="10">
        <f t="shared" si="24"/>
        <v>2.2404779686333084E-3</v>
      </c>
      <c r="F209" s="10">
        <f t="shared" si="25"/>
        <v>1.0874704491725768E-2</v>
      </c>
      <c r="G209" s="10">
        <f t="shared" si="27"/>
        <v>6.666666666666667</v>
      </c>
      <c r="H209" s="17">
        <f t="shared" si="26"/>
        <v>1.4936519790888723E-2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4</v>
      </c>
      <c r="D211" s="9">
        <v>4</v>
      </c>
      <c r="E211" s="10">
        <f t="shared" si="24"/>
        <v>2.9873039581777448E-3</v>
      </c>
      <c r="F211" s="10">
        <f t="shared" si="25"/>
        <v>1.8912529550827422E-3</v>
      </c>
      <c r="G211" s="10">
        <f t="shared" si="27"/>
        <v>0</v>
      </c>
      <c r="H211" s="17">
        <f t="shared" si="26"/>
        <v>0</v>
      </c>
    </row>
    <row r="212" spans="1:8" x14ac:dyDescent="0.2">
      <c r="A212" s="8"/>
      <c r="B212" s="24" t="s">
        <v>197</v>
      </c>
      <c r="C212" s="21">
        <v>39</v>
      </c>
      <c r="D212" s="9">
        <v>56</v>
      </c>
      <c r="E212" s="10">
        <f t="shared" si="24"/>
        <v>2.9126213592233011E-2</v>
      </c>
      <c r="F212" s="10">
        <f t="shared" si="25"/>
        <v>2.6477541371158392E-2</v>
      </c>
      <c r="G212" s="10">
        <f t="shared" si="27"/>
        <v>0.4358974358974359</v>
      </c>
      <c r="H212" s="17">
        <f t="shared" si="26"/>
        <v>1.2696041822255415E-2</v>
      </c>
    </row>
    <row r="213" spans="1:8" x14ac:dyDescent="0.2">
      <c r="A213" s="8"/>
      <c r="B213" s="24" t="s">
        <v>198</v>
      </c>
      <c r="C213" s="21">
        <v>30</v>
      </c>
      <c r="D213" s="9">
        <v>41</v>
      </c>
      <c r="E213" s="10">
        <f t="shared" ref="E213:E244" si="28">+IF(C213=0,"",C213/C$181)</f>
        <v>2.2404779686333084E-2</v>
      </c>
      <c r="F213" s="10">
        <f t="shared" ref="F213:F244" si="29">+IF(D213=0,"",D213/D$181)</f>
        <v>1.9385342789598109E-2</v>
      </c>
      <c r="G213" s="10">
        <f t="shared" si="27"/>
        <v>0.36666666666666664</v>
      </c>
      <c r="H213" s="17">
        <f t="shared" ref="H213:H244" si="30">+IF(OR(AND(E213=""),(G213="")),"",E213*G213)</f>
        <v>8.2150858849887962E-3</v>
      </c>
    </row>
    <row r="214" spans="1:8" x14ac:dyDescent="0.2">
      <c r="A214" s="8"/>
      <c r="B214" s="24" t="s">
        <v>199</v>
      </c>
      <c r="C214" s="21">
        <v>28</v>
      </c>
      <c r="D214" s="9">
        <v>44</v>
      </c>
      <c r="E214" s="10">
        <f t="shared" si="28"/>
        <v>2.0911127707244213E-2</v>
      </c>
      <c r="F214" s="10">
        <f t="shared" si="29"/>
        <v>2.0803782505910164E-2</v>
      </c>
      <c r="G214" s="10">
        <f t="shared" ref="G214:G245" si="31">+IF(AND(C214=0,D214=0)," ",IF(C214=0,1,IF(D214=0,-1,(D214-C214)/C214)))</f>
        <v>0.5714285714285714</v>
      </c>
      <c r="H214" s="17">
        <f t="shared" si="30"/>
        <v>1.1949215832710977E-2</v>
      </c>
    </row>
    <row r="215" spans="1:8" x14ac:dyDescent="0.2">
      <c r="A215" s="8"/>
      <c r="B215" s="24" t="s">
        <v>200</v>
      </c>
      <c r="C215" s="21">
        <v>5</v>
      </c>
      <c r="D215" s="9">
        <v>6</v>
      </c>
      <c r="E215" s="10">
        <f t="shared" si="28"/>
        <v>3.7341299477221808E-3</v>
      </c>
      <c r="F215" s="10">
        <f t="shared" si="29"/>
        <v>2.8368794326241137E-3</v>
      </c>
      <c r="G215" s="10">
        <f t="shared" si="31"/>
        <v>0.2</v>
      </c>
      <c r="H215" s="17">
        <f t="shared" si="30"/>
        <v>7.468259895444362E-4</v>
      </c>
    </row>
    <row r="216" spans="1:8" x14ac:dyDescent="0.2">
      <c r="A216" s="8"/>
      <c r="B216" s="24" t="s">
        <v>201</v>
      </c>
      <c r="C216" s="21">
        <v>11</v>
      </c>
      <c r="D216" s="9">
        <v>12</v>
      </c>
      <c r="E216" s="10">
        <f t="shared" si="28"/>
        <v>8.215085884988798E-3</v>
      </c>
      <c r="F216" s="10">
        <f t="shared" si="29"/>
        <v>5.6737588652482273E-3</v>
      </c>
      <c r="G216" s="10">
        <f t="shared" si="31"/>
        <v>9.0909090909090912E-2</v>
      </c>
      <c r="H216" s="17">
        <f t="shared" si="30"/>
        <v>7.468259895444362E-4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11</v>
      </c>
      <c r="D218" s="9">
        <v>19</v>
      </c>
      <c r="E218" s="10">
        <f t="shared" si="28"/>
        <v>8.215085884988798E-3</v>
      </c>
      <c r="F218" s="10">
        <f t="shared" si="29"/>
        <v>8.9834515366430268E-3</v>
      </c>
      <c r="G218" s="10">
        <f t="shared" si="31"/>
        <v>0.72727272727272729</v>
      </c>
      <c r="H218" s="17">
        <f t="shared" si="30"/>
        <v>5.9746079163554896E-3</v>
      </c>
    </row>
    <row r="219" spans="1:8" x14ac:dyDescent="0.2">
      <c r="A219" s="8"/>
      <c r="B219" s="24" t="s">
        <v>204</v>
      </c>
      <c r="C219" s="21">
        <v>1</v>
      </c>
      <c r="D219" s="9">
        <v>8</v>
      </c>
      <c r="E219" s="10">
        <f t="shared" si="28"/>
        <v>7.468259895444362E-4</v>
      </c>
      <c r="F219" s="10">
        <f t="shared" si="29"/>
        <v>3.7825059101654845E-3</v>
      </c>
      <c r="G219" s="10">
        <f t="shared" si="31"/>
        <v>7</v>
      </c>
      <c r="H219" s="17">
        <f t="shared" si="30"/>
        <v>5.2277819268110532E-3</v>
      </c>
    </row>
    <row r="220" spans="1:8" x14ac:dyDescent="0.2">
      <c r="A220" s="8"/>
      <c r="B220" s="24" t="s">
        <v>205</v>
      </c>
      <c r="C220" s="21">
        <v>3</v>
      </c>
      <c r="D220" s="9">
        <v>7</v>
      </c>
      <c r="E220" s="10">
        <f t="shared" si="28"/>
        <v>2.2404779686333084E-3</v>
      </c>
      <c r="F220" s="10">
        <f t="shared" si="29"/>
        <v>3.3096926713947991E-3</v>
      </c>
      <c r="G220" s="10">
        <f t="shared" si="31"/>
        <v>1.3333333333333333</v>
      </c>
      <c r="H220" s="17">
        <f t="shared" si="30"/>
        <v>2.9873039581777444E-3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1</v>
      </c>
      <c r="D222" s="9">
        <v>0</v>
      </c>
      <c r="E222" s="10">
        <f t="shared" si="28"/>
        <v>7.468259895444362E-4</v>
      </c>
      <c r="F222" s="10" t="str">
        <f t="shared" si="29"/>
        <v/>
      </c>
      <c r="G222" s="10">
        <f t="shared" si="31"/>
        <v>-1</v>
      </c>
      <c r="H222" s="17">
        <f t="shared" si="30"/>
        <v>-7.468259895444362E-4</v>
      </c>
    </row>
    <row r="223" spans="1:8" ht="25.5" x14ac:dyDescent="0.2">
      <c r="A223" s="8"/>
      <c r="B223" s="24" t="s">
        <v>208</v>
      </c>
      <c r="C223" s="21">
        <v>35</v>
      </c>
      <c r="D223" s="9">
        <v>17</v>
      </c>
      <c r="E223" s="10">
        <f t="shared" si="28"/>
        <v>2.6138909634055265E-2</v>
      </c>
      <c r="F223" s="10">
        <f t="shared" si="29"/>
        <v>8.0378250591016543E-3</v>
      </c>
      <c r="G223" s="10">
        <f t="shared" si="31"/>
        <v>-0.51428571428571423</v>
      </c>
      <c r="H223" s="17">
        <f t="shared" si="30"/>
        <v>-1.3442867811799849E-2</v>
      </c>
    </row>
    <row r="224" spans="1:8" x14ac:dyDescent="0.2">
      <c r="A224" s="8"/>
      <c r="B224" s="24" t="s">
        <v>209</v>
      </c>
      <c r="C224" s="21">
        <v>6</v>
      </c>
      <c r="D224" s="9">
        <v>5</v>
      </c>
      <c r="E224" s="10">
        <f t="shared" si="28"/>
        <v>4.4809559372666168E-3</v>
      </c>
      <c r="F224" s="10">
        <f t="shared" si="29"/>
        <v>2.3640661938534278E-3</v>
      </c>
      <c r="G224" s="10">
        <f t="shared" si="31"/>
        <v>-0.16666666666666666</v>
      </c>
      <c r="H224" s="17">
        <f t="shared" si="30"/>
        <v>-7.4682598954443609E-4</v>
      </c>
    </row>
    <row r="225" spans="1:8" ht="25.5" x14ac:dyDescent="0.2">
      <c r="A225" s="8"/>
      <c r="B225" s="24" t="s">
        <v>210</v>
      </c>
      <c r="C225" s="21">
        <v>1</v>
      </c>
      <c r="D225" s="9">
        <v>0</v>
      </c>
      <c r="E225" s="10">
        <f t="shared" si="28"/>
        <v>7.468259895444362E-4</v>
      </c>
      <c r="F225" s="10" t="str">
        <f t="shared" si="29"/>
        <v/>
      </c>
      <c r="G225" s="10">
        <f t="shared" si="31"/>
        <v>-1</v>
      </c>
      <c r="H225" s="17">
        <f t="shared" si="30"/>
        <v>-7.468259895444362E-4</v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22</v>
      </c>
      <c r="D228" s="9">
        <v>36</v>
      </c>
      <c r="E228" s="10">
        <f t="shared" si="28"/>
        <v>1.6430171769977596E-2</v>
      </c>
      <c r="F228" s="10">
        <f t="shared" si="29"/>
        <v>1.7021276595744681E-2</v>
      </c>
      <c r="G228" s="10">
        <f t="shared" si="31"/>
        <v>0.63636363636363635</v>
      </c>
      <c r="H228" s="17">
        <f t="shared" si="30"/>
        <v>1.0455563853622106E-2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1</v>
      </c>
      <c r="D231" s="9">
        <v>0</v>
      </c>
      <c r="E231" s="10">
        <f t="shared" si="28"/>
        <v>7.468259895444362E-4</v>
      </c>
      <c r="F231" s="10" t="str">
        <f t="shared" si="29"/>
        <v/>
      </c>
      <c r="G231" s="10">
        <f t="shared" si="31"/>
        <v>-1</v>
      </c>
      <c r="H231" s="17">
        <f t="shared" si="30"/>
        <v>-7.468259895444362E-4</v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11</v>
      </c>
      <c r="D235" s="9">
        <v>35</v>
      </c>
      <c r="E235" s="10">
        <f t="shared" si="28"/>
        <v>8.215085884988798E-3</v>
      </c>
      <c r="F235" s="10">
        <f t="shared" si="29"/>
        <v>1.6548463356973995E-2</v>
      </c>
      <c r="G235" s="10">
        <f t="shared" si="31"/>
        <v>2.1818181818181817</v>
      </c>
      <c r="H235" s="17">
        <f t="shared" si="30"/>
        <v>1.7923823749066467E-2</v>
      </c>
    </row>
    <row r="236" spans="1:8" x14ac:dyDescent="0.2">
      <c r="A236" s="8"/>
      <c r="B236" s="24" t="s">
        <v>221</v>
      </c>
      <c r="C236" s="21">
        <v>1</v>
      </c>
      <c r="D236" s="9">
        <v>0</v>
      </c>
      <c r="E236" s="10">
        <f t="shared" si="28"/>
        <v>7.468259895444362E-4</v>
      </c>
      <c r="F236" s="10" t="str">
        <f t="shared" si="29"/>
        <v/>
      </c>
      <c r="G236" s="10">
        <f t="shared" si="31"/>
        <v>-1</v>
      </c>
      <c r="H236" s="17">
        <f t="shared" si="30"/>
        <v>-7.468259895444362E-4</v>
      </c>
    </row>
    <row r="237" spans="1:8" x14ac:dyDescent="0.2">
      <c r="A237" s="8"/>
      <c r="B237" s="24" t="s">
        <v>222</v>
      </c>
      <c r="C237" s="21">
        <v>4</v>
      </c>
      <c r="D237" s="9">
        <v>2</v>
      </c>
      <c r="E237" s="10">
        <f t="shared" si="28"/>
        <v>2.9873039581777448E-3</v>
      </c>
      <c r="F237" s="10">
        <f t="shared" si="29"/>
        <v>9.4562647754137111E-4</v>
      </c>
      <c r="G237" s="10">
        <f t="shared" si="31"/>
        <v>-0.5</v>
      </c>
      <c r="H237" s="17">
        <f t="shared" si="30"/>
        <v>-1.4936519790888724E-3</v>
      </c>
    </row>
    <row r="238" spans="1:8" x14ac:dyDescent="0.2">
      <c r="A238" s="8"/>
      <c r="B238" s="24" t="s">
        <v>223</v>
      </c>
      <c r="C238" s="21">
        <v>1</v>
      </c>
      <c r="D238" s="9">
        <v>3</v>
      </c>
      <c r="E238" s="10">
        <f t="shared" si="28"/>
        <v>7.468259895444362E-4</v>
      </c>
      <c r="F238" s="10">
        <f t="shared" si="29"/>
        <v>1.4184397163120568E-3</v>
      </c>
      <c r="G238" s="10">
        <f t="shared" si="31"/>
        <v>2</v>
      </c>
      <c r="H238" s="17">
        <f t="shared" si="30"/>
        <v>1.4936519790888724E-3</v>
      </c>
    </row>
    <row r="239" spans="1:8" x14ac:dyDescent="0.2">
      <c r="A239" s="8"/>
      <c r="B239" s="24" t="s">
        <v>224</v>
      </c>
      <c r="C239" s="21">
        <v>1</v>
      </c>
      <c r="D239" s="9">
        <v>0</v>
      </c>
      <c r="E239" s="10">
        <f t="shared" si="28"/>
        <v>7.468259895444362E-4</v>
      </c>
      <c r="F239" s="10" t="str">
        <f t="shared" si="29"/>
        <v/>
      </c>
      <c r="G239" s="10">
        <f t="shared" si="31"/>
        <v>-1</v>
      </c>
      <c r="H239" s="17">
        <f t="shared" si="30"/>
        <v>-7.468259895444362E-4</v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14</v>
      </c>
      <c r="D241" s="9">
        <v>27</v>
      </c>
      <c r="E241" s="10">
        <f t="shared" si="28"/>
        <v>1.0455563853622106E-2</v>
      </c>
      <c r="F241" s="10">
        <f t="shared" si="29"/>
        <v>1.276595744680851E-2</v>
      </c>
      <c r="G241" s="10">
        <f t="shared" si="31"/>
        <v>0.9285714285714286</v>
      </c>
      <c r="H241" s="17">
        <f t="shared" si="30"/>
        <v>9.7087378640776708E-3</v>
      </c>
    </row>
    <row r="242" spans="1:8" x14ac:dyDescent="0.2">
      <c r="A242" s="8"/>
      <c r="B242" s="24" t="s">
        <v>227</v>
      </c>
      <c r="C242" s="21">
        <v>0</v>
      </c>
      <c r="D242" s="9">
        <v>5</v>
      </c>
      <c r="E242" s="10" t="str">
        <f t="shared" si="28"/>
        <v/>
      </c>
      <c r="F242" s="10">
        <f t="shared" si="29"/>
        <v>2.3640661938534278E-3</v>
      </c>
      <c r="G242" s="10">
        <f t="shared" si="31"/>
        <v>1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1</v>
      </c>
      <c r="D243" s="9">
        <v>0</v>
      </c>
      <c r="E243" s="10">
        <f t="shared" si="28"/>
        <v>7.468259895444362E-4</v>
      </c>
      <c r="F243" s="10" t="str">
        <f t="shared" si="29"/>
        <v/>
      </c>
      <c r="G243" s="10">
        <f t="shared" si="31"/>
        <v>-1</v>
      </c>
      <c r="H243" s="17">
        <f t="shared" si="30"/>
        <v>-7.468259895444362E-4</v>
      </c>
    </row>
    <row r="244" spans="1:8" x14ac:dyDescent="0.2">
      <c r="A244" s="8"/>
      <c r="B244" s="24" t="s">
        <v>229</v>
      </c>
      <c r="C244" s="21">
        <v>1</v>
      </c>
      <c r="D244" s="9">
        <v>0</v>
      </c>
      <c r="E244" s="10">
        <f t="shared" si="28"/>
        <v>7.468259895444362E-4</v>
      </c>
      <c r="F244" s="10" t="str">
        <f t="shared" si="29"/>
        <v/>
      </c>
      <c r="G244" s="10">
        <f t="shared" si="31"/>
        <v>-1</v>
      </c>
      <c r="H244" s="17">
        <f t="shared" si="30"/>
        <v>-7.468259895444362E-4</v>
      </c>
    </row>
    <row r="245" spans="1:8" ht="25.5" x14ac:dyDescent="0.2">
      <c r="A245" s="8"/>
      <c r="B245" s="24" t="s">
        <v>230</v>
      </c>
      <c r="C245" s="21">
        <v>7</v>
      </c>
      <c r="D245" s="9">
        <v>10</v>
      </c>
      <c r="E245" s="10">
        <f t="shared" ref="E245:E276" si="32">+IF(C245=0,"",C245/C$181)</f>
        <v>5.2277819268110532E-3</v>
      </c>
      <c r="F245" s="10">
        <f t="shared" ref="F245:F276" si="33">+IF(D245=0,"",D245/D$181)</f>
        <v>4.7281323877068557E-3</v>
      </c>
      <c r="G245" s="10">
        <f t="shared" si="31"/>
        <v>0.42857142857142855</v>
      </c>
      <c r="H245" s="17">
        <f t="shared" ref="H245:H276" si="34">+IF(OR(AND(E245=""),(G245="")),"",E245*G245)</f>
        <v>2.2404779686333084E-3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1</v>
      </c>
      <c r="E247" s="10" t="str">
        <f t="shared" si="32"/>
        <v/>
      </c>
      <c r="F247" s="10">
        <f t="shared" si="33"/>
        <v>4.7281323877068556E-4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13</v>
      </c>
      <c r="D248" s="9">
        <v>16</v>
      </c>
      <c r="E248" s="10">
        <f t="shared" si="32"/>
        <v>9.7087378640776691E-3</v>
      </c>
      <c r="F248" s="10">
        <f t="shared" si="33"/>
        <v>7.5650118203309689E-3</v>
      </c>
      <c r="G248" s="10">
        <f t="shared" si="35"/>
        <v>0.23076923076923078</v>
      </c>
      <c r="H248" s="17">
        <f t="shared" si="34"/>
        <v>2.2404779686333084E-3</v>
      </c>
    </row>
    <row r="249" spans="1:8" x14ac:dyDescent="0.2">
      <c r="A249" s="8"/>
      <c r="B249" s="24" t="s">
        <v>234</v>
      </c>
      <c r="C249" s="21">
        <v>8</v>
      </c>
      <c r="D249" s="9">
        <v>2</v>
      </c>
      <c r="E249" s="10">
        <f t="shared" si="32"/>
        <v>5.9746079163554896E-3</v>
      </c>
      <c r="F249" s="10">
        <f t="shared" si="33"/>
        <v>9.4562647754137111E-4</v>
      </c>
      <c r="G249" s="10">
        <f t="shared" si="35"/>
        <v>-0.75</v>
      </c>
      <c r="H249" s="17">
        <f t="shared" si="34"/>
        <v>-4.4809559372666168E-3</v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4.7281323877068556E-4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9</v>
      </c>
      <c r="D251" s="9">
        <v>89</v>
      </c>
      <c r="E251" s="10">
        <f t="shared" si="32"/>
        <v>6.7214339058999251E-3</v>
      </c>
      <c r="F251" s="10">
        <f t="shared" si="33"/>
        <v>4.2080378250591015E-2</v>
      </c>
      <c r="G251" s="10">
        <f t="shared" si="35"/>
        <v>8.8888888888888893</v>
      </c>
      <c r="H251" s="17">
        <f t="shared" si="34"/>
        <v>5.9746079163554892E-2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4</v>
      </c>
      <c r="E253" s="10" t="str">
        <f t="shared" si="32"/>
        <v/>
      </c>
      <c r="F253" s="10">
        <f t="shared" si="33"/>
        <v>1.8912529550827422E-3</v>
      </c>
      <c r="G253" s="10">
        <f t="shared" si="35"/>
        <v>1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3</v>
      </c>
      <c r="D254" s="9">
        <v>9</v>
      </c>
      <c r="E254" s="10">
        <f t="shared" si="32"/>
        <v>2.2404779686333084E-3</v>
      </c>
      <c r="F254" s="10">
        <f t="shared" si="33"/>
        <v>4.2553191489361703E-3</v>
      </c>
      <c r="G254" s="10">
        <f t="shared" si="35"/>
        <v>2</v>
      </c>
      <c r="H254" s="17">
        <f t="shared" si="34"/>
        <v>4.4809559372666168E-3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4</v>
      </c>
      <c r="E256" s="10" t="str">
        <f t="shared" si="32"/>
        <v/>
      </c>
      <c r="F256" s="10">
        <f t="shared" si="33"/>
        <v>1.8912529550827422E-3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2</v>
      </c>
      <c r="E258" s="10" t="str">
        <f t="shared" si="32"/>
        <v/>
      </c>
      <c r="F258" s="10">
        <f t="shared" si="33"/>
        <v>9.4562647754137111E-4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19</v>
      </c>
      <c r="D259" s="9">
        <v>1</v>
      </c>
      <c r="E259" s="10">
        <f t="shared" si="32"/>
        <v>1.4189693801344288E-2</v>
      </c>
      <c r="F259" s="10">
        <f t="shared" si="33"/>
        <v>4.7281323877068556E-4</v>
      </c>
      <c r="G259" s="10">
        <f t="shared" si="35"/>
        <v>-0.94736842105263153</v>
      </c>
      <c r="H259" s="17">
        <f t="shared" si="34"/>
        <v>-1.344286781179985E-2</v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3</v>
      </c>
      <c r="D268" s="9">
        <v>1</v>
      </c>
      <c r="E268" s="10">
        <f t="shared" si="32"/>
        <v>2.2404779686333084E-3</v>
      </c>
      <c r="F268" s="10">
        <f t="shared" si="33"/>
        <v>4.7281323877068556E-4</v>
      </c>
      <c r="G268" s="10">
        <f t="shared" si="35"/>
        <v>-0.66666666666666663</v>
      </c>
      <c r="H268" s="17">
        <f t="shared" si="34"/>
        <v>-1.4936519790888722E-3</v>
      </c>
    </row>
    <row r="269" spans="1:8" ht="25.5" x14ac:dyDescent="0.2">
      <c r="A269" s="8"/>
      <c r="B269" s="24" t="s">
        <v>254</v>
      </c>
      <c r="C269" s="21">
        <v>4</v>
      </c>
      <c r="D269" s="9">
        <v>2</v>
      </c>
      <c r="E269" s="10">
        <f t="shared" si="32"/>
        <v>2.9873039581777448E-3</v>
      </c>
      <c r="F269" s="10">
        <f t="shared" si="33"/>
        <v>9.4562647754137111E-4</v>
      </c>
      <c r="G269" s="10">
        <f t="shared" si="35"/>
        <v>-0.5</v>
      </c>
      <c r="H269" s="17">
        <f t="shared" si="34"/>
        <v>-1.4936519790888724E-3</v>
      </c>
    </row>
    <row r="270" spans="1:8" x14ac:dyDescent="0.2">
      <c r="A270" s="8"/>
      <c r="B270" s="24" t="s">
        <v>255</v>
      </c>
      <c r="C270" s="21">
        <v>0</v>
      </c>
      <c r="D270" s="9">
        <v>5</v>
      </c>
      <c r="E270" s="10" t="str">
        <f t="shared" si="32"/>
        <v/>
      </c>
      <c r="F270" s="10">
        <f t="shared" si="33"/>
        <v>2.3640661938534278E-3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2</v>
      </c>
      <c r="E271" s="10" t="str">
        <f t="shared" si="32"/>
        <v/>
      </c>
      <c r="F271" s="10">
        <f t="shared" si="33"/>
        <v>9.4562647754137111E-4</v>
      </c>
      <c r="G271" s="10">
        <f t="shared" si="35"/>
        <v>1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1</v>
      </c>
      <c r="E272" s="10" t="str">
        <f t="shared" si="32"/>
        <v/>
      </c>
      <c r="F272" s="10">
        <f t="shared" si="33"/>
        <v>4.7281323877068556E-4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6</v>
      </c>
      <c r="D274" s="9">
        <v>15</v>
      </c>
      <c r="E274" s="10">
        <f t="shared" si="32"/>
        <v>4.4809559372666168E-3</v>
      </c>
      <c r="F274" s="10">
        <f t="shared" si="33"/>
        <v>7.0921985815602835E-3</v>
      </c>
      <c r="G274" s="10">
        <f t="shared" si="35"/>
        <v>1.5</v>
      </c>
      <c r="H274" s="17">
        <f t="shared" si="34"/>
        <v>6.7214339058999251E-3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1</v>
      </c>
      <c r="E279" s="10" t="str">
        <f t="shared" si="36"/>
        <v/>
      </c>
      <c r="F279" s="10">
        <f t="shared" si="37"/>
        <v>4.7281323877068556E-4</v>
      </c>
      <c r="G279" s="10">
        <f t="shared" si="39"/>
        <v>1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</v>
      </c>
      <c r="D285" s="9">
        <v>9</v>
      </c>
      <c r="E285" s="10">
        <f t="shared" si="36"/>
        <v>7.468259895444362E-4</v>
      </c>
      <c r="F285" s="10">
        <f t="shared" si="37"/>
        <v>4.2553191489361703E-3</v>
      </c>
      <c r="G285" s="10">
        <f t="shared" si="39"/>
        <v>8</v>
      </c>
      <c r="H285" s="17">
        <f t="shared" si="38"/>
        <v>5.9746079163554896E-3</v>
      </c>
    </row>
    <row r="286" spans="1:8" ht="25.5" x14ac:dyDescent="0.2">
      <c r="A286" s="8"/>
      <c r="B286" s="24" t="s">
        <v>271</v>
      </c>
      <c r="C286" s="21">
        <v>11</v>
      </c>
      <c r="D286" s="9">
        <v>41</v>
      </c>
      <c r="E286" s="10">
        <f t="shared" si="36"/>
        <v>8.215085884988798E-3</v>
      </c>
      <c r="F286" s="10">
        <f t="shared" si="37"/>
        <v>1.9385342789598109E-2</v>
      </c>
      <c r="G286" s="10">
        <f t="shared" si="39"/>
        <v>2.7272727272727271</v>
      </c>
      <c r="H286" s="17">
        <f t="shared" si="38"/>
        <v>2.2404779686333084E-2</v>
      </c>
    </row>
    <row r="287" spans="1:8" x14ac:dyDescent="0.2">
      <c r="A287" s="8"/>
      <c r="B287" s="24" t="s">
        <v>272</v>
      </c>
      <c r="C287" s="21">
        <v>5</v>
      </c>
      <c r="D287" s="9">
        <v>2</v>
      </c>
      <c r="E287" s="10">
        <f t="shared" si="36"/>
        <v>3.7341299477221808E-3</v>
      </c>
      <c r="F287" s="10">
        <f t="shared" si="37"/>
        <v>9.4562647754137111E-4</v>
      </c>
      <c r="G287" s="10">
        <f t="shared" si="39"/>
        <v>-0.6</v>
      </c>
      <c r="H287" s="17">
        <f t="shared" si="38"/>
        <v>-2.2404779686333084E-3</v>
      </c>
    </row>
    <row r="288" spans="1:8" x14ac:dyDescent="0.2">
      <c r="A288" s="8"/>
      <c r="B288" s="24" t="s">
        <v>273</v>
      </c>
      <c r="C288" s="21">
        <v>1</v>
      </c>
      <c r="D288" s="9">
        <v>13</v>
      </c>
      <c r="E288" s="10">
        <f t="shared" si="36"/>
        <v>7.468259895444362E-4</v>
      </c>
      <c r="F288" s="10">
        <f t="shared" si="37"/>
        <v>6.1465721040189127E-3</v>
      </c>
      <c r="G288" s="10">
        <f t="shared" si="39"/>
        <v>12</v>
      </c>
      <c r="H288" s="17">
        <f t="shared" si="38"/>
        <v>8.9619118745332335E-3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1</v>
      </c>
      <c r="E290" s="10" t="str">
        <f t="shared" si="36"/>
        <v/>
      </c>
      <c r="F290" s="10">
        <f t="shared" si="37"/>
        <v>4.7281323877068556E-4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40</v>
      </c>
      <c r="D291" s="9">
        <v>0</v>
      </c>
      <c r="E291" s="10">
        <f t="shared" si="36"/>
        <v>2.9873039581777446E-2</v>
      </c>
      <c r="F291" s="10" t="str">
        <f t="shared" si="37"/>
        <v/>
      </c>
      <c r="G291" s="10">
        <f t="shared" si="39"/>
        <v>-1</v>
      </c>
      <c r="H291" s="17">
        <f t="shared" si="38"/>
        <v>-2.9873039581777446E-2</v>
      </c>
    </row>
    <row r="292" spans="1:8" x14ac:dyDescent="0.2">
      <c r="A292" s="8"/>
      <c r="B292" s="24" t="s">
        <v>277</v>
      </c>
      <c r="C292" s="21">
        <v>0</v>
      </c>
      <c r="D292" s="9">
        <v>1</v>
      </c>
      <c r="E292" s="10" t="str">
        <f t="shared" si="36"/>
        <v/>
      </c>
      <c r="F292" s="10">
        <f t="shared" si="37"/>
        <v>4.7281323877068556E-4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2</v>
      </c>
      <c r="D293" s="9">
        <v>7</v>
      </c>
      <c r="E293" s="10">
        <f t="shared" si="36"/>
        <v>1.4936519790888724E-3</v>
      </c>
      <c r="F293" s="10">
        <f t="shared" si="37"/>
        <v>3.3096926713947991E-3</v>
      </c>
      <c r="G293" s="10">
        <f t="shared" si="39"/>
        <v>2.5</v>
      </c>
      <c r="H293" s="17">
        <f t="shared" si="38"/>
        <v>3.7341299477221812E-3</v>
      </c>
    </row>
    <row r="294" spans="1:8" x14ac:dyDescent="0.2">
      <c r="A294" s="8"/>
      <c r="B294" s="24" t="s">
        <v>279</v>
      </c>
      <c r="C294" s="21">
        <v>0</v>
      </c>
      <c r="D294" s="9">
        <v>57</v>
      </c>
      <c r="E294" s="10" t="str">
        <f t="shared" si="36"/>
        <v/>
      </c>
      <c r="F294" s="10">
        <f t="shared" si="37"/>
        <v>2.6950354609929079E-2</v>
      </c>
      <c r="G294" s="10">
        <f t="shared" si="39"/>
        <v>1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1</v>
      </c>
      <c r="D297" s="9">
        <v>81</v>
      </c>
      <c r="E297" s="10">
        <f t="shared" si="36"/>
        <v>7.468259895444362E-4</v>
      </c>
      <c r="F297" s="10">
        <f t="shared" si="37"/>
        <v>3.8297872340425532E-2</v>
      </c>
      <c r="G297" s="10">
        <f t="shared" si="39"/>
        <v>80</v>
      </c>
      <c r="H297" s="17">
        <f t="shared" si="38"/>
        <v>5.9746079163554899E-2</v>
      </c>
    </row>
    <row r="298" spans="1:8" x14ac:dyDescent="0.2">
      <c r="A298" s="8"/>
      <c r="B298" s="24" t="s">
        <v>283</v>
      </c>
      <c r="C298" s="21">
        <v>3</v>
      </c>
      <c r="D298" s="9">
        <v>1</v>
      </c>
      <c r="E298" s="10">
        <f t="shared" si="36"/>
        <v>2.2404779686333084E-3</v>
      </c>
      <c r="F298" s="10">
        <f t="shared" si="37"/>
        <v>4.7281323877068556E-4</v>
      </c>
      <c r="G298" s="10">
        <f t="shared" si="39"/>
        <v>-0.66666666666666663</v>
      </c>
      <c r="H298" s="17">
        <f t="shared" si="38"/>
        <v>-1.4936519790888722E-3</v>
      </c>
    </row>
    <row r="299" spans="1:8" x14ac:dyDescent="0.2">
      <c r="A299" s="8"/>
      <c r="B299" s="24" t="s">
        <v>284</v>
      </c>
      <c r="C299" s="21">
        <v>17</v>
      </c>
      <c r="D299" s="9">
        <v>48</v>
      </c>
      <c r="E299" s="10">
        <f t="shared" si="36"/>
        <v>1.2696041822255415E-2</v>
      </c>
      <c r="F299" s="10">
        <f t="shared" si="37"/>
        <v>2.2695035460992909E-2</v>
      </c>
      <c r="G299" s="10">
        <f t="shared" si="39"/>
        <v>1.8235294117647058</v>
      </c>
      <c r="H299" s="17">
        <f t="shared" si="38"/>
        <v>2.3151605675877519E-2</v>
      </c>
    </row>
    <row r="300" spans="1:8" x14ac:dyDescent="0.2">
      <c r="A300" s="8"/>
      <c r="B300" s="24" t="s">
        <v>285</v>
      </c>
      <c r="C300" s="21">
        <v>18</v>
      </c>
      <c r="D300" s="9">
        <v>1</v>
      </c>
      <c r="E300" s="10">
        <f t="shared" si="36"/>
        <v>1.344286781179985E-2</v>
      </c>
      <c r="F300" s="10">
        <f t="shared" si="37"/>
        <v>4.7281323877068556E-4</v>
      </c>
      <c r="G300" s="10">
        <f t="shared" si="39"/>
        <v>-0.94444444444444442</v>
      </c>
      <c r="H300" s="17">
        <f t="shared" si="38"/>
        <v>-1.2696041822255413E-2</v>
      </c>
    </row>
    <row r="301" spans="1:8" x14ac:dyDescent="0.2">
      <c r="A301" s="8"/>
      <c r="B301" s="24" t="s">
        <v>286</v>
      </c>
      <c r="C301" s="21">
        <v>48</v>
      </c>
      <c r="D301" s="9">
        <v>3</v>
      </c>
      <c r="E301" s="10">
        <f t="shared" si="36"/>
        <v>3.5847647498132934E-2</v>
      </c>
      <c r="F301" s="10">
        <f t="shared" si="37"/>
        <v>1.4184397163120568E-3</v>
      </c>
      <c r="G301" s="10">
        <f t="shared" si="39"/>
        <v>-0.9375</v>
      </c>
      <c r="H301" s="17">
        <f t="shared" si="38"/>
        <v>-3.3607169529499624E-2</v>
      </c>
    </row>
    <row r="302" spans="1:8" x14ac:dyDescent="0.2">
      <c r="A302" s="8"/>
      <c r="B302" s="24" t="s">
        <v>287</v>
      </c>
      <c r="C302" s="21">
        <v>1</v>
      </c>
      <c r="D302" s="9">
        <v>5</v>
      </c>
      <c r="E302" s="10">
        <f t="shared" si="36"/>
        <v>7.468259895444362E-4</v>
      </c>
      <c r="F302" s="10">
        <f t="shared" si="37"/>
        <v>2.3640661938534278E-3</v>
      </c>
      <c r="G302" s="10">
        <f t="shared" si="39"/>
        <v>4</v>
      </c>
      <c r="H302" s="17">
        <f t="shared" si="38"/>
        <v>2.9873039581777448E-3</v>
      </c>
    </row>
    <row r="303" spans="1:8" x14ac:dyDescent="0.2">
      <c r="A303" s="8"/>
      <c r="B303" s="24" t="s">
        <v>288</v>
      </c>
      <c r="C303" s="21">
        <v>0</v>
      </c>
      <c r="D303" s="9">
        <v>7</v>
      </c>
      <c r="E303" s="10" t="str">
        <f t="shared" si="36"/>
        <v/>
      </c>
      <c r="F303" s="10">
        <f t="shared" si="37"/>
        <v>3.3096926713947991E-3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3</v>
      </c>
      <c r="E304" s="10" t="str">
        <f t="shared" si="36"/>
        <v/>
      </c>
      <c r="F304" s="10">
        <f t="shared" si="37"/>
        <v>1.4184397163120568E-3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12</v>
      </c>
      <c r="D305" s="9">
        <v>28</v>
      </c>
      <c r="E305" s="10">
        <f t="shared" si="36"/>
        <v>8.9619118745332335E-3</v>
      </c>
      <c r="F305" s="10">
        <f t="shared" si="37"/>
        <v>1.3238770685579196E-2</v>
      </c>
      <c r="G305" s="10">
        <f t="shared" si="39"/>
        <v>1.3333333333333333</v>
      </c>
      <c r="H305" s="17">
        <f t="shared" si="38"/>
        <v>1.1949215832710977E-2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3</v>
      </c>
      <c r="D308" s="9">
        <v>4</v>
      </c>
      <c r="E308" s="10">
        <f t="shared" si="36"/>
        <v>2.2404779686333084E-3</v>
      </c>
      <c r="F308" s="10">
        <f t="shared" si="37"/>
        <v>1.8912529550827422E-3</v>
      </c>
      <c r="G308" s="10">
        <f t="shared" si="39"/>
        <v>0.33333333333333331</v>
      </c>
      <c r="H308" s="17">
        <f t="shared" si="38"/>
        <v>7.4682598954443609E-4</v>
      </c>
    </row>
    <row r="309" spans="1:8" x14ac:dyDescent="0.2">
      <c r="A309" s="8"/>
      <c r="B309" s="24" t="s">
        <v>294</v>
      </c>
      <c r="C309" s="21">
        <v>1</v>
      </c>
      <c r="D309" s="9">
        <v>4</v>
      </c>
      <c r="E309" s="10">
        <f t="shared" ref="E309:E340" si="40">+IF(C309=0,"",C309/C$181)</f>
        <v>7.468259895444362E-4</v>
      </c>
      <c r="F309" s="10">
        <f t="shared" ref="F309:F340" si="41">+IF(D309=0,"",D309/D$181)</f>
        <v>1.8912529550827422E-3</v>
      </c>
      <c r="G309" s="10">
        <f t="shared" si="39"/>
        <v>3</v>
      </c>
      <c r="H309" s="17">
        <f t="shared" ref="H309:H340" si="42">+IF(OR(AND(E309=""),(G309="")),"",E309*G309)</f>
        <v>2.2404779686333084E-3</v>
      </c>
    </row>
    <row r="310" spans="1:8" x14ac:dyDescent="0.2">
      <c r="A310" s="8"/>
      <c r="B310" s="24" t="s">
        <v>295</v>
      </c>
      <c r="C310" s="21">
        <v>1</v>
      </c>
      <c r="D310" s="9">
        <v>0</v>
      </c>
      <c r="E310" s="10">
        <f t="shared" si="40"/>
        <v>7.468259895444362E-4</v>
      </c>
      <c r="F310" s="10" t="str">
        <f t="shared" si="41"/>
        <v/>
      </c>
      <c r="G310" s="10">
        <f t="shared" ref="G310:G341" si="43">+IF(AND(C310=0,D310=0)," ",IF(C310=0,1,IF(D310=0,-1,(D310-C310)/C310)))</f>
        <v>-1</v>
      </c>
      <c r="H310" s="17">
        <f t="shared" si="42"/>
        <v>-7.468259895444362E-4</v>
      </c>
    </row>
    <row r="311" spans="1:8" x14ac:dyDescent="0.2">
      <c r="A311" s="8"/>
      <c r="B311" s="24" t="s">
        <v>296</v>
      </c>
      <c r="C311" s="21">
        <v>10</v>
      </c>
      <c r="D311" s="9">
        <v>0</v>
      </c>
      <c r="E311" s="10">
        <f t="shared" si="40"/>
        <v>7.4682598954443615E-3</v>
      </c>
      <c r="F311" s="10" t="str">
        <f t="shared" si="41"/>
        <v/>
      </c>
      <c r="G311" s="10">
        <f t="shared" si="43"/>
        <v>-1</v>
      </c>
      <c r="H311" s="17">
        <f t="shared" si="42"/>
        <v>-7.4682598954443615E-3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7</v>
      </c>
      <c r="E313" s="10" t="str">
        <f t="shared" si="40"/>
        <v/>
      </c>
      <c r="F313" s="10">
        <f t="shared" si="41"/>
        <v>3.3096926713947991E-3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31</v>
      </c>
      <c r="D314" s="9">
        <v>46</v>
      </c>
      <c r="E314" s="10">
        <f t="shared" si="40"/>
        <v>2.3151605675877519E-2</v>
      </c>
      <c r="F314" s="10">
        <f t="shared" si="41"/>
        <v>2.1749408983451537E-2</v>
      </c>
      <c r="G314" s="10">
        <f t="shared" si="43"/>
        <v>0.4838709677419355</v>
      </c>
      <c r="H314" s="17">
        <f t="shared" si="42"/>
        <v>1.1202389843166542E-2</v>
      </c>
    </row>
    <row r="315" spans="1:8" x14ac:dyDescent="0.2">
      <c r="A315" s="8"/>
      <c r="B315" s="24" t="s">
        <v>300</v>
      </c>
      <c r="C315" s="21">
        <v>0</v>
      </c>
      <c r="D315" s="9">
        <v>18</v>
      </c>
      <c r="E315" s="10" t="str">
        <f t="shared" si="40"/>
        <v/>
      </c>
      <c r="F315" s="10">
        <f t="shared" si="41"/>
        <v>8.5106382978723406E-3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4</v>
      </c>
      <c r="D316" s="9">
        <v>1</v>
      </c>
      <c r="E316" s="10">
        <f t="shared" si="40"/>
        <v>2.9873039581777448E-3</v>
      </c>
      <c r="F316" s="10">
        <f t="shared" si="41"/>
        <v>4.7281323877068556E-4</v>
      </c>
      <c r="G316" s="10">
        <f t="shared" si="43"/>
        <v>-0.75</v>
      </c>
      <c r="H316" s="17">
        <f t="shared" si="42"/>
        <v>-2.2404779686333084E-3</v>
      </c>
    </row>
    <row r="317" spans="1:8" x14ac:dyDescent="0.2">
      <c r="A317" s="8"/>
      <c r="B317" s="24" t="s">
        <v>302</v>
      </c>
      <c r="C317" s="21">
        <v>14</v>
      </c>
      <c r="D317" s="9">
        <v>16</v>
      </c>
      <c r="E317" s="10">
        <f t="shared" si="40"/>
        <v>1.0455563853622106E-2</v>
      </c>
      <c r="F317" s="10">
        <f t="shared" si="41"/>
        <v>7.5650118203309689E-3</v>
      </c>
      <c r="G317" s="10">
        <f t="shared" si="43"/>
        <v>0.14285714285714285</v>
      </c>
      <c r="H317" s="17">
        <f t="shared" si="42"/>
        <v>1.4936519790888722E-3</v>
      </c>
    </row>
    <row r="318" spans="1:8" x14ac:dyDescent="0.2">
      <c r="A318" s="8"/>
      <c r="B318" s="24" t="s">
        <v>303</v>
      </c>
      <c r="C318" s="21">
        <v>1</v>
      </c>
      <c r="D318" s="9">
        <v>1</v>
      </c>
      <c r="E318" s="10">
        <f t="shared" si="40"/>
        <v>7.468259895444362E-4</v>
      </c>
      <c r="F318" s="10">
        <f t="shared" si="41"/>
        <v>4.7281323877068556E-4</v>
      </c>
      <c r="G318" s="10">
        <f t="shared" si="43"/>
        <v>0</v>
      </c>
      <c r="H318" s="17">
        <f t="shared" si="42"/>
        <v>0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10</v>
      </c>
      <c r="D320" s="9">
        <v>57</v>
      </c>
      <c r="E320" s="10">
        <f t="shared" si="40"/>
        <v>7.4682598954443615E-3</v>
      </c>
      <c r="F320" s="10">
        <f t="shared" si="41"/>
        <v>2.6950354609929079E-2</v>
      </c>
      <c r="G320" s="10">
        <f t="shared" si="43"/>
        <v>4.7</v>
      </c>
      <c r="H320" s="17">
        <f t="shared" si="42"/>
        <v>3.5100821508588502E-2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1</v>
      </c>
      <c r="E322" s="10" t="str">
        <f t="shared" si="40"/>
        <v/>
      </c>
      <c r="F322" s="10">
        <f t="shared" si="41"/>
        <v>4.7281323877068556E-4</v>
      </c>
      <c r="G322" s="10">
        <f t="shared" si="43"/>
        <v>1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5</v>
      </c>
      <c r="D325" s="9">
        <v>1</v>
      </c>
      <c r="E325" s="10">
        <f t="shared" si="40"/>
        <v>3.7341299477221808E-3</v>
      </c>
      <c r="F325" s="10">
        <f t="shared" si="41"/>
        <v>4.7281323877068556E-4</v>
      </c>
      <c r="G325" s="10">
        <f t="shared" si="43"/>
        <v>-0.8</v>
      </c>
      <c r="H325" s="17">
        <f t="shared" si="42"/>
        <v>-2.9873039581777448E-3</v>
      </c>
    </row>
    <row r="326" spans="1:8" x14ac:dyDescent="0.2">
      <c r="A326" s="8"/>
      <c r="B326" s="24" t="s">
        <v>311</v>
      </c>
      <c r="C326" s="21">
        <v>0</v>
      </c>
      <c r="D326" s="9">
        <v>2</v>
      </c>
      <c r="E326" s="10" t="str">
        <f t="shared" si="40"/>
        <v/>
      </c>
      <c r="F326" s="10">
        <f t="shared" si="41"/>
        <v>9.4562647754137111E-4</v>
      </c>
      <c r="G326" s="10">
        <f t="shared" si="43"/>
        <v>1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2</v>
      </c>
      <c r="E327" s="10" t="str">
        <f t="shared" si="40"/>
        <v/>
      </c>
      <c r="F327" s="10">
        <f t="shared" si="41"/>
        <v>9.4562647754137111E-4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4</v>
      </c>
      <c r="D329" s="9">
        <v>16</v>
      </c>
      <c r="E329" s="10">
        <f t="shared" si="40"/>
        <v>2.9873039581777448E-3</v>
      </c>
      <c r="F329" s="10">
        <f t="shared" si="41"/>
        <v>7.5650118203309689E-3</v>
      </c>
      <c r="G329" s="10">
        <f t="shared" si="43"/>
        <v>3</v>
      </c>
      <c r="H329" s="17">
        <f t="shared" si="42"/>
        <v>8.9619118745332335E-3</v>
      </c>
    </row>
    <row r="330" spans="1:8" x14ac:dyDescent="0.2">
      <c r="A330" s="8"/>
      <c r="B330" s="24" t="s">
        <v>315</v>
      </c>
      <c r="C330" s="21">
        <v>1</v>
      </c>
      <c r="D330" s="9">
        <v>0</v>
      </c>
      <c r="E330" s="10">
        <f t="shared" si="40"/>
        <v>7.468259895444362E-4</v>
      </c>
      <c r="F330" s="10" t="str">
        <f t="shared" si="41"/>
        <v/>
      </c>
      <c r="G330" s="10">
        <f t="shared" si="43"/>
        <v>-1</v>
      </c>
      <c r="H330" s="17">
        <f t="shared" si="42"/>
        <v>-7.468259895444362E-4</v>
      </c>
    </row>
    <row r="331" spans="1:8" ht="25.5" x14ac:dyDescent="0.2">
      <c r="A331" s="8"/>
      <c r="B331" s="24" t="s">
        <v>316</v>
      </c>
      <c r="C331" s="21">
        <v>65</v>
      </c>
      <c r="D331" s="9">
        <v>11</v>
      </c>
      <c r="E331" s="10">
        <f t="shared" si="40"/>
        <v>4.8543689320388349E-2</v>
      </c>
      <c r="F331" s="10">
        <f t="shared" si="41"/>
        <v>5.2009456264775411E-3</v>
      </c>
      <c r="G331" s="10">
        <f t="shared" si="43"/>
        <v>-0.83076923076923082</v>
      </c>
      <c r="H331" s="17">
        <f t="shared" si="42"/>
        <v>-4.0328603435399554E-2</v>
      </c>
    </row>
    <row r="332" spans="1:8" x14ac:dyDescent="0.2">
      <c r="A332" s="8"/>
      <c r="B332" s="24" t="s">
        <v>317</v>
      </c>
      <c r="C332" s="21">
        <v>1</v>
      </c>
      <c r="D332" s="9">
        <v>0</v>
      </c>
      <c r="E332" s="10">
        <f t="shared" si="40"/>
        <v>7.468259895444362E-4</v>
      </c>
      <c r="F332" s="10" t="str">
        <f t="shared" si="41"/>
        <v/>
      </c>
      <c r="G332" s="10">
        <f t="shared" si="43"/>
        <v>-1</v>
      </c>
      <c r="H332" s="17">
        <f t="shared" si="42"/>
        <v>-7.468259895444362E-4</v>
      </c>
    </row>
    <row r="333" spans="1:8" ht="25.5" x14ac:dyDescent="0.2">
      <c r="A333" s="8"/>
      <c r="B333" s="24" t="s">
        <v>318</v>
      </c>
      <c r="C333" s="21">
        <v>1</v>
      </c>
      <c r="D333" s="9">
        <v>4</v>
      </c>
      <c r="E333" s="10">
        <f t="shared" si="40"/>
        <v>7.468259895444362E-4</v>
      </c>
      <c r="F333" s="10">
        <f t="shared" si="41"/>
        <v>1.8912529550827422E-3</v>
      </c>
      <c r="G333" s="10">
        <f t="shared" si="43"/>
        <v>3</v>
      </c>
      <c r="H333" s="17">
        <f t="shared" si="42"/>
        <v>2.2404779686333084E-3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4</v>
      </c>
      <c r="D336" s="9">
        <v>1</v>
      </c>
      <c r="E336" s="10">
        <f t="shared" si="40"/>
        <v>2.9873039581777448E-3</v>
      </c>
      <c r="F336" s="10">
        <f t="shared" si="41"/>
        <v>4.7281323877068556E-4</v>
      </c>
      <c r="G336" s="10">
        <f t="shared" si="43"/>
        <v>-0.75</v>
      </c>
      <c r="H336" s="17">
        <f t="shared" si="42"/>
        <v>-2.2404779686333084E-3</v>
      </c>
    </row>
    <row r="337" spans="1:8" ht="25.5" x14ac:dyDescent="0.2">
      <c r="A337" s="8"/>
      <c r="B337" s="24" t="s">
        <v>322</v>
      </c>
      <c r="C337" s="21">
        <v>0</v>
      </c>
      <c r="D337" s="9">
        <v>1</v>
      </c>
      <c r="E337" s="10" t="str">
        <f t="shared" si="40"/>
        <v/>
      </c>
      <c r="F337" s="10">
        <f t="shared" si="41"/>
        <v>4.7281323877068556E-4</v>
      </c>
      <c r="G337" s="10">
        <f t="shared" si="43"/>
        <v>1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2</v>
      </c>
      <c r="D339" s="9">
        <v>0</v>
      </c>
      <c r="E339" s="10">
        <f t="shared" si="40"/>
        <v>1.4936519790888724E-3</v>
      </c>
      <c r="F339" s="10" t="str">
        <f t="shared" si="41"/>
        <v/>
      </c>
      <c r="G339" s="10">
        <f t="shared" si="43"/>
        <v>-1</v>
      </c>
      <c r="H339" s="17">
        <f t="shared" si="42"/>
        <v>-1.4936519790888724E-3</v>
      </c>
    </row>
    <row r="340" spans="1:8" ht="25.5" x14ac:dyDescent="0.2">
      <c r="A340" s="8"/>
      <c r="B340" s="24" t="s">
        <v>325</v>
      </c>
      <c r="C340" s="21">
        <v>2</v>
      </c>
      <c r="D340" s="9">
        <v>7</v>
      </c>
      <c r="E340" s="10">
        <f t="shared" si="40"/>
        <v>1.4936519790888724E-3</v>
      </c>
      <c r="F340" s="10">
        <f t="shared" si="41"/>
        <v>3.3096926713947991E-3</v>
      </c>
      <c r="G340" s="10">
        <f t="shared" si="43"/>
        <v>2.5</v>
      </c>
      <c r="H340" s="17">
        <f t="shared" si="42"/>
        <v>3.7341299477221812E-3</v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7.468259895444362E-4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-7.468259895444362E-4</v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2</v>
      </c>
      <c r="D345" s="9">
        <v>0</v>
      </c>
      <c r="E345" s="10">
        <f t="shared" si="44"/>
        <v>1.4936519790888724E-3</v>
      </c>
      <c r="F345" s="10" t="str">
        <f t="shared" si="45"/>
        <v/>
      </c>
      <c r="G345" s="10">
        <f t="shared" si="47"/>
        <v>-1</v>
      </c>
      <c r="H345" s="17">
        <f t="shared" si="46"/>
        <v>-1.4936519790888724E-3</v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1</v>
      </c>
      <c r="E347" s="10" t="str">
        <f t="shared" si="44"/>
        <v/>
      </c>
      <c r="F347" s="10">
        <f t="shared" si="45"/>
        <v>4.7281323877068556E-4</v>
      </c>
      <c r="G347" s="10">
        <f t="shared" si="47"/>
        <v>1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7</v>
      </c>
      <c r="E349" s="10" t="str">
        <f t="shared" si="44"/>
        <v/>
      </c>
      <c r="F349" s="10">
        <f t="shared" si="45"/>
        <v>3.3096926713947991E-3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4</v>
      </c>
      <c r="D354" s="9">
        <v>0</v>
      </c>
      <c r="E354" s="10">
        <f t="shared" si="44"/>
        <v>2.9873039581777448E-3</v>
      </c>
      <c r="F354" s="10" t="str">
        <f t="shared" si="45"/>
        <v/>
      </c>
      <c r="G354" s="10">
        <f t="shared" si="47"/>
        <v>-1</v>
      </c>
      <c r="H354" s="17">
        <f t="shared" si="46"/>
        <v>-2.9873039581777448E-3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1</v>
      </c>
      <c r="D356" s="18">
        <v>0</v>
      </c>
      <c r="E356" s="19">
        <f t="shared" si="44"/>
        <v>7.468259895444362E-4</v>
      </c>
      <c r="F356" s="19" t="str">
        <f t="shared" si="45"/>
        <v/>
      </c>
      <c r="G356" s="19">
        <f t="shared" si="47"/>
        <v>-1</v>
      </c>
      <c r="H356" s="20">
        <f t="shared" si="46"/>
        <v>-7.468259895444362E-4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5013</v>
      </c>
      <c r="D362" s="38">
        <f>SUM(D363:D595)</f>
        <v>6212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0.23917813684420508</v>
      </c>
      <c r="H362" s="40">
        <f t="shared" ref="H362:H425" si="50">+IF(OR(AND(E362=""),(G362="")),"",E362*G362)</f>
        <v>0.23917813684420508</v>
      </c>
    </row>
    <row r="363" spans="1:8" x14ac:dyDescent="0.2">
      <c r="A363" s="8"/>
      <c r="B363" s="23" t="s">
        <v>342</v>
      </c>
      <c r="C363" s="44">
        <v>30</v>
      </c>
      <c r="D363" s="41">
        <v>38</v>
      </c>
      <c r="E363" s="42">
        <f t="shared" si="48"/>
        <v>5.9844404548174742E-3</v>
      </c>
      <c r="F363" s="42">
        <f t="shared" si="49"/>
        <v>6.1171925305859628E-3</v>
      </c>
      <c r="G363" s="42">
        <f t="shared" ref="G363:G426" si="51">+IF(AND(C363=0,D363=0)," ",IF(C363=0,1,IF(D363=0,-1,(D363-C363)/C363)))</f>
        <v>0.26666666666666666</v>
      </c>
      <c r="H363" s="43">
        <f t="shared" si="50"/>
        <v>1.5958507879513264E-3</v>
      </c>
    </row>
    <row r="364" spans="1:8" x14ac:dyDescent="0.2">
      <c r="A364" s="8"/>
      <c r="B364" s="24" t="s">
        <v>343</v>
      </c>
      <c r="C364" s="21">
        <v>4</v>
      </c>
      <c r="D364" s="9">
        <v>29</v>
      </c>
      <c r="E364" s="10">
        <f t="shared" si="48"/>
        <v>7.9792539397566329E-4</v>
      </c>
      <c r="F364" s="10">
        <f t="shared" si="49"/>
        <v>4.6683837733419191E-3</v>
      </c>
      <c r="G364" s="10">
        <f t="shared" si="51"/>
        <v>6.25</v>
      </c>
      <c r="H364" s="17">
        <f t="shared" si="50"/>
        <v>4.9870337123478952E-3</v>
      </c>
    </row>
    <row r="365" spans="1:8" x14ac:dyDescent="0.2">
      <c r="A365" s="8"/>
      <c r="B365" s="24" t="s">
        <v>344</v>
      </c>
      <c r="C365" s="21">
        <v>5</v>
      </c>
      <c r="D365" s="9">
        <v>4</v>
      </c>
      <c r="E365" s="10">
        <f t="shared" si="48"/>
        <v>9.9740674246957903E-4</v>
      </c>
      <c r="F365" s="10">
        <f t="shared" si="49"/>
        <v>6.43915003219575E-4</v>
      </c>
      <c r="G365" s="10">
        <f t="shared" si="51"/>
        <v>-0.2</v>
      </c>
      <c r="H365" s="17">
        <f t="shared" si="50"/>
        <v>-1.9948134849391582E-4</v>
      </c>
    </row>
    <row r="366" spans="1:8" x14ac:dyDescent="0.2">
      <c r="A366" s="8"/>
      <c r="B366" s="24" t="s">
        <v>345</v>
      </c>
      <c r="C366" s="21">
        <v>0</v>
      </c>
      <c r="D366" s="9">
        <v>1</v>
      </c>
      <c r="E366" s="10" t="str">
        <f t="shared" si="48"/>
        <v/>
      </c>
      <c r="F366" s="10">
        <f t="shared" si="49"/>
        <v>1.6097875080489375E-4</v>
      </c>
      <c r="G366" s="10">
        <f t="shared" si="51"/>
        <v>1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297</v>
      </c>
      <c r="D368" s="9">
        <v>389</v>
      </c>
      <c r="E368" s="10">
        <f t="shared" si="48"/>
        <v>5.9245960502692999E-2</v>
      </c>
      <c r="F368" s="10">
        <f t="shared" si="49"/>
        <v>6.2620734063103672E-2</v>
      </c>
      <c r="G368" s="10">
        <f t="shared" si="51"/>
        <v>0.30976430976430974</v>
      </c>
      <c r="H368" s="17">
        <f t="shared" si="50"/>
        <v>1.8352284061440256E-2</v>
      </c>
    </row>
    <row r="369" spans="1:8" x14ac:dyDescent="0.2">
      <c r="A369" s="8"/>
      <c r="B369" s="24" t="s">
        <v>348</v>
      </c>
      <c r="C369" s="21">
        <v>2</v>
      </c>
      <c r="D369" s="9">
        <v>1</v>
      </c>
      <c r="E369" s="10">
        <f t="shared" si="48"/>
        <v>3.9896269698783165E-4</v>
      </c>
      <c r="F369" s="10">
        <f t="shared" si="49"/>
        <v>1.6097875080489375E-4</v>
      </c>
      <c r="G369" s="10">
        <f t="shared" si="51"/>
        <v>-0.5</v>
      </c>
      <c r="H369" s="17">
        <f t="shared" si="50"/>
        <v>-1.9948134849391582E-4</v>
      </c>
    </row>
    <row r="370" spans="1:8" x14ac:dyDescent="0.2">
      <c r="A370" s="8"/>
      <c r="B370" s="24" t="s">
        <v>349</v>
      </c>
      <c r="C370" s="21">
        <v>1</v>
      </c>
      <c r="D370" s="9">
        <v>2</v>
      </c>
      <c r="E370" s="10">
        <f t="shared" si="48"/>
        <v>1.9948134849391582E-4</v>
      </c>
      <c r="F370" s="10">
        <f t="shared" si="49"/>
        <v>3.219575016097875E-4</v>
      </c>
      <c r="G370" s="10">
        <f t="shared" si="51"/>
        <v>1</v>
      </c>
      <c r="H370" s="17">
        <f t="shared" si="50"/>
        <v>1.9948134849391582E-4</v>
      </c>
    </row>
    <row r="371" spans="1:8" x14ac:dyDescent="0.2">
      <c r="A371" s="8"/>
      <c r="B371" s="24" t="s">
        <v>350</v>
      </c>
      <c r="C371" s="21">
        <v>6</v>
      </c>
      <c r="D371" s="9">
        <v>37</v>
      </c>
      <c r="E371" s="10">
        <f t="shared" si="48"/>
        <v>1.1968880909634949E-3</v>
      </c>
      <c r="F371" s="10">
        <f t="shared" si="49"/>
        <v>5.9562137797810688E-3</v>
      </c>
      <c r="G371" s="10">
        <f t="shared" si="51"/>
        <v>5.166666666666667</v>
      </c>
      <c r="H371" s="17">
        <f t="shared" si="50"/>
        <v>6.1839218033113907E-3</v>
      </c>
    </row>
    <row r="372" spans="1:8" x14ac:dyDescent="0.2">
      <c r="A372" s="8"/>
      <c r="B372" s="24" t="s">
        <v>351</v>
      </c>
      <c r="C372" s="21">
        <v>13</v>
      </c>
      <c r="D372" s="9">
        <v>7</v>
      </c>
      <c r="E372" s="10">
        <f t="shared" si="48"/>
        <v>2.5932575304209058E-3</v>
      </c>
      <c r="F372" s="10">
        <f t="shared" si="49"/>
        <v>1.1268512556342563E-3</v>
      </c>
      <c r="G372" s="10">
        <f t="shared" si="51"/>
        <v>-0.46153846153846156</v>
      </c>
      <c r="H372" s="17">
        <f t="shared" si="50"/>
        <v>-1.1968880909634951E-3</v>
      </c>
    </row>
    <row r="373" spans="1:8" x14ac:dyDescent="0.2">
      <c r="A373" s="8"/>
      <c r="B373" s="24" t="s">
        <v>352</v>
      </c>
      <c r="C373" s="21">
        <v>1</v>
      </c>
      <c r="D373" s="9">
        <v>1</v>
      </c>
      <c r="E373" s="10">
        <f t="shared" si="48"/>
        <v>1.9948134849391582E-4</v>
      </c>
      <c r="F373" s="10">
        <f t="shared" si="49"/>
        <v>1.6097875080489375E-4</v>
      </c>
      <c r="G373" s="10">
        <f t="shared" si="51"/>
        <v>0</v>
      </c>
      <c r="H373" s="17">
        <f t="shared" si="50"/>
        <v>0</v>
      </c>
    </row>
    <row r="374" spans="1:8" x14ac:dyDescent="0.2">
      <c r="A374" s="8"/>
      <c r="B374" s="24" t="s">
        <v>353</v>
      </c>
      <c r="C374" s="21">
        <v>103</v>
      </c>
      <c r="D374" s="9">
        <v>346</v>
      </c>
      <c r="E374" s="10">
        <f t="shared" si="48"/>
        <v>2.0546578894873331E-2</v>
      </c>
      <c r="F374" s="10">
        <f t="shared" si="49"/>
        <v>5.5698647778493239E-2</v>
      </c>
      <c r="G374" s="10">
        <f t="shared" si="51"/>
        <v>2.3592233009708736</v>
      </c>
      <c r="H374" s="17">
        <f t="shared" si="50"/>
        <v>4.8473967684021547E-2</v>
      </c>
    </row>
    <row r="375" spans="1:8" x14ac:dyDescent="0.2">
      <c r="A375" s="8"/>
      <c r="B375" s="24" t="s">
        <v>354</v>
      </c>
      <c r="C375" s="21">
        <v>21</v>
      </c>
      <c r="D375" s="9">
        <v>30</v>
      </c>
      <c r="E375" s="10">
        <f t="shared" si="48"/>
        <v>4.1891083183722318E-3</v>
      </c>
      <c r="F375" s="10">
        <f t="shared" si="49"/>
        <v>4.829362524146813E-3</v>
      </c>
      <c r="G375" s="10">
        <f t="shared" si="51"/>
        <v>0.42857142857142855</v>
      </c>
      <c r="H375" s="17">
        <f t="shared" si="50"/>
        <v>1.795332136445242E-3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32</v>
      </c>
      <c r="D377" s="9">
        <v>87</v>
      </c>
      <c r="E377" s="10">
        <f t="shared" si="48"/>
        <v>6.3834031518053063E-3</v>
      </c>
      <c r="F377" s="10">
        <f t="shared" si="49"/>
        <v>1.4005151320025756E-2</v>
      </c>
      <c r="G377" s="10">
        <f t="shared" si="51"/>
        <v>1.71875</v>
      </c>
      <c r="H377" s="17">
        <f t="shared" si="50"/>
        <v>1.097147416716537E-2</v>
      </c>
    </row>
    <row r="378" spans="1:8" x14ac:dyDescent="0.2">
      <c r="A378" s="8"/>
      <c r="B378" s="24" t="s">
        <v>357</v>
      </c>
      <c r="C378" s="21">
        <v>20</v>
      </c>
      <c r="D378" s="9">
        <v>26</v>
      </c>
      <c r="E378" s="10">
        <f t="shared" si="48"/>
        <v>3.9896269698783161E-3</v>
      </c>
      <c r="F378" s="10">
        <f t="shared" si="49"/>
        <v>4.1854475209272372E-3</v>
      </c>
      <c r="G378" s="10">
        <f t="shared" si="51"/>
        <v>0.3</v>
      </c>
      <c r="H378" s="17">
        <f t="shared" si="50"/>
        <v>1.1968880909634949E-3</v>
      </c>
    </row>
    <row r="379" spans="1:8" x14ac:dyDescent="0.2">
      <c r="A379" s="8"/>
      <c r="B379" s="24" t="s">
        <v>358</v>
      </c>
      <c r="C379" s="21">
        <v>1</v>
      </c>
      <c r="D379" s="9">
        <v>1</v>
      </c>
      <c r="E379" s="10">
        <f t="shared" si="48"/>
        <v>1.9948134849391582E-4</v>
      </c>
      <c r="F379" s="10">
        <f t="shared" si="49"/>
        <v>1.6097875080489375E-4</v>
      </c>
      <c r="G379" s="10">
        <f t="shared" si="51"/>
        <v>0</v>
      </c>
      <c r="H379" s="17">
        <f t="shared" si="50"/>
        <v>0</v>
      </c>
    </row>
    <row r="380" spans="1:8" x14ac:dyDescent="0.2">
      <c r="A380" s="8"/>
      <c r="B380" s="24" t="s">
        <v>359</v>
      </c>
      <c r="C380" s="21">
        <v>0</v>
      </c>
      <c r="D380" s="9">
        <v>19</v>
      </c>
      <c r="E380" s="10" t="str">
        <f t="shared" si="48"/>
        <v/>
      </c>
      <c r="F380" s="10">
        <f t="shared" si="49"/>
        <v>3.0585962652929814E-3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1461</v>
      </c>
      <c r="D382" s="9">
        <v>1272</v>
      </c>
      <c r="E382" s="10">
        <f t="shared" si="48"/>
        <v>0.291442250149611</v>
      </c>
      <c r="F382" s="10">
        <f t="shared" si="49"/>
        <v>0.20476497102382485</v>
      </c>
      <c r="G382" s="10">
        <f t="shared" si="51"/>
        <v>-0.12936344969199179</v>
      </c>
      <c r="H382" s="17">
        <f t="shared" si="50"/>
        <v>-3.7701974865350089E-2</v>
      </c>
    </row>
    <row r="383" spans="1:8" x14ac:dyDescent="0.2">
      <c r="A383" s="8"/>
      <c r="B383" s="24" t="s">
        <v>362</v>
      </c>
      <c r="C383" s="21">
        <v>0</v>
      </c>
      <c r="D383" s="9">
        <v>7</v>
      </c>
      <c r="E383" s="10" t="str">
        <f t="shared" si="48"/>
        <v/>
      </c>
      <c r="F383" s="10">
        <f t="shared" si="49"/>
        <v>1.1268512556342563E-3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1</v>
      </c>
      <c r="E384" s="10" t="str">
        <f t="shared" si="48"/>
        <v/>
      </c>
      <c r="F384" s="10">
        <f t="shared" si="49"/>
        <v>1.6097875080489375E-4</v>
      </c>
      <c r="G384" s="10">
        <f t="shared" si="51"/>
        <v>1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30</v>
      </c>
      <c r="D385" s="9">
        <v>42</v>
      </c>
      <c r="E385" s="10">
        <f t="shared" si="48"/>
        <v>5.9844404548174742E-3</v>
      </c>
      <c r="F385" s="10">
        <f t="shared" si="49"/>
        <v>6.7611075338055377E-3</v>
      </c>
      <c r="G385" s="10">
        <f t="shared" si="51"/>
        <v>0.4</v>
      </c>
      <c r="H385" s="17">
        <f t="shared" si="50"/>
        <v>2.3937761819269898E-3</v>
      </c>
    </row>
    <row r="386" spans="1:8" x14ac:dyDescent="0.2">
      <c r="A386" s="8"/>
      <c r="B386" s="24" t="s">
        <v>365</v>
      </c>
      <c r="C386" s="21">
        <v>148</v>
      </c>
      <c r="D386" s="9">
        <v>134</v>
      </c>
      <c r="E386" s="10">
        <f t="shared" si="48"/>
        <v>2.9523239577099541E-2</v>
      </c>
      <c r="F386" s="10">
        <f t="shared" si="49"/>
        <v>2.1571152607855762E-2</v>
      </c>
      <c r="G386" s="10">
        <f t="shared" si="51"/>
        <v>-9.45945945945946E-2</v>
      </c>
      <c r="H386" s="17">
        <f t="shared" si="50"/>
        <v>-2.7927388789148215E-3</v>
      </c>
    </row>
    <row r="387" spans="1:8" x14ac:dyDescent="0.2">
      <c r="A387" s="8"/>
      <c r="B387" s="24" t="s">
        <v>366</v>
      </c>
      <c r="C387" s="21">
        <v>4</v>
      </c>
      <c r="D387" s="9">
        <v>21</v>
      </c>
      <c r="E387" s="10">
        <f t="shared" si="48"/>
        <v>7.9792539397566329E-4</v>
      </c>
      <c r="F387" s="10">
        <f t="shared" si="49"/>
        <v>3.3805537669027688E-3</v>
      </c>
      <c r="G387" s="10">
        <f t="shared" si="51"/>
        <v>4.25</v>
      </c>
      <c r="H387" s="17">
        <f t="shared" si="50"/>
        <v>3.3911829243965688E-3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17</v>
      </c>
      <c r="D392" s="9">
        <v>1</v>
      </c>
      <c r="E392" s="10">
        <f t="shared" si="48"/>
        <v>3.3911829243965688E-3</v>
      </c>
      <c r="F392" s="10">
        <f t="shared" si="49"/>
        <v>1.6097875080489375E-4</v>
      </c>
      <c r="G392" s="10">
        <f t="shared" si="51"/>
        <v>-0.94117647058823528</v>
      </c>
      <c r="H392" s="17">
        <f t="shared" si="50"/>
        <v>-3.1917015759026527E-3</v>
      </c>
    </row>
    <row r="393" spans="1:8" x14ac:dyDescent="0.2">
      <c r="A393" s="8"/>
      <c r="B393" s="24" t="s">
        <v>372</v>
      </c>
      <c r="C393" s="21">
        <v>4</v>
      </c>
      <c r="D393" s="9">
        <v>5</v>
      </c>
      <c r="E393" s="10">
        <f t="shared" si="48"/>
        <v>7.9792539397566329E-4</v>
      </c>
      <c r="F393" s="10">
        <f t="shared" si="49"/>
        <v>8.0489375402446872E-4</v>
      </c>
      <c r="G393" s="10">
        <f t="shared" si="51"/>
        <v>0.25</v>
      </c>
      <c r="H393" s="17">
        <f t="shared" si="50"/>
        <v>1.9948134849391582E-4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11</v>
      </c>
      <c r="D395" s="9">
        <v>4</v>
      </c>
      <c r="E395" s="10">
        <f t="shared" si="48"/>
        <v>2.1942948334330741E-3</v>
      </c>
      <c r="F395" s="10">
        <f t="shared" si="49"/>
        <v>6.43915003219575E-4</v>
      </c>
      <c r="G395" s="10">
        <f t="shared" si="51"/>
        <v>-0.63636363636363635</v>
      </c>
      <c r="H395" s="17">
        <f t="shared" si="50"/>
        <v>-1.3963694394574107E-3</v>
      </c>
    </row>
    <row r="396" spans="1:8" ht="25.5" x14ac:dyDescent="0.2">
      <c r="A396" s="8"/>
      <c r="B396" s="24" t="s">
        <v>375</v>
      </c>
      <c r="C396" s="21">
        <v>89</v>
      </c>
      <c r="D396" s="9">
        <v>25</v>
      </c>
      <c r="E396" s="10">
        <f t="shared" si="48"/>
        <v>1.7753840015958509E-2</v>
      </c>
      <c r="F396" s="10">
        <f t="shared" si="49"/>
        <v>4.0244687701223442E-3</v>
      </c>
      <c r="G396" s="10">
        <f t="shared" si="51"/>
        <v>-0.7191011235955056</v>
      </c>
      <c r="H396" s="17">
        <f t="shared" si="50"/>
        <v>-1.2766806303610613E-2</v>
      </c>
    </row>
    <row r="397" spans="1:8" x14ac:dyDescent="0.2">
      <c r="A397" s="8"/>
      <c r="B397" s="24" t="s">
        <v>376</v>
      </c>
      <c r="C397" s="21">
        <v>201</v>
      </c>
      <c r="D397" s="9">
        <v>401</v>
      </c>
      <c r="E397" s="10">
        <f t="shared" si="48"/>
        <v>4.0095751047277077E-2</v>
      </c>
      <c r="F397" s="10">
        <f t="shared" si="49"/>
        <v>6.4552479072762389E-2</v>
      </c>
      <c r="G397" s="10">
        <f t="shared" si="51"/>
        <v>0.99502487562189057</v>
      </c>
      <c r="H397" s="17">
        <f t="shared" si="50"/>
        <v>3.9896269698783161E-2</v>
      </c>
    </row>
    <row r="398" spans="1:8" x14ac:dyDescent="0.2">
      <c r="A398" s="8"/>
      <c r="B398" s="24" t="s">
        <v>377</v>
      </c>
      <c r="C398" s="21">
        <v>8</v>
      </c>
      <c r="D398" s="9">
        <v>14</v>
      </c>
      <c r="E398" s="10">
        <f t="shared" si="48"/>
        <v>1.5958507879513266E-3</v>
      </c>
      <c r="F398" s="10">
        <f t="shared" si="49"/>
        <v>2.2537025112685126E-3</v>
      </c>
      <c r="G398" s="10">
        <f t="shared" si="51"/>
        <v>0.75</v>
      </c>
      <c r="H398" s="17">
        <f t="shared" si="50"/>
        <v>1.1968880909634949E-3</v>
      </c>
    </row>
    <row r="399" spans="1:8" x14ac:dyDescent="0.2">
      <c r="A399" s="8"/>
      <c r="B399" s="24" t="s">
        <v>378</v>
      </c>
      <c r="C399" s="21">
        <v>10</v>
      </c>
      <c r="D399" s="9">
        <v>23</v>
      </c>
      <c r="E399" s="10">
        <f t="shared" si="48"/>
        <v>1.9948134849391581E-3</v>
      </c>
      <c r="F399" s="10">
        <f t="shared" si="49"/>
        <v>3.7025112685125563E-3</v>
      </c>
      <c r="G399" s="10">
        <f t="shared" si="51"/>
        <v>1.3</v>
      </c>
      <c r="H399" s="17">
        <f t="shared" si="50"/>
        <v>2.5932575304209054E-3</v>
      </c>
    </row>
    <row r="400" spans="1:8" x14ac:dyDescent="0.2">
      <c r="A400" s="8"/>
      <c r="B400" s="24" t="s">
        <v>379</v>
      </c>
      <c r="C400" s="21">
        <v>0</v>
      </c>
      <c r="D400" s="9">
        <v>8</v>
      </c>
      <c r="E400" s="10" t="str">
        <f t="shared" si="48"/>
        <v/>
      </c>
      <c r="F400" s="10">
        <f t="shared" si="49"/>
        <v>1.28783000643915E-3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22</v>
      </c>
      <c r="D401" s="9">
        <v>19</v>
      </c>
      <c r="E401" s="10">
        <f t="shared" si="48"/>
        <v>4.3885896668661483E-3</v>
      </c>
      <c r="F401" s="10">
        <f t="shared" si="49"/>
        <v>3.0585962652929814E-3</v>
      </c>
      <c r="G401" s="10">
        <f t="shared" si="51"/>
        <v>-0.13636363636363635</v>
      </c>
      <c r="H401" s="17">
        <f t="shared" si="50"/>
        <v>-5.9844404548174744E-4</v>
      </c>
    </row>
    <row r="402" spans="1:8" x14ac:dyDescent="0.2">
      <c r="A402" s="8"/>
      <c r="B402" s="24" t="s">
        <v>381</v>
      </c>
      <c r="C402" s="21">
        <v>7</v>
      </c>
      <c r="D402" s="9">
        <v>5</v>
      </c>
      <c r="E402" s="10">
        <f t="shared" si="48"/>
        <v>1.3963694394574107E-3</v>
      </c>
      <c r="F402" s="10">
        <f t="shared" si="49"/>
        <v>8.0489375402446872E-4</v>
      </c>
      <c r="G402" s="10">
        <f t="shared" si="51"/>
        <v>-0.2857142857142857</v>
      </c>
      <c r="H402" s="17">
        <f t="shared" si="50"/>
        <v>-3.9896269698783159E-4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2</v>
      </c>
      <c r="D404" s="9">
        <v>4</v>
      </c>
      <c r="E404" s="10">
        <f t="shared" si="48"/>
        <v>3.9896269698783165E-4</v>
      </c>
      <c r="F404" s="10">
        <f t="shared" si="49"/>
        <v>6.43915003219575E-4</v>
      </c>
      <c r="G404" s="10">
        <f t="shared" si="51"/>
        <v>1</v>
      </c>
      <c r="H404" s="17">
        <f t="shared" si="50"/>
        <v>3.9896269698783165E-4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34</v>
      </c>
      <c r="D407" s="9">
        <v>0</v>
      </c>
      <c r="E407" s="10">
        <f t="shared" si="48"/>
        <v>6.7823658487931376E-3</v>
      </c>
      <c r="F407" s="10" t="str">
        <f t="shared" si="49"/>
        <v/>
      </c>
      <c r="G407" s="10">
        <f t="shared" si="51"/>
        <v>-1</v>
      </c>
      <c r="H407" s="17">
        <f t="shared" si="50"/>
        <v>-6.7823658487931376E-3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215</v>
      </c>
      <c r="D410" s="9">
        <v>972</v>
      </c>
      <c r="E410" s="10">
        <f t="shared" si="48"/>
        <v>4.2888489926191903E-2</v>
      </c>
      <c r="F410" s="10">
        <f t="shared" si="49"/>
        <v>0.15647134578235672</v>
      </c>
      <c r="G410" s="10">
        <f t="shared" si="51"/>
        <v>3.5209302325581397</v>
      </c>
      <c r="H410" s="17">
        <f t="shared" si="50"/>
        <v>0.15100738080989429</v>
      </c>
    </row>
    <row r="411" spans="1:8" x14ac:dyDescent="0.2">
      <c r="A411" s="8"/>
      <c r="B411" s="24" t="s">
        <v>390</v>
      </c>
      <c r="C411" s="21">
        <v>1</v>
      </c>
      <c r="D411" s="9">
        <v>1</v>
      </c>
      <c r="E411" s="10">
        <f t="shared" si="48"/>
        <v>1.9948134849391582E-4</v>
      </c>
      <c r="F411" s="10">
        <f t="shared" si="49"/>
        <v>1.6097875080489375E-4</v>
      </c>
      <c r="G411" s="10">
        <f t="shared" si="51"/>
        <v>0</v>
      </c>
      <c r="H411" s="17">
        <f t="shared" si="50"/>
        <v>0</v>
      </c>
    </row>
    <row r="412" spans="1:8" x14ac:dyDescent="0.2">
      <c r="A412" s="8"/>
      <c r="B412" s="24" t="s">
        <v>391</v>
      </c>
      <c r="C412" s="21">
        <v>0</v>
      </c>
      <c r="D412" s="9">
        <v>1</v>
      </c>
      <c r="E412" s="10" t="str">
        <f t="shared" si="48"/>
        <v/>
      </c>
      <c r="F412" s="10">
        <f t="shared" si="49"/>
        <v>1.6097875080489375E-4</v>
      </c>
      <c r="G412" s="10">
        <f t="shared" si="51"/>
        <v>1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32</v>
      </c>
      <c r="D413" s="9">
        <v>28</v>
      </c>
      <c r="E413" s="10">
        <f t="shared" si="48"/>
        <v>6.3834031518053063E-3</v>
      </c>
      <c r="F413" s="10">
        <f t="shared" si="49"/>
        <v>4.5074050225370251E-3</v>
      </c>
      <c r="G413" s="10">
        <f t="shared" si="51"/>
        <v>-0.125</v>
      </c>
      <c r="H413" s="17">
        <f t="shared" si="50"/>
        <v>-7.9792539397566329E-4</v>
      </c>
    </row>
    <row r="414" spans="1:8" x14ac:dyDescent="0.2">
      <c r="A414" s="8"/>
      <c r="B414" s="24" t="s">
        <v>393</v>
      </c>
      <c r="C414" s="21">
        <v>178</v>
      </c>
      <c r="D414" s="9">
        <v>323</v>
      </c>
      <c r="E414" s="10">
        <f t="shared" si="48"/>
        <v>3.5507680031917017E-2</v>
      </c>
      <c r="F414" s="10">
        <f t="shared" si="49"/>
        <v>5.1996136509980681E-2</v>
      </c>
      <c r="G414" s="10">
        <f t="shared" si="51"/>
        <v>0.8146067415730337</v>
      </c>
      <c r="H414" s="17">
        <f t="shared" si="50"/>
        <v>2.8924795531617795E-2</v>
      </c>
    </row>
    <row r="415" spans="1:8" x14ac:dyDescent="0.2">
      <c r="A415" s="8"/>
      <c r="B415" s="24" t="s">
        <v>394</v>
      </c>
      <c r="C415" s="21">
        <v>12</v>
      </c>
      <c r="D415" s="9">
        <v>28</v>
      </c>
      <c r="E415" s="10">
        <f t="shared" si="48"/>
        <v>2.3937761819269898E-3</v>
      </c>
      <c r="F415" s="10">
        <f t="shared" si="49"/>
        <v>4.5074050225370251E-3</v>
      </c>
      <c r="G415" s="10">
        <f t="shared" si="51"/>
        <v>1.3333333333333333</v>
      </c>
      <c r="H415" s="17">
        <f t="shared" si="50"/>
        <v>3.1917015759026527E-3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2</v>
      </c>
      <c r="E417" s="10" t="str">
        <f t="shared" si="48"/>
        <v/>
      </c>
      <c r="F417" s="10">
        <f t="shared" si="49"/>
        <v>3.219575016097875E-4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5</v>
      </c>
      <c r="E419" s="10" t="str">
        <f t="shared" si="48"/>
        <v/>
      </c>
      <c r="F419" s="10">
        <f t="shared" si="49"/>
        <v>8.0489375402446872E-4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1</v>
      </c>
      <c r="D421" s="9">
        <v>0</v>
      </c>
      <c r="E421" s="10">
        <f t="shared" si="48"/>
        <v>1.9948134849391582E-4</v>
      </c>
      <c r="F421" s="10" t="str">
        <f t="shared" si="49"/>
        <v/>
      </c>
      <c r="G421" s="10">
        <f t="shared" si="51"/>
        <v>-1</v>
      </c>
      <c r="H421" s="17">
        <f t="shared" si="50"/>
        <v>-1.9948134849391582E-4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1</v>
      </c>
      <c r="E423" s="10" t="str">
        <f t="shared" si="48"/>
        <v/>
      </c>
      <c r="F423" s="10">
        <f t="shared" si="49"/>
        <v>1.6097875080489375E-4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16</v>
      </c>
      <c r="E424" s="10" t="str">
        <f t="shared" si="48"/>
        <v/>
      </c>
      <c r="F424" s="10">
        <f t="shared" si="49"/>
        <v>2.5756600128783E-3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6</v>
      </c>
      <c r="D425" s="9">
        <v>81</v>
      </c>
      <c r="E425" s="10">
        <f t="shared" si="48"/>
        <v>1.1968880909634949E-3</v>
      </c>
      <c r="F425" s="10">
        <f t="shared" si="49"/>
        <v>1.3039278815196394E-2</v>
      </c>
      <c r="G425" s="10">
        <f t="shared" si="51"/>
        <v>12.5</v>
      </c>
      <c r="H425" s="17">
        <f t="shared" si="50"/>
        <v>1.4961101137043686E-2</v>
      </c>
    </row>
    <row r="426" spans="1:8" x14ac:dyDescent="0.2">
      <c r="A426" s="8"/>
      <c r="B426" s="24" t="s">
        <v>405</v>
      </c>
      <c r="C426" s="21">
        <v>6</v>
      </c>
      <c r="D426" s="9">
        <v>63</v>
      </c>
      <c r="E426" s="10">
        <f t="shared" ref="E426:E489" si="52">+IF(C426=0,"",C426/C$362)</f>
        <v>1.1968880909634949E-3</v>
      </c>
      <c r="F426" s="10">
        <f t="shared" ref="F426:F489" si="53">+IF(D426=0,"",D426/D$362)</f>
        <v>1.0141661300708307E-2</v>
      </c>
      <c r="G426" s="10">
        <f t="shared" si="51"/>
        <v>9.5</v>
      </c>
      <c r="H426" s="17">
        <f t="shared" ref="H426:H489" si="54">+IF(OR(AND(E426=""),(G426="")),"",E426*G426)</f>
        <v>1.1370436864153202E-2</v>
      </c>
    </row>
    <row r="427" spans="1:8" x14ac:dyDescent="0.2">
      <c r="A427" s="8"/>
      <c r="B427" s="24" t="s">
        <v>406</v>
      </c>
      <c r="C427" s="21">
        <v>1</v>
      </c>
      <c r="D427" s="9">
        <v>3</v>
      </c>
      <c r="E427" s="10">
        <f t="shared" si="52"/>
        <v>1.9948134849391582E-4</v>
      </c>
      <c r="F427" s="10">
        <f t="shared" si="53"/>
        <v>4.8293625241468128E-4</v>
      </c>
      <c r="G427" s="10">
        <f t="shared" ref="G427:G490" si="55">+IF(AND(C427=0,D427=0)," ",IF(C427=0,1,IF(D427=0,-1,(D427-C427)/C427)))</f>
        <v>2</v>
      </c>
      <c r="H427" s="17">
        <f t="shared" si="54"/>
        <v>3.9896269698783165E-4</v>
      </c>
    </row>
    <row r="428" spans="1:8" x14ac:dyDescent="0.2">
      <c r="A428" s="8"/>
      <c r="B428" s="24" t="s">
        <v>407</v>
      </c>
      <c r="C428" s="21">
        <v>8</v>
      </c>
      <c r="D428" s="9">
        <v>34</v>
      </c>
      <c r="E428" s="10">
        <f t="shared" si="52"/>
        <v>1.5958507879513266E-3</v>
      </c>
      <c r="F428" s="10">
        <f t="shared" si="53"/>
        <v>5.4732775273663879E-3</v>
      </c>
      <c r="G428" s="10">
        <f t="shared" si="55"/>
        <v>3.25</v>
      </c>
      <c r="H428" s="17">
        <f t="shared" si="54"/>
        <v>5.1865150608418117E-3</v>
      </c>
    </row>
    <row r="429" spans="1:8" x14ac:dyDescent="0.2">
      <c r="A429" s="8"/>
      <c r="B429" s="24" t="s">
        <v>408</v>
      </c>
      <c r="C429" s="21">
        <v>2</v>
      </c>
      <c r="D429" s="9">
        <v>0</v>
      </c>
      <c r="E429" s="10">
        <f t="shared" si="52"/>
        <v>3.9896269698783165E-4</v>
      </c>
      <c r="F429" s="10" t="str">
        <f t="shared" si="53"/>
        <v/>
      </c>
      <c r="G429" s="10">
        <f t="shared" si="55"/>
        <v>-1</v>
      </c>
      <c r="H429" s="17">
        <f t="shared" si="54"/>
        <v>-3.9896269698783165E-4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1</v>
      </c>
      <c r="E433" s="10" t="str">
        <f t="shared" si="52"/>
        <v/>
      </c>
      <c r="F433" s="10">
        <f t="shared" si="53"/>
        <v>1.6097875080489375E-4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12</v>
      </c>
      <c r="D434" s="9">
        <v>11</v>
      </c>
      <c r="E434" s="10">
        <f t="shared" si="52"/>
        <v>2.3937761819269898E-3</v>
      </c>
      <c r="F434" s="10">
        <f t="shared" si="53"/>
        <v>1.7707662588538314E-3</v>
      </c>
      <c r="G434" s="10">
        <f t="shared" si="55"/>
        <v>-8.3333333333333329E-2</v>
      </c>
      <c r="H434" s="17">
        <f t="shared" si="54"/>
        <v>-1.994813484939158E-4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219</v>
      </c>
      <c r="D437" s="9">
        <v>222</v>
      </c>
      <c r="E437" s="10">
        <f t="shared" si="52"/>
        <v>4.3686415320167565E-2</v>
      </c>
      <c r="F437" s="10">
        <f t="shared" si="53"/>
        <v>3.5737282678686415E-2</v>
      </c>
      <c r="G437" s="10">
        <f t="shared" si="55"/>
        <v>1.3698630136986301E-2</v>
      </c>
      <c r="H437" s="17">
        <f t="shared" si="54"/>
        <v>5.9844404548174744E-4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1</v>
      </c>
      <c r="E439" s="10" t="str">
        <f t="shared" si="52"/>
        <v/>
      </c>
      <c r="F439" s="10">
        <f t="shared" si="53"/>
        <v>1.6097875080489375E-4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1</v>
      </c>
      <c r="D441" s="9">
        <v>2</v>
      </c>
      <c r="E441" s="10">
        <f t="shared" si="52"/>
        <v>1.9948134849391582E-4</v>
      </c>
      <c r="F441" s="10">
        <f t="shared" si="53"/>
        <v>3.219575016097875E-4</v>
      </c>
      <c r="G441" s="10">
        <f t="shared" si="55"/>
        <v>1</v>
      </c>
      <c r="H441" s="17">
        <f t="shared" si="54"/>
        <v>1.9948134849391582E-4</v>
      </c>
    </row>
    <row r="442" spans="1:8" x14ac:dyDescent="0.2">
      <c r="A442" s="8"/>
      <c r="B442" s="24" t="s">
        <v>421</v>
      </c>
      <c r="C442" s="21">
        <v>1</v>
      </c>
      <c r="D442" s="9">
        <v>0</v>
      </c>
      <c r="E442" s="10">
        <f t="shared" si="52"/>
        <v>1.9948134849391582E-4</v>
      </c>
      <c r="F442" s="10" t="str">
        <f t="shared" si="53"/>
        <v/>
      </c>
      <c r="G442" s="10">
        <f t="shared" si="55"/>
        <v>-1</v>
      </c>
      <c r="H442" s="17">
        <f t="shared" si="54"/>
        <v>-1.9948134849391582E-4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</v>
      </c>
      <c r="D445" s="9">
        <v>0</v>
      </c>
      <c r="E445" s="10">
        <f t="shared" si="52"/>
        <v>1.9948134849391582E-4</v>
      </c>
      <c r="F445" s="10" t="str">
        <f t="shared" si="53"/>
        <v/>
      </c>
      <c r="G445" s="10">
        <f t="shared" si="55"/>
        <v>-1</v>
      </c>
      <c r="H445" s="17">
        <f t="shared" si="54"/>
        <v>-1.9948134849391582E-4</v>
      </c>
    </row>
    <row r="446" spans="1:8" x14ac:dyDescent="0.2">
      <c r="A446" s="8"/>
      <c r="B446" s="24" t="s">
        <v>425</v>
      </c>
      <c r="C446" s="21">
        <v>0</v>
      </c>
      <c r="D446" s="9">
        <v>4</v>
      </c>
      <c r="E446" s="10" t="str">
        <f t="shared" si="52"/>
        <v/>
      </c>
      <c r="F446" s="10">
        <f t="shared" si="53"/>
        <v>6.43915003219575E-4</v>
      </c>
      <c r="G446" s="10">
        <f t="shared" si="55"/>
        <v>1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179</v>
      </c>
      <c r="D451" s="9">
        <v>143</v>
      </c>
      <c r="E451" s="10">
        <f t="shared" si="52"/>
        <v>3.5707161380410933E-2</v>
      </c>
      <c r="F451" s="10">
        <f t="shared" si="53"/>
        <v>2.3019961365099807E-2</v>
      </c>
      <c r="G451" s="10">
        <f t="shared" si="55"/>
        <v>-0.2011173184357542</v>
      </c>
      <c r="H451" s="17">
        <f t="shared" si="54"/>
        <v>-7.1813285457809697E-3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17</v>
      </c>
      <c r="D453" s="9">
        <v>1</v>
      </c>
      <c r="E453" s="10">
        <f t="shared" si="52"/>
        <v>3.3911829243965688E-3</v>
      </c>
      <c r="F453" s="10">
        <f t="shared" si="53"/>
        <v>1.6097875080489375E-4</v>
      </c>
      <c r="G453" s="10">
        <f t="shared" si="55"/>
        <v>-0.94117647058823528</v>
      </c>
      <c r="H453" s="17">
        <f t="shared" si="54"/>
        <v>-3.1917015759026527E-3</v>
      </c>
    </row>
    <row r="454" spans="1:8" ht="25.5" x14ac:dyDescent="0.2">
      <c r="A454" s="8"/>
      <c r="B454" s="24" t="s">
        <v>433</v>
      </c>
      <c r="C454" s="21">
        <v>2</v>
      </c>
      <c r="D454" s="9">
        <v>0</v>
      </c>
      <c r="E454" s="10">
        <f t="shared" si="52"/>
        <v>3.9896269698783165E-4</v>
      </c>
      <c r="F454" s="10" t="str">
        <f t="shared" si="53"/>
        <v/>
      </c>
      <c r="G454" s="10">
        <f t="shared" si="55"/>
        <v>-1</v>
      </c>
      <c r="H454" s="17">
        <f t="shared" si="54"/>
        <v>-3.9896269698783165E-4</v>
      </c>
    </row>
    <row r="455" spans="1:8" x14ac:dyDescent="0.2">
      <c r="A455" s="8"/>
      <c r="B455" s="24" t="s">
        <v>434</v>
      </c>
      <c r="C455" s="21">
        <v>1</v>
      </c>
      <c r="D455" s="9">
        <v>0</v>
      </c>
      <c r="E455" s="10">
        <f t="shared" si="52"/>
        <v>1.9948134849391582E-4</v>
      </c>
      <c r="F455" s="10" t="str">
        <f t="shared" si="53"/>
        <v/>
      </c>
      <c r="G455" s="10">
        <f t="shared" si="55"/>
        <v>-1</v>
      </c>
      <c r="H455" s="17">
        <f t="shared" si="54"/>
        <v>-1.9948134849391582E-4</v>
      </c>
    </row>
    <row r="456" spans="1:8" x14ac:dyDescent="0.2">
      <c r="A456" s="8"/>
      <c r="B456" s="24" t="s">
        <v>435</v>
      </c>
      <c r="C456" s="21">
        <v>5</v>
      </c>
      <c r="D456" s="9">
        <v>5</v>
      </c>
      <c r="E456" s="10">
        <f t="shared" si="52"/>
        <v>9.9740674246957903E-4</v>
      </c>
      <c r="F456" s="10">
        <f t="shared" si="53"/>
        <v>8.0489375402446872E-4</v>
      </c>
      <c r="G456" s="10">
        <f t="shared" si="55"/>
        <v>0</v>
      </c>
      <c r="H456" s="17">
        <f t="shared" si="54"/>
        <v>0</v>
      </c>
    </row>
    <row r="457" spans="1:8" x14ac:dyDescent="0.2">
      <c r="A457" s="8"/>
      <c r="B457" s="24" t="s">
        <v>436</v>
      </c>
      <c r="C457" s="21">
        <v>5</v>
      </c>
      <c r="D457" s="9">
        <v>22</v>
      </c>
      <c r="E457" s="10">
        <f t="shared" si="52"/>
        <v>9.9740674246957903E-4</v>
      </c>
      <c r="F457" s="10">
        <f t="shared" si="53"/>
        <v>3.5415325177076628E-3</v>
      </c>
      <c r="G457" s="10">
        <f t="shared" si="55"/>
        <v>3.4</v>
      </c>
      <c r="H457" s="17">
        <f t="shared" si="54"/>
        <v>3.3911829243965688E-3</v>
      </c>
    </row>
    <row r="458" spans="1:8" x14ac:dyDescent="0.2">
      <c r="A458" s="8"/>
      <c r="B458" s="24" t="s">
        <v>437</v>
      </c>
      <c r="C458" s="21">
        <v>90</v>
      </c>
      <c r="D458" s="9">
        <v>51</v>
      </c>
      <c r="E458" s="10">
        <f t="shared" si="52"/>
        <v>1.7953321364452424E-2</v>
      </c>
      <c r="F458" s="10">
        <f t="shared" si="53"/>
        <v>8.2099162910495814E-3</v>
      </c>
      <c r="G458" s="10">
        <f t="shared" si="55"/>
        <v>-0.43333333333333335</v>
      </c>
      <c r="H458" s="17">
        <f t="shared" si="54"/>
        <v>-7.7797725912627175E-3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2</v>
      </c>
      <c r="D460" s="9">
        <v>5</v>
      </c>
      <c r="E460" s="10">
        <f t="shared" si="52"/>
        <v>3.9896269698783165E-4</v>
      </c>
      <c r="F460" s="10">
        <f t="shared" si="53"/>
        <v>8.0489375402446872E-4</v>
      </c>
      <c r="G460" s="10">
        <f t="shared" si="55"/>
        <v>1.5</v>
      </c>
      <c r="H460" s="17">
        <f t="shared" si="54"/>
        <v>5.9844404548174744E-4</v>
      </c>
    </row>
    <row r="461" spans="1:8" x14ac:dyDescent="0.2">
      <c r="A461" s="8"/>
      <c r="B461" s="24" t="s">
        <v>440</v>
      </c>
      <c r="C461" s="21">
        <v>0</v>
      </c>
      <c r="D461" s="9">
        <v>70</v>
      </c>
      <c r="E461" s="10" t="str">
        <f t="shared" si="52"/>
        <v/>
      </c>
      <c r="F461" s="10">
        <f t="shared" si="53"/>
        <v>1.1268512556342562E-2</v>
      </c>
      <c r="G461" s="10">
        <f t="shared" si="55"/>
        <v>1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49</v>
      </c>
      <c r="D462" s="9">
        <v>4</v>
      </c>
      <c r="E462" s="10">
        <f t="shared" si="52"/>
        <v>9.7745860762018747E-3</v>
      </c>
      <c r="F462" s="10">
        <f t="shared" si="53"/>
        <v>6.43915003219575E-4</v>
      </c>
      <c r="G462" s="10">
        <f t="shared" si="55"/>
        <v>-0.91836734693877553</v>
      </c>
      <c r="H462" s="17">
        <f t="shared" si="54"/>
        <v>-8.9766606822262122E-3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25</v>
      </c>
      <c r="D464" s="9">
        <v>35</v>
      </c>
      <c r="E464" s="10">
        <f t="shared" si="52"/>
        <v>4.9870337123478952E-3</v>
      </c>
      <c r="F464" s="10">
        <f t="shared" si="53"/>
        <v>5.634256278171281E-3</v>
      </c>
      <c r="G464" s="10">
        <f t="shared" si="55"/>
        <v>0.4</v>
      </c>
      <c r="H464" s="17">
        <f t="shared" si="54"/>
        <v>1.9948134849391581E-3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5</v>
      </c>
      <c r="D469" s="9">
        <v>25</v>
      </c>
      <c r="E469" s="10">
        <f t="shared" si="52"/>
        <v>9.9740674246957903E-4</v>
      </c>
      <c r="F469" s="10">
        <f t="shared" si="53"/>
        <v>4.0244687701223442E-3</v>
      </c>
      <c r="G469" s="10">
        <f t="shared" si="55"/>
        <v>4</v>
      </c>
      <c r="H469" s="17">
        <f t="shared" si="54"/>
        <v>3.9896269698783161E-3</v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36</v>
      </c>
      <c r="D472" s="9">
        <v>21</v>
      </c>
      <c r="E472" s="10">
        <f t="shared" si="52"/>
        <v>7.1813285457809697E-3</v>
      </c>
      <c r="F472" s="10">
        <f t="shared" si="53"/>
        <v>3.3805537669027688E-3</v>
      </c>
      <c r="G472" s="10">
        <f t="shared" si="55"/>
        <v>-0.41666666666666669</v>
      </c>
      <c r="H472" s="17">
        <f t="shared" si="54"/>
        <v>-2.9922202274087375E-3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9</v>
      </c>
      <c r="D474" s="9">
        <v>5</v>
      </c>
      <c r="E474" s="10">
        <f t="shared" si="52"/>
        <v>1.7953321364452424E-3</v>
      </c>
      <c r="F474" s="10">
        <f t="shared" si="53"/>
        <v>8.0489375402446872E-4</v>
      </c>
      <c r="G474" s="10">
        <f t="shared" si="55"/>
        <v>-0.44444444444444442</v>
      </c>
      <c r="H474" s="17">
        <f t="shared" si="54"/>
        <v>-7.9792539397566329E-4</v>
      </c>
    </row>
    <row r="475" spans="1:8" x14ac:dyDescent="0.2">
      <c r="A475" s="8"/>
      <c r="B475" s="24" t="s">
        <v>454</v>
      </c>
      <c r="C475" s="21">
        <v>67</v>
      </c>
      <c r="D475" s="9">
        <v>40</v>
      </c>
      <c r="E475" s="10">
        <f t="shared" si="52"/>
        <v>1.336525034909236E-2</v>
      </c>
      <c r="F475" s="10">
        <f t="shared" si="53"/>
        <v>6.4391500321957498E-3</v>
      </c>
      <c r="G475" s="10">
        <f t="shared" si="55"/>
        <v>-0.40298507462686567</v>
      </c>
      <c r="H475" s="17">
        <f t="shared" si="54"/>
        <v>-5.3859964093357273E-3</v>
      </c>
    </row>
    <row r="476" spans="1:8" x14ac:dyDescent="0.2">
      <c r="A476" s="8"/>
      <c r="B476" s="24" t="s">
        <v>455</v>
      </c>
      <c r="C476" s="21">
        <v>3</v>
      </c>
      <c r="D476" s="9">
        <v>1</v>
      </c>
      <c r="E476" s="10">
        <f t="shared" si="52"/>
        <v>5.9844404548174744E-4</v>
      </c>
      <c r="F476" s="10">
        <f t="shared" si="53"/>
        <v>1.6097875080489375E-4</v>
      </c>
      <c r="G476" s="10">
        <f t="shared" si="55"/>
        <v>-0.66666666666666663</v>
      </c>
      <c r="H476" s="17">
        <f t="shared" si="54"/>
        <v>-3.9896269698783159E-4</v>
      </c>
    </row>
    <row r="477" spans="1:8" ht="25.5" x14ac:dyDescent="0.2">
      <c r="A477" s="8"/>
      <c r="B477" s="24" t="s">
        <v>456</v>
      </c>
      <c r="C477" s="21">
        <v>11</v>
      </c>
      <c r="D477" s="9">
        <v>41</v>
      </c>
      <c r="E477" s="10">
        <f t="shared" si="52"/>
        <v>2.1942948334330741E-3</v>
      </c>
      <c r="F477" s="10">
        <f t="shared" si="53"/>
        <v>6.6001287830006437E-3</v>
      </c>
      <c r="G477" s="10">
        <f t="shared" si="55"/>
        <v>2.7272727272727271</v>
      </c>
      <c r="H477" s="17">
        <f t="shared" si="54"/>
        <v>5.9844404548174742E-3</v>
      </c>
    </row>
    <row r="478" spans="1:8" ht="25.5" x14ac:dyDescent="0.2">
      <c r="A478" s="8"/>
      <c r="B478" s="24" t="s">
        <v>457</v>
      </c>
      <c r="C478" s="21">
        <v>25</v>
      </c>
      <c r="D478" s="9">
        <v>18</v>
      </c>
      <c r="E478" s="10">
        <f t="shared" si="52"/>
        <v>4.9870337123478952E-3</v>
      </c>
      <c r="F478" s="10">
        <f t="shared" si="53"/>
        <v>2.8976175144880875E-3</v>
      </c>
      <c r="G478" s="10">
        <f t="shared" si="55"/>
        <v>-0.28000000000000003</v>
      </c>
      <c r="H478" s="17">
        <f t="shared" si="54"/>
        <v>-1.3963694394574107E-3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9</v>
      </c>
      <c r="E480" s="10" t="str">
        <f t="shared" si="52"/>
        <v/>
      </c>
      <c r="F480" s="10">
        <f t="shared" si="53"/>
        <v>1.4488087572440437E-3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4</v>
      </c>
      <c r="D482" s="9">
        <v>5</v>
      </c>
      <c r="E482" s="10">
        <f t="shared" si="52"/>
        <v>7.9792539397566329E-4</v>
      </c>
      <c r="F482" s="10">
        <f t="shared" si="53"/>
        <v>8.0489375402446872E-4</v>
      </c>
      <c r="G482" s="10">
        <f t="shared" si="55"/>
        <v>0.25</v>
      </c>
      <c r="H482" s="17">
        <f t="shared" si="54"/>
        <v>1.9948134849391582E-4</v>
      </c>
    </row>
    <row r="483" spans="1:8" x14ac:dyDescent="0.2">
      <c r="A483" s="8"/>
      <c r="B483" s="24" t="s">
        <v>462</v>
      </c>
      <c r="C483" s="21">
        <v>9</v>
      </c>
      <c r="D483" s="9">
        <v>13</v>
      </c>
      <c r="E483" s="10">
        <f t="shared" si="52"/>
        <v>1.7953321364452424E-3</v>
      </c>
      <c r="F483" s="10">
        <f t="shared" si="53"/>
        <v>2.0927237604636186E-3</v>
      </c>
      <c r="G483" s="10">
        <f t="shared" si="55"/>
        <v>0.44444444444444442</v>
      </c>
      <c r="H483" s="17">
        <f t="shared" si="54"/>
        <v>7.9792539397566329E-4</v>
      </c>
    </row>
    <row r="484" spans="1:8" x14ac:dyDescent="0.2">
      <c r="A484" s="8"/>
      <c r="B484" s="24" t="s">
        <v>463</v>
      </c>
      <c r="C484" s="21">
        <v>72</v>
      </c>
      <c r="D484" s="9">
        <v>123</v>
      </c>
      <c r="E484" s="10">
        <f t="shared" si="52"/>
        <v>1.4362657091561939E-2</v>
      </c>
      <c r="F484" s="10">
        <f t="shared" si="53"/>
        <v>1.9800386349001931E-2</v>
      </c>
      <c r="G484" s="10">
        <f t="shared" si="55"/>
        <v>0.70833333333333337</v>
      </c>
      <c r="H484" s="17">
        <f t="shared" si="54"/>
        <v>1.0173548773189708E-2</v>
      </c>
    </row>
    <row r="485" spans="1:8" x14ac:dyDescent="0.2">
      <c r="A485" s="8"/>
      <c r="B485" s="24" t="s">
        <v>464</v>
      </c>
      <c r="C485" s="21">
        <v>136</v>
      </c>
      <c r="D485" s="9">
        <v>20</v>
      </c>
      <c r="E485" s="10">
        <f t="shared" si="52"/>
        <v>2.712946339517255E-2</v>
      </c>
      <c r="F485" s="10">
        <f t="shared" si="53"/>
        <v>3.2195750160978749E-3</v>
      </c>
      <c r="G485" s="10">
        <f t="shared" si="55"/>
        <v>-0.8529411764705882</v>
      </c>
      <c r="H485" s="17">
        <f t="shared" si="54"/>
        <v>-2.3139836425294234E-2</v>
      </c>
    </row>
    <row r="486" spans="1:8" x14ac:dyDescent="0.2">
      <c r="A486" s="8"/>
      <c r="B486" s="24" t="s">
        <v>465</v>
      </c>
      <c r="C486" s="21">
        <v>3</v>
      </c>
      <c r="D486" s="9">
        <v>9</v>
      </c>
      <c r="E486" s="10">
        <f t="shared" si="52"/>
        <v>5.9844404548174744E-4</v>
      </c>
      <c r="F486" s="10">
        <f t="shared" si="53"/>
        <v>1.4488087572440437E-3</v>
      </c>
      <c r="G486" s="10">
        <f t="shared" si="55"/>
        <v>2</v>
      </c>
      <c r="H486" s="17">
        <f t="shared" si="54"/>
        <v>1.1968880909634949E-3</v>
      </c>
    </row>
    <row r="487" spans="1:8" x14ac:dyDescent="0.2">
      <c r="A487" s="8"/>
      <c r="B487" s="24" t="s">
        <v>466</v>
      </c>
      <c r="C487" s="21">
        <v>9</v>
      </c>
      <c r="D487" s="9">
        <v>22</v>
      </c>
      <c r="E487" s="10">
        <f t="shared" si="52"/>
        <v>1.7953321364452424E-3</v>
      </c>
      <c r="F487" s="10">
        <f t="shared" si="53"/>
        <v>3.5415325177076628E-3</v>
      </c>
      <c r="G487" s="10">
        <f t="shared" si="55"/>
        <v>1.4444444444444444</v>
      </c>
      <c r="H487" s="17">
        <f t="shared" si="54"/>
        <v>2.5932575304209058E-3</v>
      </c>
    </row>
    <row r="488" spans="1:8" x14ac:dyDescent="0.2">
      <c r="A488" s="8"/>
      <c r="B488" s="24" t="s">
        <v>467</v>
      </c>
      <c r="C488" s="21">
        <v>9</v>
      </c>
      <c r="D488" s="9">
        <v>20</v>
      </c>
      <c r="E488" s="10">
        <f t="shared" si="52"/>
        <v>1.7953321364452424E-3</v>
      </c>
      <c r="F488" s="10">
        <f t="shared" si="53"/>
        <v>3.2195750160978749E-3</v>
      </c>
      <c r="G488" s="10">
        <f t="shared" si="55"/>
        <v>1.2222222222222223</v>
      </c>
      <c r="H488" s="17">
        <f t="shared" si="54"/>
        <v>2.1942948334330741E-3</v>
      </c>
    </row>
    <row r="489" spans="1:8" x14ac:dyDescent="0.2">
      <c r="A489" s="8"/>
      <c r="B489" s="24" t="s">
        <v>468</v>
      </c>
      <c r="C489" s="21">
        <v>0</v>
      </c>
      <c r="D489" s="9">
        <v>6</v>
      </c>
      <c r="E489" s="10" t="str">
        <f t="shared" si="52"/>
        <v/>
      </c>
      <c r="F489" s="10">
        <f t="shared" si="53"/>
        <v>9.6587250482936256E-4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106</v>
      </c>
      <c r="D490" s="9">
        <v>73</v>
      </c>
      <c r="E490" s="10">
        <f t="shared" ref="E490:E553" si="56">+IF(C490=0,"",C490/C$362)</f>
        <v>2.1145022940355078E-2</v>
      </c>
      <c r="F490" s="10">
        <f t="shared" ref="F490:F553" si="57">+IF(D490=0,"",D490/D$362)</f>
        <v>1.1751448808757245E-2</v>
      </c>
      <c r="G490" s="10">
        <f t="shared" si="55"/>
        <v>-0.31132075471698112</v>
      </c>
      <c r="H490" s="17">
        <f t="shared" ref="H490:H553" si="58">+IF(OR(AND(E490=""),(G490="")),"",E490*G490)</f>
        <v>-6.582884500299222E-3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1</v>
      </c>
      <c r="D492" s="9">
        <v>0</v>
      </c>
      <c r="E492" s="10">
        <f t="shared" si="56"/>
        <v>1.9948134849391582E-4</v>
      </c>
      <c r="F492" s="10" t="str">
        <f t="shared" si="57"/>
        <v/>
      </c>
      <c r="G492" s="10">
        <f t="shared" si="59"/>
        <v>-1</v>
      </c>
      <c r="H492" s="17">
        <f t="shared" si="58"/>
        <v>-1.9948134849391582E-4</v>
      </c>
    </row>
    <row r="493" spans="1:8" x14ac:dyDescent="0.2">
      <c r="A493" s="8"/>
      <c r="B493" s="24" t="s">
        <v>472</v>
      </c>
      <c r="C493" s="21">
        <v>0</v>
      </c>
      <c r="D493" s="9">
        <v>1</v>
      </c>
      <c r="E493" s="10" t="str">
        <f t="shared" si="56"/>
        <v/>
      </c>
      <c r="F493" s="10">
        <f t="shared" si="57"/>
        <v>1.6097875080489375E-4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2</v>
      </c>
      <c r="E494" s="10" t="str">
        <f t="shared" si="56"/>
        <v/>
      </c>
      <c r="F494" s="10">
        <f t="shared" si="57"/>
        <v>3.219575016097875E-4</v>
      </c>
      <c r="G494" s="10">
        <f t="shared" si="59"/>
        <v>1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17</v>
      </c>
      <c r="D498" s="9">
        <v>10</v>
      </c>
      <c r="E498" s="10">
        <f t="shared" si="56"/>
        <v>3.3911829243965688E-3</v>
      </c>
      <c r="F498" s="10">
        <f t="shared" si="57"/>
        <v>1.6097875080489374E-3</v>
      </c>
      <c r="G498" s="10">
        <f t="shared" si="59"/>
        <v>-0.41176470588235292</v>
      </c>
      <c r="H498" s="17">
        <f t="shared" si="58"/>
        <v>-1.3963694394574105E-3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3</v>
      </c>
      <c r="D500" s="9">
        <v>2</v>
      </c>
      <c r="E500" s="10">
        <f t="shared" si="56"/>
        <v>5.9844404548174744E-4</v>
      </c>
      <c r="F500" s="10">
        <f t="shared" si="57"/>
        <v>3.219575016097875E-4</v>
      </c>
      <c r="G500" s="10">
        <f t="shared" si="59"/>
        <v>-0.33333333333333331</v>
      </c>
      <c r="H500" s="17">
        <f t="shared" si="58"/>
        <v>-1.994813484939158E-4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12</v>
      </c>
      <c r="D502" s="9">
        <v>5</v>
      </c>
      <c r="E502" s="10">
        <f t="shared" si="56"/>
        <v>2.3937761819269898E-3</v>
      </c>
      <c r="F502" s="10">
        <f t="shared" si="57"/>
        <v>8.0489375402446872E-4</v>
      </c>
      <c r="G502" s="10">
        <f t="shared" si="59"/>
        <v>-0.58333333333333337</v>
      </c>
      <c r="H502" s="17">
        <f t="shared" si="58"/>
        <v>-1.3963694394574107E-3</v>
      </c>
    </row>
    <row r="503" spans="1:8" x14ac:dyDescent="0.2">
      <c r="A503" s="8"/>
      <c r="B503" s="24" t="s">
        <v>482</v>
      </c>
      <c r="C503" s="21">
        <v>5</v>
      </c>
      <c r="D503" s="9">
        <v>21</v>
      </c>
      <c r="E503" s="10">
        <f t="shared" si="56"/>
        <v>9.9740674246957903E-4</v>
      </c>
      <c r="F503" s="10">
        <f t="shared" si="57"/>
        <v>3.3805537669027688E-3</v>
      </c>
      <c r="G503" s="10">
        <f t="shared" si="59"/>
        <v>3.2</v>
      </c>
      <c r="H503" s="17">
        <f t="shared" si="58"/>
        <v>3.1917015759026532E-3</v>
      </c>
    </row>
    <row r="504" spans="1:8" x14ac:dyDescent="0.2">
      <c r="A504" s="8"/>
      <c r="B504" s="24" t="s">
        <v>483</v>
      </c>
      <c r="C504" s="21">
        <v>2</v>
      </c>
      <c r="D504" s="9">
        <v>0</v>
      </c>
      <c r="E504" s="10">
        <f t="shared" si="56"/>
        <v>3.9896269698783165E-4</v>
      </c>
      <c r="F504" s="10" t="str">
        <f t="shared" si="57"/>
        <v/>
      </c>
      <c r="G504" s="10">
        <f t="shared" si="59"/>
        <v>-1</v>
      </c>
      <c r="H504" s="17">
        <f t="shared" si="58"/>
        <v>-3.9896269698783165E-4</v>
      </c>
    </row>
    <row r="505" spans="1:8" x14ac:dyDescent="0.2">
      <c r="A505" s="8"/>
      <c r="B505" s="24" t="s">
        <v>484</v>
      </c>
      <c r="C505" s="21">
        <v>2</v>
      </c>
      <c r="D505" s="9">
        <v>7</v>
      </c>
      <c r="E505" s="10">
        <f t="shared" si="56"/>
        <v>3.9896269698783165E-4</v>
      </c>
      <c r="F505" s="10">
        <f t="shared" si="57"/>
        <v>1.1268512556342563E-3</v>
      </c>
      <c r="G505" s="10">
        <f t="shared" si="59"/>
        <v>2.5</v>
      </c>
      <c r="H505" s="17">
        <f t="shared" si="58"/>
        <v>9.9740674246957903E-4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1</v>
      </c>
      <c r="E507" s="10" t="str">
        <f t="shared" si="56"/>
        <v/>
      </c>
      <c r="F507" s="10">
        <f t="shared" si="57"/>
        <v>1.6097875080489375E-4</v>
      </c>
      <c r="G507" s="10">
        <f t="shared" si="59"/>
        <v>1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3</v>
      </c>
      <c r="D508" s="9">
        <v>12</v>
      </c>
      <c r="E508" s="10">
        <f t="shared" si="56"/>
        <v>5.9844404548174744E-4</v>
      </c>
      <c r="F508" s="10">
        <f t="shared" si="57"/>
        <v>1.9317450096587251E-3</v>
      </c>
      <c r="G508" s="10">
        <f t="shared" si="59"/>
        <v>3</v>
      </c>
      <c r="H508" s="17">
        <f t="shared" si="58"/>
        <v>1.7953321364452424E-3</v>
      </c>
    </row>
    <row r="509" spans="1:8" x14ac:dyDescent="0.2">
      <c r="A509" s="8"/>
      <c r="B509" s="24" t="s">
        <v>488</v>
      </c>
      <c r="C509" s="21">
        <v>20</v>
      </c>
      <c r="D509" s="9">
        <v>18</v>
      </c>
      <c r="E509" s="10">
        <f t="shared" si="56"/>
        <v>3.9896269698783161E-3</v>
      </c>
      <c r="F509" s="10">
        <f t="shared" si="57"/>
        <v>2.8976175144880875E-3</v>
      </c>
      <c r="G509" s="10">
        <f t="shared" si="59"/>
        <v>-0.1</v>
      </c>
      <c r="H509" s="17">
        <f t="shared" si="58"/>
        <v>-3.9896269698783165E-4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6</v>
      </c>
      <c r="E511" s="10" t="str">
        <f t="shared" si="56"/>
        <v/>
      </c>
      <c r="F511" s="10">
        <f t="shared" si="57"/>
        <v>9.6587250482936256E-4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2</v>
      </c>
      <c r="E512" s="10" t="str">
        <f t="shared" si="56"/>
        <v/>
      </c>
      <c r="F512" s="10">
        <f t="shared" si="57"/>
        <v>3.219575016097875E-4</v>
      </c>
      <c r="G512" s="10">
        <f t="shared" si="59"/>
        <v>1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1</v>
      </c>
      <c r="D513" s="9">
        <v>3</v>
      </c>
      <c r="E513" s="10">
        <f t="shared" si="56"/>
        <v>1.9948134849391582E-4</v>
      </c>
      <c r="F513" s="10">
        <f t="shared" si="57"/>
        <v>4.8293625241468128E-4</v>
      </c>
      <c r="G513" s="10">
        <f t="shared" si="59"/>
        <v>2</v>
      </c>
      <c r="H513" s="17">
        <f t="shared" si="58"/>
        <v>3.9896269698783165E-4</v>
      </c>
    </row>
    <row r="514" spans="1:8" x14ac:dyDescent="0.2">
      <c r="A514" s="8"/>
      <c r="B514" s="24" t="s">
        <v>493</v>
      </c>
      <c r="C514" s="21">
        <v>1</v>
      </c>
      <c r="D514" s="9">
        <v>7</v>
      </c>
      <c r="E514" s="10">
        <f t="shared" si="56"/>
        <v>1.9948134849391582E-4</v>
      </c>
      <c r="F514" s="10">
        <f t="shared" si="57"/>
        <v>1.1268512556342563E-3</v>
      </c>
      <c r="G514" s="10">
        <f t="shared" si="59"/>
        <v>6</v>
      </c>
      <c r="H514" s="17">
        <f t="shared" si="58"/>
        <v>1.1968880909634949E-3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5</v>
      </c>
      <c r="D516" s="9">
        <v>4</v>
      </c>
      <c r="E516" s="10">
        <f t="shared" si="56"/>
        <v>9.9740674246957903E-4</v>
      </c>
      <c r="F516" s="10">
        <f t="shared" si="57"/>
        <v>6.43915003219575E-4</v>
      </c>
      <c r="G516" s="10">
        <f t="shared" si="59"/>
        <v>-0.2</v>
      </c>
      <c r="H516" s="17">
        <f t="shared" si="58"/>
        <v>-1.9948134849391582E-4</v>
      </c>
    </row>
    <row r="517" spans="1:8" ht="25.5" x14ac:dyDescent="0.2">
      <c r="A517" s="8"/>
      <c r="B517" s="24" t="s">
        <v>496</v>
      </c>
      <c r="C517" s="21">
        <v>1</v>
      </c>
      <c r="D517" s="9">
        <v>8</v>
      </c>
      <c r="E517" s="10">
        <f t="shared" si="56"/>
        <v>1.9948134849391582E-4</v>
      </c>
      <c r="F517" s="10">
        <f t="shared" si="57"/>
        <v>1.28783000643915E-3</v>
      </c>
      <c r="G517" s="10">
        <f t="shared" si="59"/>
        <v>7</v>
      </c>
      <c r="H517" s="17">
        <f t="shared" si="58"/>
        <v>1.3963694394574107E-3</v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1</v>
      </c>
      <c r="D519" s="9">
        <v>0</v>
      </c>
      <c r="E519" s="10">
        <f t="shared" si="56"/>
        <v>1.9948134849391582E-4</v>
      </c>
      <c r="F519" s="10" t="str">
        <f t="shared" si="57"/>
        <v/>
      </c>
      <c r="G519" s="10">
        <f t="shared" si="59"/>
        <v>-1</v>
      </c>
      <c r="H519" s="17">
        <f t="shared" si="58"/>
        <v>-1.9948134849391582E-4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4</v>
      </c>
      <c r="E521" s="10" t="str">
        <f t="shared" si="56"/>
        <v/>
      </c>
      <c r="F521" s="10">
        <f t="shared" si="57"/>
        <v>6.43915003219575E-4</v>
      </c>
      <c r="G521" s="10">
        <f t="shared" si="59"/>
        <v>1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2</v>
      </c>
      <c r="E522" s="10" t="str">
        <f t="shared" si="56"/>
        <v/>
      </c>
      <c r="F522" s="10">
        <f t="shared" si="57"/>
        <v>3.219575016097875E-4</v>
      </c>
      <c r="G522" s="10">
        <f t="shared" si="59"/>
        <v>1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1</v>
      </c>
      <c r="E527" s="10" t="str">
        <f t="shared" si="56"/>
        <v/>
      </c>
      <c r="F527" s="10">
        <f t="shared" si="57"/>
        <v>1.6097875080489375E-4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6</v>
      </c>
      <c r="E528" s="10" t="str">
        <f t="shared" si="56"/>
        <v/>
      </c>
      <c r="F528" s="10">
        <f t="shared" si="57"/>
        <v>9.6587250482936256E-4</v>
      </c>
      <c r="G528" s="10">
        <f t="shared" si="59"/>
        <v>1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40</v>
      </c>
      <c r="D530" s="9">
        <v>20</v>
      </c>
      <c r="E530" s="10">
        <f t="shared" si="56"/>
        <v>7.9792539397566323E-3</v>
      </c>
      <c r="F530" s="10">
        <f t="shared" si="57"/>
        <v>3.2195750160978749E-3</v>
      </c>
      <c r="G530" s="10">
        <f t="shared" si="59"/>
        <v>-0.5</v>
      </c>
      <c r="H530" s="17">
        <f t="shared" si="58"/>
        <v>-3.9896269698783161E-3</v>
      </c>
    </row>
    <row r="531" spans="1:8" x14ac:dyDescent="0.2">
      <c r="A531" s="8"/>
      <c r="B531" s="24" t="s">
        <v>510</v>
      </c>
      <c r="C531" s="21">
        <v>0</v>
      </c>
      <c r="D531" s="9">
        <v>9</v>
      </c>
      <c r="E531" s="10" t="str">
        <f t="shared" si="56"/>
        <v/>
      </c>
      <c r="F531" s="10">
        <f t="shared" si="57"/>
        <v>1.4488087572440437E-3</v>
      </c>
      <c r="G531" s="10">
        <f t="shared" si="59"/>
        <v>1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9</v>
      </c>
      <c r="D532" s="9">
        <v>14</v>
      </c>
      <c r="E532" s="10">
        <f t="shared" si="56"/>
        <v>1.7953321364452424E-3</v>
      </c>
      <c r="F532" s="10">
        <f t="shared" si="57"/>
        <v>2.2537025112685126E-3</v>
      </c>
      <c r="G532" s="10">
        <f t="shared" si="59"/>
        <v>0.55555555555555558</v>
      </c>
      <c r="H532" s="17">
        <f t="shared" si="58"/>
        <v>9.9740674246957925E-4</v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2</v>
      </c>
      <c r="D534" s="9">
        <v>0</v>
      </c>
      <c r="E534" s="10">
        <f t="shared" si="56"/>
        <v>3.9896269698783165E-4</v>
      </c>
      <c r="F534" s="10" t="str">
        <f t="shared" si="57"/>
        <v/>
      </c>
      <c r="G534" s="10">
        <f t="shared" si="59"/>
        <v>-1</v>
      </c>
      <c r="H534" s="17">
        <f t="shared" si="58"/>
        <v>-3.9896269698783165E-4</v>
      </c>
    </row>
    <row r="535" spans="1:8" ht="25.5" x14ac:dyDescent="0.2">
      <c r="A535" s="8"/>
      <c r="B535" s="24" t="s">
        <v>514</v>
      </c>
      <c r="C535" s="21">
        <v>4</v>
      </c>
      <c r="D535" s="9">
        <v>10</v>
      </c>
      <c r="E535" s="10">
        <f t="shared" si="56"/>
        <v>7.9792539397566329E-4</v>
      </c>
      <c r="F535" s="10">
        <f t="shared" si="57"/>
        <v>1.6097875080489374E-3</v>
      </c>
      <c r="G535" s="10">
        <f t="shared" si="59"/>
        <v>1.5</v>
      </c>
      <c r="H535" s="17">
        <f t="shared" si="58"/>
        <v>1.1968880909634949E-3</v>
      </c>
    </row>
    <row r="536" spans="1:8" x14ac:dyDescent="0.2">
      <c r="A536" s="8"/>
      <c r="B536" s="24" t="s">
        <v>515</v>
      </c>
      <c r="C536" s="21">
        <v>0</v>
      </c>
      <c r="D536" s="9">
        <v>34</v>
      </c>
      <c r="E536" s="10" t="str">
        <f t="shared" si="56"/>
        <v/>
      </c>
      <c r="F536" s="10">
        <f t="shared" si="57"/>
        <v>5.4732775273663879E-3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14</v>
      </c>
      <c r="D537" s="9">
        <v>0</v>
      </c>
      <c r="E537" s="10">
        <f t="shared" si="56"/>
        <v>2.7927388789148215E-3</v>
      </c>
      <c r="F537" s="10" t="str">
        <f t="shared" si="57"/>
        <v/>
      </c>
      <c r="G537" s="10">
        <f t="shared" si="59"/>
        <v>-1</v>
      </c>
      <c r="H537" s="17">
        <f t="shared" si="58"/>
        <v>-2.7927388789148215E-3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1</v>
      </c>
      <c r="D540" s="9">
        <v>1</v>
      </c>
      <c r="E540" s="10">
        <f t="shared" si="56"/>
        <v>1.9948134849391582E-4</v>
      </c>
      <c r="F540" s="10">
        <f t="shared" si="57"/>
        <v>1.6097875080489375E-4</v>
      </c>
      <c r="G540" s="10">
        <f t="shared" si="59"/>
        <v>0</v>
      </c>
      <c r="H540" s="17">
        <f t="shared" si="58"/>
        <v>0</v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1</v>
      </c>
      <c r="D544" s="9">
        <v>0</v>
      </c>
      <c r="E544" s="10">
        <f t="shared" si="56"/>
        <v>1.9948134849391582E-4</v>
      </c>
      <c r="F544" s="10" t="str">
        <f t="shared" si="57"/>
        <v/>
      </c>
      <c r="G544" s="10">
        <f t="shared" si="59"/>
        <v>-1</v>
      </c>
      <c r="H544" s="17">
        <f t="shared" si="58"/>
        <v>-1.9948134849391582E-4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54</v>
      </c>
      <c r="D552" s="9">
        <v>35</v>
      </c>
      <c r="E552" s="10">
        <f t="shared" si="56"/>
        <v>1.0771992818671455E-2</v>
      </c>
      <c r="F552" s="10">
        <f t="shared" si="57"/>
        <v>5.634256278171281E-3</v>
      </c>
      <c r="G552" s="10">
        <f t="shared" si="59"/>
        <v>-0.35185185185185186</v>
      </c>
      <c r="H552" s="17">
        <f t="shared" si="58"/>
        <v>-3.7901456213844009E-3</v>
      </c>
    </row>
    <row r="553" spans="1:8" x14ac:dyDescent="0.2">
      <c r="A553" s="8"/>
      <c r="B553" s="24" t="s">
        <v>532</v>
      </c>
      <c r="C553" s="21">
        <v>1</v>
      </c>
      <c r="D553" s="9">
        <v>0</v>
      </c>
      <c r="E553" s="10">
        <f t="shared" si="56"/>
        <v>1.9948134849391582E-4</v>
      </c>
      <c r="F553" s="10" t="str">
        <f t="shared" si="57"/>
        <v/>
      </c>
      <c r="G553" s="10">
        <f t="shared" si="59"/>
        <v>-1</v>
      </c>
      <c r="H553" s="17">
        <f t="shared" si="58"/>
        <v>-1.9948134849391582E-4</v>
      </c>
    </row>
    <row r="554" spans="1:8" x14ac:dyDescent="0.2">
      <c r="A554" s="8"/>
      <c r="B554" s="24" t="s">
        <v>533</v>
      </c>
      <c r="C554" s="21">
        <v>0</v>
      </c>
      <c r="D554" s="9">
        <v>4</v>
      </c>
      <c r="E554" s="10" t="str">
        <f t="shared" ref="E554:E595" si="60">+IF(C554=0,"",C554/C$362)</f>
        <v/>
      </c>
      <c r="F554" s="10">
        <f t="shared" ref="F554:F595" si="61">+IF(D554=0,"",D554/D$362)</f>
        <v>6.43915003219575E-4</v>
      </c>
      <c r="G554" s="10">
        <f t="shared" si="59"/>
        <v>1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28</v>
      </c>
      <c r="D555" s="9">
        <v>22</v>
      </c>
      <c r="E555" s="10">
        <f t="shared" si="60"/>
        <v>5.5854777578296429E-3</v>
      </c>
      <c r="F555" s="10">
        <f t="shared" si="61"/>
        <v>3.5415325177076628E-3</v>
      </c>
      <c r="G555" s="10">
        <f t="shared" ref="G555:G595" si="63">+IF(AND(C555=0,D555=0)," ",IF(C555=0,1,IF(D555=0,-1,(D555-C555)/C555)))</f>
        <v>-0.21428571428571427</v>
      </c>
      <c r="H555" s="17">
        <f t="shared" si="62"/>
        <v>-1.1968880909634949E-3</v>
      </c>
    </row>
    <row r="556" spans="1:8" ht="25.5" x14ac:dyDescent="0.2">
      <c r="A556" s="8"/>
      <c r="B556" s="24" t="s">
        <v>535</v>
      </c>
      <c r="C556" s="21">
        <v>0</v>
      </c>
      <c r="D556" s="9">
        <v>5</v>
      </c>
      <c r="E556" s="10" t="str">
        <f t="shared" si="60"/>
        <v/>
      </c>
      <c r="F556" s="10">
        <f t="shared" si="61"/>
        <v>8.0489375402446872E-4</v>
      </c>
      <c r="G556" s="10">
        <f t="shared" si="63"/>
        <v>1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1</v>
      </c>
      <c r="D557" s="9">
        <v>0</v>
      </c>
      <c r="E557" s="10">
        <f t="shared" si="60"/>
        <v>1.9948134849391582E-4</v>
      </c>
      <c r="F557" s="10" t="str">
        <f t="shared" si="61"/>
        <v/>
      </c>
      <c r="G557" s="10">
        <f t="shared" si="63"/>
        <v>-1</v>
      </c>
      <c r="H557" s="17">
        <f t="shared" si="62"/>
        <v>-1.9948134849391582E-4</v>
      </c>
    </row>
    <row r="558" spans="1:8" x14ac:dyDescent="0.2">
      <c r="A558" s="8"/>
      <c r="B558" s="24" t="s">
        <v>537</v>
      </c>
      <c r="C558" s="21">
        <v>32</v>
      </c>
      <c r="D558" s="9">
        <v>29</v>
      </c>
      <c r="E558" s="10">
        <f t="shared" si="60"/>
        <v>6.3834031518053063E-3</v>
      </c>
      <c r="F558" s="10">
        <f t="shared" si="61"/>
        <v>4.6683837733419191E-3</v>
      </c>
      <c r="G558" s="10">
        <f t="shared" si="63"/>
        <v>-9.375E-2</v>
      </c>
      <c r="H558" s="17">
        <f t="shared" si="62"/>
        <v>-5.9844404548174744E-4</v>
      </c>
    </row>
    <row r="559" spans="1:8" x14ac:dyDescent="0.2">
      <c r="A559" s="8"/>
      <c r="B559" s="24" t="s">
        <v>538</v>
      </c>
      <c r="C559" s="21">
        <v>23</v>
      </c>
      <c r="D559" s="9">
        <v>30</v>
      </c>
      <c r="E559" s="10">
        <f t="shared" si="60"/>
        <v>4.5880710153600639E-3</v>
      </c>
      <c r="F559" s="10">
        <f t="shared" si="61"/>
        <v>4.829362524146813E-3</v>
      </c>
      <c r="G559" s="10">
        <f t="shared" si="63"/>
        <v>0.30434782608695654</v>
      </c>
      <c r="H559" s="17">
        <f t="shared" si="62"/>
        <v>1.3963694394574107E-3</v>
      </c>
    </row>
    <row r="560" spans="1:8" x14ac:dyDescent="0.2">
      <c r="A560" s="8"/>
      <c r="B560" s="24" t="s">
        <v>539</v>
      </c>
      <c r="C560" s="21">
        <v>0</v>
      </c>
      <c r="D560" s="9">
        <v>1</v>
      </c>
      <c r="E560" s="10" t="str">
        <f t="shared" si="60"/>
        <v/>
      </c>
      <c r="F560" s="10">
        <f t="shared" si="61"/>
        <v>1.6097875080489375E-4</v>
      </c>
      <c r="G560" s="10">
        <f t="shared" si="63"/>
        <v>1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1</v>
      </c>
      <c r="E561" s="10" t="str">
        <f t="shared" si="60"/>
        <v/>
      </c>
      <c r="F561" s="10">
        <f t="shared" si="61"/>
        <v>1.6097875080489375E-4</v>
      </c>
      <c r="G561" s="10">
        <f t="shared" si="63"/>
        <v>1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2</v>
      </c>
      <c r="E563" s="10" t="str">
        <f t="shared" si="60"/>
        <v/>
      </c>
      <c r="F563" s="10">
        <f t="shared" si="61"/>
        <v>3.219575016097875E-4</v>
      </c>
      <c r="G563" s="10">
        <f t="shared" si="63"/>
        <v>1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1</v>
      </c>
      <c r="D564" s="9">
        <v>2</v>
      </c>
      <c r="E564" s="10">
        <f t="shared" si="60"/>
        <v>1.9948134849391582E-4</v>
      </c>
      <c r="F564" s="10">
        <f t="shared" si="61"/>
        <v>3.219575016097875E-4</v>
      </c>
      <c r="G564" s="10">
        <f t="shared" si="63"/>
        <v>1</v>
      </c>
      <c r="H564" s="17">
        <f t="shared" si="62"/>
        <v>1.9948134849391582E-4</v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12</v>
      </c>
      <c r="D568" s="9">
        <v>8</v>
      </c>
      <c r="E568" s="10">
        <f t="shared" si="60"/>
        <v>2.3937761819269898E-3</v>
      </c>
      <c r="F568" s="10">
        <f t="shared" si="61"/>
        <v>1.28783000643915E-3</v>
      </c>
      <c r="G568" s="10">
        <f t="shared" si="63"/>
        <v>-0.33333333333333331</v>
      </c>
      <c r="H568" s="17">
        <f t="shared" si="62"/>
        <v>-7.9792539397566318E-4</v>
      </c>
    </row>
    <row r="569" spans="1:8" ht="25.5" x14ac:dyDescent="0.2">
      <c r="A569" s="8"/>
      <c r="B569" s="24" t="s">
        <v>548</v>
      </c>
      <c r="C569" s="21">
        <v>0</v>
      </c>
      <c r="D569" s="9">
        <v>4</v>
      </c>
      <c r="E569" s="10" t="str">
        <f t="shared" si="60"/>
        <v/>
      </c>
      <c r="F569" s="10">
        <f t="shared" si="61"/>
        <v>6.43915003219575E-4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17</v>
      </c>
      <c r="D571" s="9">
        <v>10</v>
      </c>
      <c r="E571" s="10">
        <f t="shared" si="60"/>
        <v>3.3911829243965688E-3</v>
      </c>
      <c r="F571" s="10">
        <f t="shared" si="61"/>
        <v>1.6097875080489374E-3</v>
      </c>
      <c r="G571" s="10">
        <f t="shared" si="63"/>
        <v>-0.41176470588235292</v>
      </c>
      <c r="H571" s="17">
        <f t="shared" si="62"/>
        <v>-1.3963694394574105E-3</v>
      </c>
    </row>
    <row r="572" spans="1:8" ht="25.5" x14ac:dyDescent="0.2">
      <c r="A572" s="8"/>
      <c r="B572" s="24" t="s">
        <v>551</v>
      </c>
      <c r="C572" s="21">
        <v>2</v>
      </c>
      <c r="D572" s="9">
        <v>3</v>
      </c>
      <c r="E572" s="10">
        <f t="shared" si="60"/>
        <v>3.9896269698783165E-4</v>
      </c>
      <c r="F572" s="10">
        <f t="shared" si="61"/>
        <v>4.8293625241468128E-4</v>
      </c>
      <c r="G572" s="10">
        <f t="shared" si="63"/>
        <v>0.5</v>
      </c>
      <c r="H572" s="17">
        <f t="shared" si="62"/>
        <v>1.9948134849391582E-4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64</v>
      </c>
      <c r="D574" s="9">
        <v>28</v>
      </c>
      <c r="E574" s="10">
        <f t="shared" si="60"/>
        <v>1.2766806303610613E-2</v>
      </c>
      <c r="F574" s="10">
        <f t="shared" si="61"/>
        <v>4.5074050225370251E-3</v>
      </c>
      <c r="G574" s="10">
        <f t="shared" si="63"/>
        <v>-0.5625</v>
      </c>
      <c r="H574" s="17">
        <f t="shared" si="62"/>
        <v>-7.1813285457809697E-3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4</v>
      </c>
      <c r="D576" s="9">
        <v>4</v>
      </c>
      <c r="E576" s="10">
        <f t="shared" si="60"/>
        <v>7.9792539397566329E-4</v>
      </c>
      <c r="F576" s="10">
        <f t="shared" si="61"/>
        <v>6.43915003219575E-4</v>
      </c>
      <c r="G576" s="10">
        <f t="shared" si="63"/>
        <v>0</v>
      </c>
      <c r="H576" s="17">
        <f t="shared" si="62"/>
        <v>0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232</v>
      </c>
      <c r="D579" s="9">
        <v>76</v>
      </c>
      <c r="E579" s="10">
        <f t="shared" si="60"/>
        <v>4.6279672850588469E-2</v>
      </c>
      <c r="F579" s="10">
        <f t="shared" si="61"/>
        <v>1.2234385061171926E-2</v>
      </c>
      <c r="G579" s="10">
        <f t="shared" si="63"/>
        <v>-0.67241379310344829</v>
      </c>
      <c r="H579" s="17">
        <f t="shared" si="62"/>
        <v>-3.1119090365050867E-2</v>
      </c>
    </row>
    <row r="580" spans="1:8" ht="25.5" x14ac:dyDescent="0.2">
      <c r="A580" s="8"/>
      <c r="B580" s="24" t="s">
        <v>559</v>
      </c>
      <c r="C580" s="21">
        <v>105</v>
      </c>
      <c r="D580" s="9">
        <v>51</v>
      </c>
      <c r="E580" s="10">
        <f t="shared" si="60"/>
        <v>2.0945541591861162E-2</v>
      </c>
      <c r="F580" s="10">
        <f t="shared" si="61"/>
        <v>8.2099162910495814E-3</v>
      </c>
      <c r="G580" s="10">
        <f t="shared" si="63"/>
        <v>-0.51428571428571423</v>
      </c>
      <c r="H580" s="17">
        <f t="shared" si="62"/>
        <v>-1.0771992818671455E-2</v>
      </c>
    </row>
    <row r="581" spans="1:8" x14ac:dyDescent="0.2">
      <c r="A581" s="8"/>
      <c r="B581" s="24" t="s">
        <v>560</v>
      </c>
      <c r="C581" s="21">
        <v>75</v>
      </c>
      <c r="D581" s="9">
        <v>63</v>
      </c>
      <c r="E581" s="10">
        <f t="shared" si="60"/>
        <v>1.4961101137043686E-2</v>
      </c>
      <c r="F581" s="10">
        <f t="shared" si="61"/>
        <v>1.0141661300708307E-2</v>
      </c>
      <c r="G581" s="10">
        <f t="shared" si="63"/>
        <v>-0.16</v>
      </c>
      <c r="H581" s="17">
        <f t="shared" si="62"/>
        <v>-2.3937761819269898E-3</v>
      </c>
    </row>
    <row r="582" spans="1:8" x14ac:dyDescent="0.2">
      <c r="A582" s="8"/>
      <c r="B582" s="24" t="s">
        <v>561</v>
      </c>
      <c r="C582" s="21">
        <v>6</v>
      </c>
      <c r="D582" s="9">
        <v>4</v>
      </c>
      <c r="E582" s="10">
        <f t="shared" si="60"/>
        <v>1.1968880909634949E-3</v>
      </c>
      <c r="F582" s="10">
        <f t="shared" si="61"/>
        <v>6.43915003219575E-4</v>
      </c>
      <c r="G582" s="10">
        <f t="shared" si="63"/>
        <v>-0.33333333333333331</v>
      </c>
      <c r="H582" s="17">
        <f t="shared" si="62"/>
        <v>-3.9896269698783159E-4</v>
      </c>
    </row>
    <row r="583" spans="1:8" x14ac:dyDescent="0.2">
      <c r="A583" s="8"/>
      <c r="B583" s="24" t="s">
        <v>562</v>
      </c>
      <c r="C583" s="21">
        <v>4</v>
      </c>
      <c r="D583" s="9">
        <v>4</v>
      </c>
      <c r="E583" s="10">
        <f t="shared" si="60"/>
        <v>7.9792539397566329E-4</v>
      </c>
      <c r="F583" s="10">
        <f t="shared" si="61"/>
        <v>6.43915003219575E-4</v>
      </c>
      <c r="G583" s="10">
        <f t="shared" si="63"/>
        <v>0</v>
      </c>
      <c r="H583" s="17">
        <f t="shared" si="62"/>
        <v>0</v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2</v>
      </c>
      <c r="D585" s="9">
        <v>8</v>
      </c>
      <c r="E585" s="10">
        <f t="shared" si="60"/>
        <v>3.9896269698783165E-4</v>
      </c>
      <c r="F585" s="10">
        <f t="shared" si="61"/>
        <v>1.28783000643915E-3</v>
      </c>
      <c r="G585" s="10">
        <f t="shared" si="63"/>
        <v>3</v>
      </c>
      <c r="H585" s="17">
        <f t="shared" si="62"/>
        <v>1.1968880909634949E-3</v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30</v>
      </c>
      <c r="D588" s="9">
        <v>11</v>
      </c>
      <c r="E588" s="10">
        <f t="shared" si="60"/>
        <v>5.9844404548174742E-3</v>
      </c>
      <c r="F588" s="10">
        <f t="shared" si="61"/>
        <v>1.7707662588538314E-3</v>
      </c>
      <c r="G588" s="10">
        <f t="shared" si="63"/>
        <v>-0.6333333333333333</v>
      </c>
      <c r="H588" s="17">
        <f t="shared" si="62"/>
        <v>-3.7901456213844001E-3</v>
      </c>
    </row>
    <row r="589" spans="1:8" x14ac:dyDescent="0.2">
      <c r="A589" s="8"/>
      <c r="B589" s="24" t="s">
        <v>568</v>
      </c>
      <c r="C589" s="21">
        <v>7</v>
      </c>
      <c r="D589" s="9">
        <v>4</v>
      </c>
      <c r="E589" s="10">
        <f t="shared" si="60"/>
        <v>1.3963694394574107E-3</v>
      </c>
      <c r="F589" s="10">
        <f t="shared" si="61"/>
        <v>6.43915003219575E-4</v>
      </c>
      <c r="G589" s="10">
        <f t="shared" si="63"/>
        <v>-0.42857142857142855</v>
      </c>
      <c r="H589" s="17">
        <f t="shared" si="62"/>
        <v>-5.9844404548174744E-4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9</v>
      </c>
      <c r="D591" s="9">
        <v>1</v>
      </c>
      <c r="E591" s="10">
        <f t="shared" si="60"/>
        <v>1.7953321364452424E-3</v>
      </c>
      <c r="F591" s="10">
        <f t="shared" si="61"/>
        <v>1.6097875080489375E-4</v>
      </c>
      <c r="G591" s="10">
        <f t="shared" si="63"/>
        <v>-0.88888888888888884</v>
      </c>
      <c r="H591" s="17">
        <f t="shared" si="62"/>
        <v>-1.5958507879513266E-3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2</v>
      </c>
      <c r="E593" s="10" t="str">
        <f t="shared" si="60"/>
        <v/>
      </c>
      <c r="F593" s="10">
        <f t="shared" si="61"/>
        <v>3.219575016097875E-4</v>
      </c>
      <c r="G593" s="10">
        <f t="shared" si="63"/>
        <v>1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1503</v>
      </c>
      <c r="D601" s="38">
        <f>SUM(D602:D629)</f>
        <v>1120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-0.25482368596141053</v>
      </c>
      <c r="H601" s="40">
        <f t="shared" ref="H601:H629" si="66">+IF(OR(AND(E601=""),(G601="")),"",E601*G601)</f>
        <v>-0.25482368596141053</v>
      </c>
    </row>
    <row r="602" spans="1:8" x14ac:dyDescent="0.2">
      <c r="A602" s="8"/>
      <c r="B602" s="23" t="s">
        <v>575</v>
      </c>
      <c r="C602" s="44">
        <v>3</v>
      </c>
      <c r="D602" s="41">
        <v>11</v>
      </c>
      <c r="E602" s="42">
        <f t="shared" si="64"/>
        <v>1.996007984031936E-3</v>
      </c>
      <c r="F602" s="42">
        <f t="shared" si="65"/>
        <v>9.8214285714285712E-3</v>
      </c>
      <c r="G602" s="42">
        <f t="shared" ref="G602:G629" si="67">+IF(AND(C602=0,D602=0)," ",IF(C602=0,1,IF(D602=0,-1,(D602-C602)/C602)))</f>
        <v>2.6666666666666665</v>
      </c>
      <c r="H602" s="43">
        <f t="shared" si="66"/>
        <v>5.3226879574184956E-3</v>
      </c>
    </row>
    <row r="603" spans="1:8" x14ac:dyDescent="0.2">
      <c r="A603" s="8"/>
      <c r="B603" s="24" t="s">
        <v>576</v>
      </c>
      <c r="C603" s="21">
        <v>39</v>
      </c>
      <c r="D603" s="9">
        <v>24</v>
      </c>
      <c r="E603" s="10">
        <f t="shared" si="64"/>
        <v>2.5948103792415168E-2</v>
      </c>
      <c r="F603" s="10">
        <f t="shared" si="65"/>
        <v>2.1428571428571429E-2</v>
      </c>
      <c r="G603" s="10">
        <f t="shared" si="67"/>
        <v>-0.38461538461538464</v>
      </c>
      <c r="H603" s="17">
        <f t="shared" si="66"/>
        <v>-9.9800399201596807E-3</v>
      </c>
    </row>
    <row r="604" spans="1:8" ht="25.5" x14ac:dyDescent="0.2">
      <c r="A604" s="8"/>
      <c r="B604" s="24" t="s">
        <v>577</v>
      </c>
      <c r="C604" s="21">
        <v>47</v>
      </c>
      <c r="D604" s="9">
        <v>79</v>
      </c>
      <c r="E604" s="10">
        <f t="shared" si="64"/>
        <v>3.1270791749833667E-2</v>
      </c>
      <c r="F604" s="10">
        <f t="shared" si="65"/>
        <v>7.0535714285714285E-2</v>
      </c>
      <c r="G604" s="10">
        <f t="shared" si="67"/>
        <v>0.68085106382978722</v>
      </c>
      <c r="H604" s="17">
        <f t="shared" si="66"/>
        <v>2.1290751829673986E-2</v>
      </c>
    </row>
    <row r="605" spans="1:8" x14ac:dyDescent="0.2">
      <c r="A605" s="8"/>
      <c r="B605" s="24" t="s">
        <v>578</v>
      </c>
      <c r="C605" s="21">
        <v>186</v>
      </c>
      <c r="D605" s="9">
        <v>131</v>
      </c>
      <c r="E605" s="10">
        <f t="shared" si="64"/>
        <v>0.12375249500998003</v>
      </c>
      <c r="F605" s="10">
        <f t="shared" si="65"/>
        <v>0.11696428571428572</v>
      </c>
      <c r="G605" s="10">
        <f t="shared" si="67"/>
        <v>-0.29569892473118281</v>
      </c>
      <c r="H605" s="17">
        <f t="shared" si="66"/>
        <v>-3.6593479707252165E-2</v>
      </c>
    </row>
    <row r="606" spans="1:8" x14ac:dyDescent="0.2">
      <c r="A606" s="8"/>
      <c r="B606" s="24" t="s">
        <v>579</v>
      </c>
      <c r="C606" s="21">
        <v>3</v>
      </c>
      <c r="D606" s="9">
        <v>6</v>
      </c>
      <c r="E606" s="10">
        <f t="shared" si="64"/>
        <v>1.996007984031936E-3</v>
      </c>
      <c r="F606" s="10">
        <f t="shared" si="65"/>
        <v>5.3571428571428572E-3</v>
      </c>
      <c r="G606" s="10">
        <f t="shared" si="67"/>
        <v>1</v>
      </c>
      <c r="H606" s="17">
        <f t="shared" si="66"/>
        <v>1.996007984031936E-3</v>
      </c>
    </row>
    <row r="607" spans="1:8" x14ac:dyDescent="0.2">
      <c r="A607" s="8"/>
      <c r="B607" s="24" t="s">
        <v>580</v>
      </c>
      <c r="C607" s="21">
        <v>20</v>
      </c>
      <c r="D607" s="9">
        <v>0</v>
      </c>
      <c r="E607" s="10">
        <f t="shared" si="64"/>
        <v>1.330671989354624E-2</v>
      </c>
      <c r="F607" s="10" t="str">
        <f t="shared" si="65"/>
        <v/>
      </c>
      <c r="G607" s="10">
        <f t="shared" si="67"/>
        <v>-1</v>
      </c>
      <c r="H607" s="17">
        <f t="shared" si="66"/>
        <v>-1.330671989354624E-2</v>
      </c>
    </row>
    <row r="608" spans="1:8" x14ac:dyDescent="0.2">
      <c r="A608" s="8"/>
      <c r="B608" s="24" t="s">
        <v>581</v>
      </c>
      <c r="C608" s="21">
        <v>201</v>
      </c>
      <c r="D608" s="9">
        <v>0</v>
      </c>
      <c r="E608" s="10">
        <f t="shared" si="64"/>
        <v>0.13373253493013973</v>
      </c>
      <c r="F608" s="10" t="str">
        <f t="shared" si="65"/>
        <v/>
      </c>
      <c r="G608" s="10">
        <f t="shared" si="67"/>
        <v>-1</v>
      </c>
      <c r="H608" s="17">
        <f t="shared" si="66"/>
        <v>-0.13373253493013973</v>
      </c>
    </row>
    <row r="609" spans="1:8" x14ac:dyDescent="0.2">
      <c r="A609" s="8"/>
      <c r="B609" s="24" t="s">
        <v>582</v>
      </c>
      <c r="C609" s="21">
        <v>0</v>
      </c>
      <c r="D609" s="9">
        <v>1</v>
      </c>
      <c r="E609" s="10" t="str">
        <f t="shared" si="64"/>
        <v/>
      </c>
      <c r="F609" s="10">
        <f t="shared" si="65"/>
        <v>8.9285714285714283E-4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1</v>
      </c>
      <c r="D611" s="9">
        <v>0</v>
      </c>
      <c r="E611" s="10">
        <f t="shared" si="64"/>
        <v>6.6533599467731206E-4</v>
      </c>
      <c r="F611" s="10" t="str">
        <f t="shared" si="65"/>
        <v/>
      </c>
      <c r="G611" s="10">
        <f t="shared" si="67"/>
        <v>-1</v>
      </c>
      <c r="H611" s="17">
        <f t="shared" si="66"/>
        <v>-6.6533599467731206E-4</v>
      </c>
    </row>
    <row r="612" spans="1:8" x14ac:dyDescent="0.2">
      <c r="A612" s="8"/>
      <c r="B612" s="24" t="s">
        <v>585</v>
      </c>
      <c r="C612" s="21">
        <v>0</v>
      </c>
      <c r="D612" s="9">
        <v>12</v>
      </c>
      <c r="E612" s="10" t="str">
        <f t="shared" si="64"/>
        <v/>
      </c>
      <c r="F612" s="10">
        <f t="shared" si="65"/>
        <v>1.0714285714285714E-2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21</v>
      </c>
      <c r="D614" s="9">
        <v>0</v>
      </c>
      <c r="E614" s="10">
        <f t="shared" si="64"/>
        <v>1.3972055888223553E-2</v>
      </c>
      <c r="F614" s="10" t="str">
        <f t="shared" si="65"/>
        <v/>
      </c>
      <c r="G614" s="10">
        <f t="shared" si="67"/>
        <v>-1</v>
      </c>
      <c r="H614" s="17">
        <f t="shared" si="66"/>
        <v>-1.3972055888223553E-2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267</v>
      </c>
      <c r="D616" s="9">
        <v>330</v>
      </c>
      <c r="E616" s="10">
        <f t="shared" si="64"/>
        <v>0.17764471057884232</v>
      </c>
      <c r="F616" s="10">
        <f t="shared" si="65"/>
        <v>0.29464285714285715</v>
      </c>
      <c r="G616" s="10">
        <f t="shared" si="67"/>
        <v>0.23595505617977527</v>
      </c>
      <c r="H616" s="17">
        <f t="shared" si="66"/>
        <v>4.1916167664670656E-2</v>
      </c>
    </row>
    <row r="617" spans="1:8" x14ac:dyDescent="0.2">
      <c r="A617" s="8"/>
      <c r="B617" s="24" t="s">
        <v>590</v>
      </c>
      <c r="C617" s="21">
        <v>49</v>
      </c>
      <c r="D617" s="9">
        <v>8</v>
      </c>
      <c r="E617" s="10">
        <f t="shared" si="64"/>
        <v>3.2601463739188291E-2</v>
      </c>
      <c r="F617" s="10">
        <f t="shared" si="65"/>
        <v>7.1428571428571426E-3</v>
      </c>
      <c r="G617" s="10">
        <f t="shared" si="67"/>
        <v>-0.83673469387755106</v>
      </c>
      <c r="H617" s="17">
        <f t="shared" si="66"/>
        <v>-2.7278775781769796E-2</v>
      </c>
    </row>
    <row r="618" spans="1:8" x14ac:dyDescent="0.2">
      <c r="A618" s="8"/>
      <c r="B618" s="24" t="s">
        <v>591</v>
      </c>
      <c r="C618" s="21">
        <v>19</v>
      </c>
      <c r="D618" s="9">
        <v>28</v>
      </c>
      <c r="E618" s="10">
        <f t="shared" si="64"/>
        <v>1.2641383898868928E-2</v>
      </c>
      <c r="F618" s="10">
        <f t="shared" si="65"/>
        <v>2.5000000000000001E-2</v>
      </c>
      <c r="G618" s="10">
        <f t="shared" si="67"/>
        <v>0.47368421052631576</v>
      </c>
      <c r="H618" s="17">
        <f t="shared" si="66"/>
        <v>5.9880239520958079E-3</v>
      </c>
    </row>
    <row r="619" spans="1:8" x14ac:dyDescent="0.2">
      <c r="A619" s="8"/>
      <c r="B619" s="24" t="s">
        <v>592</v>
      </c>
      <c r="C619" s="21">
        <v>429</v>
      </c>
      <c r="D619" s="9">
        <v>308</v>
      </c>
      <c r="E619" s="10">
        <f t="shared" si="64"/>
        <v>0.28542914171656686</v>
      </c>
      <c r="F619" s="10">
        <f t="shared" si="65"/>
        <v>0.27500000000000002</v>
      </c>
      <c r="G619" s="10">
        <f t="shared" si="67"/>
        <v>-0.28205128205128205</v>
      </c>
      <c r="H619" s="17">
        <f t="shared" si="66"/>
        <v>-8.0505655355954761E-2</v>
      </c>
    </row>
    <row r="620" spans="1:8" x14ac:dyDescent="0.2">
      <c r="A620" s="8"/>
      <c r="B620" s="24" t="s">
        <v>593</v>
      </c>
      <c r="C620" s="21">
        <v>21</v>
      </c>
      <c r="D620" s="9">
        <v>21</v>
      </c>
      <c r="E620" s="10">
        <f t="shared" si="64"/>
        <v>1.3972055888223553E-2</v>
      </c>
      <c r="F620" s="10">
        <f t="shared" si="65"/>
        <v>1.8749999999999999E-2</v>
      </c>
      <c r="G620" s="10">
        <f t="shared" si="67"/>
        <v>0</v>
      </c>
      <c r="H620" s="17">
        <f t="shared" si="66"/>
        <v>0</v>
      </c>
    </row>
    <row r="621" spans="1:8" x14ac:dyDescent="0.2">
      <c r="A621" s="8"/>
      <c r="B621" s="24" t="s">
        <v>594</v>
      </c>
      <c r="C621" s="21">
        <v>15</v>
      </c>
      <c r="D621" s="9">
        <v>9</v>
      </c>
      <c r="E621" s="10">
        <f t="shared" si="64"/>
        <v>9.9800399201596807E-3</v>
      </c>
      <c r="F621" s="10">
        <f t="shared" si="65"/>
        <v>8.0357142857142849E-3</v>
      </c>
      <c r="G621" s="10">
        <f t="shared" si="67"/>
        <v>-0.4</v>
      </c>
      <c r="H621" s="17">
        <f t="shared" si="66"/>
        <v>-3.9920159680638728E-3</v>
      </c>
    </row>
    <row r="622" spans="1:8" x14ac:dyDescent="0.2">
      <c r="A622" s="8"/>
      <c r="B622" s="24" t="s">
        <v>595</v>
      </c>
      <c r="C622" s="21">
        <v>0</v>
      </c>
      <c r="D622" s="9">
        <v>3</v>
      </c>
      <c r="E622" s="10" t="str">
        <f t="shared" si="64"/>
        <v/>
      </c>
      <c r="F622" s="10">
        <f t="shared" si="65"/>
        <v>2.6785714285714286E-3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16</v>
      </c>
      <c r="D625" s="9">
        <v>27</v>
      </c>
      <c r="E625" s="10">
        <f t="shared" si="64"/>
        <v>1.0645375914836993E-2</v>
      </c>
      <c r="F625" s="10">
        <f t="shared" si="65"/>
        <v>2.4107142857142858E-2</v>
      </c>
      <c r="G625" s="10">
        <f t="shared" si="67"/>
        <v>0.6875</v>
      </c>
      <c r="H625" s="17">
        <f t="shared" si="66"/>
        <v>7.3186959414504324E-3</v>
      </c>
    </row>
    <row r="626" spans="1:8" x14ac:dyDescent="0.2">
      <c r="A626" s="8"/>
      <c r="B626" s="24" t="s">
        <v>599</v>
      </c>
      <c r="C626" s="21">
        <v>0</v>
      </c>
      <c r="D626" s="9">
        <v>2</v>
      </c>
      <c r="E626" s="10" t="str">
        <f t="shared" si="64"/>
        <v/>
      </c>
      <c r="F626" s="10">
        <f t="shared" si="65"/>
        <v>1.7857142857142857E-3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3</v>
      </c>
      <c r="D628" s="9">
        <v>76</v>
      </c>
      <c r="E628" s="10">
        <f t="shared" si="64"/>
        <v>1.996007984031936E-3</v>
      </c>
      <c r="F628" s="10">
        <f t="shared" si="65"/>
        <v>6.7857142857142852E-2</v>
      </c>
      <c r="G628" s="10">
        <f t="shared" si="67"/>
        <v>24.333333333333332</v>
      </c>
      <c r="H628" s="17">
        <f t="shared" si="66"/>
        <v>4.8569527611443772E-2</v>
      </c>
    </row>
    <row r="629" spans="1:8" ht="26.25" thickBot="1" x14ac:dyDescent="0.25">
      <c r="A629" s="8"/>
      <c r="B629" s="25" t="s">
        <v>602</v>
      </c>
      <c r="C629" s="22">
        <v>163</v>
      </c>
      <c r="D629" s="18">
        <v>44</v>
      </c>
      <c r="E629" s="19">
        <f t="shared" si="64"/>
        <v>0.10844976713240187</v>
      </c>
      <c r="F629" s="19">
        <f t="shared" si="65"/>
        <v>3.9285714285714285E-2</v>
      </c>
      <c r="G629" s="19">
        <f t="shared" si="67"/>
        <v>-0.73006134969325154</v>
      </c>
      <c r="H629" s="20">
        <f t="shared" si="66"/>
        <v>-7.9174983366600143E-2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606</v>
      </c>
      <c r="C8" s="37">
        <f>+C19+C76+C181+C362+C601</f>
        <v>18230</v>
      </c>
      <c r="D8" s="38">
        <f>+D19+D76+D181+D362+D601</f>
        <v>29988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0.64498080087767418</v>
      </c>
      <c r="H8" s="40">
        <f t="shared" ref="H8:H13" si="1">+IF(OR(AND(E8=""),(G8="")),"",E8*G8)</f>
        <v>0.64498080087767418</v>
      </c>
    </row>
    <row r="9" spans="1:8" x14ac:dyDescent="0.2">
      <c r="A9" s="8"/>
      <c r="B9" s="23" t="s">
        <v>8</v>
      </c>
      <c r="C9" s="21">
        <f>+C19</f>
        <v>275</v>
      </c>
      <c r="D9" s="9">
        <f>+D19</f>
        <v>318</v>
      </c>
      <c r="E9" s="10">
        <f t="shared" ref="E9:F13" si="2">+C9/C$8</f>
        <v>1.5085024684585847E-2</v>
      </c>
      <c r="F9" s="10">
        <f t="shared" si="2"/>
        <v>1.0604241696678672E-2</v>
      </c>
      <c r="G9" s="10">
        <f t="shared" si="0"/>
        <v>0.15636363636363637</v>
      </c>
      <c r="H9" s="17">
        <f t="shared" si="1"/>
        <v>2.3587493143170596E-3</v>
      </c>
    </row>
    <row r="10" spans="1:8" x14ac:dyDescent="0.2">
      <c r="A10" s="8"/>
      <c r="B10" s="24" t="s">
        <v>9</v>
      </c>
      <c r="C10" s="21">
        <f>+C76</f>
        <v>1574</v>
      </c>
      <c r="D10" s="9">
        <f>+D76</f>
        <v>2680</v>
      </c>
      <c r="E10" s="10">
        <f t="shared" si="2"/>
        <v>8.6341195831047726E-2</v>
      </c>
      <c r="F10" s="10">
        <f t="shared" si="2"/>
        <v>8.9369080965719619E-2</v>
      </c>
      <c r="G10" s="10">
        <f t="shared" si="0"/>
        <v>0.70266836086404061</v>
      </c>
      <c r="H10" s="17">
        <f t="shared" si="1"/>
        <v>6.0669226549643442E-2</v>
      </c>
    </row>
    <row r="11" spans="1:8" ht="25.5" x14ac:dyDescent="0.2">
      <c r="A11" s="8"/>
      <c r="B11" s="24" t="s">
        <v>10</v>
      </c>
      <c r="C11" s="21">
        <f>+C181</f>
        <v>2474</v>
      </c>
      <c r="D11" s="9">
        <f>+D181</f>
        <v>5132</v>
      </c>
      <c r="E11" s="10">
        <f t="shared" si="2"/>
        <v>0.13571036752605595</v>
      </c>
      <c r="F11" s="10">
        <f t="shared" si="2"/>
        <v>0.17113512071495265</v>
      </c>
      <c r="G11" s="10">
        <f t="shared" si="0"/>
        <v>1.0743734842360551</v>
      </c>
      <c r="H11" s="17">
        <f t="shared" si="1"/>
        <v>0.14580362040592432</v>
      </c>
    </row>
    <row r="12" spans="1:8" x14ac:dyDescent="0.2">
      <c r="A12" s="8"/>
      <c r="B12" s="24" t="s">
        <v>11</v>
      </c>
      <c r="C12" s="21">
        <f>+C362</f>
        <v>11166</v>
      </c>
      <c r="D12" s="9">
        <f>+D362</f>
        <v>16736</v>
      </c>
      <c r="E12" s="10">
        <f t="shared" si="2"/>
        <v>0.61250685682940209</v>
      </c>
      <c r="F12" s="10">
        <f t="shared" si="2"/>
        <v>0.55808990262771774</v>
      </c>
      <c r="G12" s="10">
        <f t="shared" si="0"/>
        <v>0.49883575138814257</v>
      </c>
      <c r="H12" s="17">
        <f t="shared" si="1"/>
        <v>0.30554031815688426</v>
      </c>
    </row>
    <row r="13" spans="1:8" ht="15.75" thickBot="1" x14ac:dyDescent="0.25">
      <c r="A13" s="8"/>
      <c r="B13" s="25" t="s">
        <v>12</v>
      </c>
      <c r="C13" s="22">
        <f>+C601</f>
        <v>2741</v>
      </c>
      <c r="D13" s="18">
        <f>+D601</f>
        <v>5122</v>
      </c>
      <c r="E13" s="19">
        <f t="shared" si="2"/>
        <v>0.15035655512890839</v>
      </c>
      <c r="F13" s="19">
        <f t="shared" si="2"/>
        <v>0.1708016539949313</v>
      </c>
      <c r="G13" s="19">
        <f t="shared" si="0"/>
        <v>0.86866107260124037</v>
      </c>
      <c r="H13" s="20">
        <f t="shared" si="1"/>
        <v>0.1306088864509051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275</v>
      </c>
      <c r="D19" s="38">
        <f>SUM(D20:D70)</f>
        <v>318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0.15636363636363637</v>
      </c>
      <c r="H19" s="40">
        <f t="shared" ref="H19:H50" si="5">+IF(OR(AND(E19=""),(G19="")),"",E19*G19)</f>
        <v>0.15636363636363637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1</v>
      </c>
      <c r="D25" s="9">
        <v>0</v>
      </c>
      <c r="E25" s="10">
        <f t="shared" si="3"/>
        <v>3.6363636363636364E-3</v>
      </c>
      <c r="F25" s="10" t="str">
        <f t="shared" si="4"/>
        <v/>
      </c>
      <c r="G25" s="10">
        <f t="shared" si="6"/>
        <v>-1</v>
      </c>
      <c r="H25" s="17">
        <f t="shared" si="5"/>
        <v>-3.6363636363636364E-3</v>
      </c>
    </row>
    <row r="26" spans="1:8" ht="25.5" x14ac:dyDescent="0.2">
      <c r="A26" s="8"/>
      <c r="B26" s="24" t="s">
        <v>22</v>
      </c>
      <c r="C26" s="21">
        <v>3</v>
      </c>
      <c r="D26" s="9">
        <v>3</v>
      </c>
      <c r="E26" s="10">
        <f t="shared" si="3"/>
        <v>1.090909090909091E-2</v>
      </c>
      <c r="F26" s="10">
        <f t="shared" si="4"/>
        <v>9.433962264150943E-3</v>
      </c>
      <c r="G26" s="10">
        <f t="shared" si="6"/>
        <v>0</v>
      </c>
      <c r="H26" s="17">
        <f t="shared" si="5"/>
        <v>0</v>
      </c>
    </row>
    <row r="27" spans="1:8" x14ac:dyDescent="0.2">
      <c r="A27" s="8"/>
      <c r="B27" s="24" t="s">
        <v>23</v>
      </c>
      <c r="C27" s="21">
        <v>13</v>
      </c>
      <c r="D27" s="9">
        <v>13</v>
      </c>
      <c r="E27" s="10">
        <f t="shared" si="3"/>
        <v>4.7272727272727272E-2</v>
      </c>
      <c r="F27" s="10">
        <f t="shared" si="4"/>
        <v>4.0880503144654086E-2</v>
      </c>
      <c r="G27" s="10">
        <f t="shared" si="6"/>
        <v>0</v>
      </c>
      <c r="H27" s="17">
        <f t="shared" si="5"/>
        <v>0</v>
      </c>
    </row>
    <row r="28" spans="1:8" x14ac:dyDescent="0.2">
      <c r="A28" s="8"/>
      <c r="B28" s="24" t="s">
        <v>24</v>
      </c>
      <c r="C28" s="21">
        <v>4</v>
      </c>
      <c r="D28" s="9">
        <v>9</v>
      </c>
      <c r="E28" s="10">
        <f t="shared" si="3"/>
        <v>1.4545454545454545E-2</v>
      </c>
      <c r="F28" s="10">
        <f t="shared" si="4"/>
        <v>2.8301886792452831E-2</v>
      </c>
      <c r="G28" s="10">
        <f t="shared" si="6"/>
        <v>1.25</v>
      </c>
      <c r="H28" s="17">
        <f t="shared" si="5"/>
        <v>1.8181818181818181E-2</v>
      </c>
    </row>
    <row r="29" spans="1:8" x14ac:dyDescent="0.2">
      <c r="A29" s="8"/>
      <c r="B29" s="24" t="s">
        <v>25</v>
      </c>
      <c r="C29" s="21">
        <v>5</v>
      </c>
      <c r="D29" s="9">
        <v>9</v>
      </c>
      <c r="E29" s="10">
        <f t="shared" si="3"/>
        <v>1.8181818181818181E-2</v>
      </c>
      <c r="F29" s="10">
        <f t="shared" si="4"/>
        <v>2.8301886792452831E-2</v>
      </c>
      <c r="G29" s="10">
        <f t="shared" si="6"/>
        <v>0.8</v>
      </c>
      <c r="H29" s="17">
        <f t="shared" si="5"/>
        <v>1.4545454545454545E-2</v>
      </c>
    </row>
    <row r="30" spans="1:8" x14ac:dyDescent="0.2">
      <c r="A30" s="8"/>
      <c r="B30" s="24" t="s">
        <v>26</v>
      </c>
      <c r="C30" s="21">
        <v>15</v>
      </c>
      <c r="D30" s="9">
        <v>51</v>
      </c>
      <c r="E30" s="10">
        <f t="shared" si="3"/>
        <v>5.4545454545454543E-2</v>
      </c>
      <c r="F30" s="10">
        <f t="shared" si="4"/>
        <v>0.16037735849056603</v>
      </c>
      <c r="G30" s="10">
        <f t="shared" si="6"/>
        <v>2.4</v>
      </c>
      <c r="H30" s="17">
        <f t="shared" si="5"/>
        <v>0.13090909090909089</v>
      </c>
    </row>
    <row r="31" spans="1:8" ht="25.5" x14ac:dyDescent="0.2">
      <c r="A31" s="8"/>
      <c r="B31" s="24" t="s">
        <v>27</v>
      </c>
      <c r="C31" s="21">
        <v>0</v>
      </c>
      <c r="D31" s="9">
        <v>1</v>
      </c>
      <c r="E31" s="10" t="str">
        <f t="shared" si="3"/>
        <v/>
      </c>
      <c r="F31" s="10">
        <f t="shared" si="4"/>
        <v>3.1446540880503146E-3</v>
      </c>
      <c r="G31" s="10">
        <f t="shared" si="6"/>
        <v>1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5</v>
      </c>
      <c r="D32" s="9">
        <v>1</v>
      </c>
      <c r="E32" s="10">
        <f t="shared" si="3"/>
        <v>1.8181818181818181E-2</v>
      </c>
      <c r="F32" s="10">
        <f t="shared" si="4"/>
        <v>3.1446540880503146E-3</v>
      </c>
      <c r="G32" s="10">
        <f t="shared" si="6"/>
        <v>-0.8</v>
      </c>
      <c r="H32" s="17">
        <f t="shared" si="5"/>
        <v>-1.4545454545454545E-2</v>
      </c>
    </row>
    <row r="33" spans="1:8" x14ac:dyDescent="0.2">
      <c r="A33" s="8"/>
      <c r="B33" s="24" t="s">
        <v>29</v>
      </c>
      <c r="C33" s="21">
        <v>4</v>
      </c>
      <c r="D33" s="9">
        <v>0</v>
      </c>
      <c r="E33" s="10">
        <f t="shared" si="3"/>
        <v>1.4545454545454545E-2</v>
      </c>
      <c r="F33" s="10" t="str">
        <f t="shared" si="4"/>
        <v/>
      </c>
      <c r="G33" s="10">
        <f t="shared" si="6"/>
        <v>-1</v>
      </c>
      <c r="H33" s="17">
        <f t="shared" si="5"/>
        <v>-1.4545454545454545E-2</v>
      </c>
    </row>
    <row r="34" spans="1:8" x14ac:dyDescent="0.2">
      <c r="A34" s="8"/>
      <c r="B34" s="24" t="s">
        <v>30</v>
      </c>
      <c r="C34" s="21">
        <v>0</v>
      </c>
      <c r="D34" s="9">
        <v>2</v>
      </c>
      <c r="E34" s="10" t="str">
        <f t="shared" si="3"/>
        <v/>
      </c>
      <c r="F34" s="10">
        <f t="shared" si="4"/>
        <v>6.2893081761006293E-3</v>
      </c>
      <c r="G34" s="10">
        <f t="shared" si="6"/>
        <v>1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2</v>
      </c>
      <c r="E35" s="10" t="str">
        <f t="shared" si="3"/>
        <v/>
      </c>
      <c r="F35" s="10">
        <f t="shared" si="4"/>
        <v>6.2893081761006293E-3</v>
      </c>
      <c r="G35" s="10">
        <f t="shared" si="6"/>
        <v>1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7</v>
      </c>
      <c r="D36" s="9">
        <v>19</v>
      </c>
      <c r="E36" s="10">
        <f t="shared" si="3"/>
        <v>2.5454545454545455E-2</v>
      </c>
      <c r="F36" s="10">
        <f t="shared" si="4"/>
        <v>5.9748427672955975E-2</v>
      </c>
      <c r="G36" s="10">
        <f t="shared" si="6"/>
        <v>1.7142857142857142</v>
      </c>
      <c r="H36" s="17">
        <f t="shared" si="5"/>
        <v>4.3636363636363633E-2</v>
      </c>
    </row>
    <row r="37" spans="1:8" ht="25.5" x14ac:dyDescent="0.2">
      <c r="A37" s="8"/>
      <c r="B37" s="24" t="s">
        <v>33</v>
      </c>
      <c r="C37" s="21">
        <v>1</v>
      </c>
      <c r="D37" s="9">
        <v>1</v>
      </c>
      <c r="E37" s="10">
        <f t="shared" si="3"/>
        <v>3.6363636363636364E-3</v>
      </c>
      <c r="F37" s="10">
        <f t="shared" si="4"/>
        <v>3.1446540880503146E-3</v>
      </c>
      <c r="G37" s="10">
        <f t="shared" si="6"/>
        <v>0</v>
      </c>
      <c r="H37" s="17">
        <f t="shared" si="5"/>
        <v>0</v>
      </c>
    </row>
    <row r="38" spans="1:8" ht="25.5" x14ac:dyDescent="0.2">
      <c r="A38" s="8"/>
      <c r="B38" s="24" t="s">
        <v>34</v>
      </c>
      <c r="C38" s="21">
        <v>6</v>
      </c>
      <c r="D38" s="9">
        <v>4</v>
      </c>
      <c r="E38" s="10">
        <f t="shared" si="3"/>
        <v>2.181818181818182E-2</v>
      </c>
      <c r="F38" s="10">
        <f t="shared" si="4"/>
        <v>1.2578616352201259E-2</v>
      </c>
      <c r="G38" s="10">
        <f t="shared" si="6"/>
        <v>-0.33333333333333331</v>
      </c>
      <c r="H38" s="17">
        <f t="shared" si="5"/>
        <v>-7.2727272727272727E-3</v>
      </c>
    </row>
    <row r="39" spans="1:8" x14ac:dyDescent="0.2">
      <c r="A39" s="8"/>
      <c r="B39" s="24" t="s">
        <v>35</v>
      </c>
      <c r="C39" s="21">
        <v>0</v>
      </c>
      <c r="D39" s="9">
        <v>7</v>
      </c>
      <c r="E39" s="10" t="str">
        <f t="shared" si="3"/>
        <v/>
      </c>
      <c r="F39" s="10">
        <f t="shared" si="4"/>
        <v>2.20125786163522E-2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2</v>
      </c>
      <c r="D44" s="9">
        <v>2</v>
      </c>
      <c r="E44" s="10">
        <f t="shared" si="3"/>
        <v>7.2727272727272727E-3</v>
      </c>
      <c r="F44" s="10">
        <f t="shared" si="4"/>
        <v>6.2893081761006293E-3</v>
      </c>
      <c r="G44" s="10">
        <f t="shared" si="6"/>
        <v>0</v>
      </c>
      <c r="H44" s="17">
        <f t="shared" si="5"/>
        <v>0</v>
      </c>
    </row>
    <row r="45" spans="1:8" ht="25.5" x14ac:dyDescent="0.2">
      <c r="A45" s="8"/>
      <c r="B45" s="24" t="s">
        <v>41</v>
      </c>
      <c r="C45" s="21">
        <v>0</v>
      </c>
      <c r="D45" s="9">
        <v>1</v>
      </c>
      <c r="E45" s="10" t="str">
        <f t="shared" si="3"/>
        <v/>
      </c>
      <c r="F45" s="10">
        <f t="shared" si="4"/>
        <v>3.1446540880503146E-3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1</v>
      </c>
      <c r="D48" s="9">
        <v>0</v>
      </c>
      <c r="E48" s="10">
        <f t="shared" si="3"/>
        <v>3.6363636363636364E-3</v>
      </c>
      <c r="F48" s="10" t="str">
        <f t="shared" si="4"/>
        <v/>
      </c>
      <c r="G48" s="10">
        <f t="shared" si="6"/>
        <v>-1</v>
      </c>
      <c r="H48" s="17">
        <f t="shared" si="5"/>
        <v>-3.6363636363636364E-3</v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130</v>
      </c>
      <c r="D50" s="9">
        <v>51</v>
      </c>
      <c r="E50" s="10">
        <f t="shared" si="3"/>
        <v>0.47272727272727272</v>
      </c>
      <c r="F50" s="10">
        <f t="shared" si="4"/>
        <v>0.16037735849056603</v>
      </c>
      <c r="G50" s="10">
        <f t="shared" si="6"/>
        <v>-0.60769230769230764</v>
      </c>
      <c r="H50" s="17">
        <f t="shared" si="5"/>
        <v>-0.28727272727272724</v>
      </c>
    </row>
    <row r="51" spans="1:8" x14ac:dyDescent="0.2">
      <c r="A51" s="8"/>
      <c r="B51" s="24" t="s">
        <v>47</v>
      </c>
      <c r="C51" s="21">
        <v>3</v>
      </c>
      <c r="D51" s="9">
        <v>4</v>
      </c>
      <c r="E51" s="10">
        <f t="shared" ref="E51:E70" si="7">+IF(C51=0,"",C51/C$19)</f>
        <v>1.090909090909091E-2</v>
      </c>
      <c r="F51" s="10">
        <f t="shared" ref="F51:F70" si="8">+IF(D51=0,"",D51/D$19)</f>
        <v>1.2578616352201259E-2</v>
      </c>
      <c r="G51" s="10">
        <f t="shared" si="6"/>
        <v>0.33333333333333331</v>
      </c>
      <c r="H51" s="17">
        <f t="shared" ref="H51:H82" si="9">+IF(OR(AND(E51=""),(G51="")),"",E51*G51)</f>
        <v>3.6363636363636364E-3</v>
      </c>
    </row>
    <row r="52" spans="1:8" x14ac:dyDescent="0.2">
      <c r="A52" s="8"/>
      <c r="B52" s="24" t="s">
        <v>48</v>
      </c>
      <c r="C52" s="21">
        <v>1</v>
      </c>
      <c r="D52" s="9">
        <v>1</v>
      </c>
      <c r="E52" s="10">
        <f t="shared" si="7"/>
        <v>3.6363636363636364E-3</v>
      </c>
      <c r="F52" s="10">
        <f t="shared" si="8"/>
        <v>3.1446540880503146E-3</v>
      </c>
      <c r="G52" s="10">
        <f t="shared" ref="G52:G70" si="10">+IF(AND(C52=0,D52=0)," ",IF(C52=0,1,IF(D52=0,-1,(D52-C52)/C52)))</f>
        <v>0</v>
      </c>
      <c r="H52" s="17">
        <f t="shared" si="9"/>
        <v>0</v>
      </c>
    </row>
    <row r="53" spans="1:8" x14ac:dyDescent="0.2">
      <c r="A53" s="8"/>
      <c r="B53" s="24" t="s">
        <v>49</v>
      </c>
      <c r="C53" s="21">
        <v>2</v>
      </c>
      <c r="D53" s="9">
        <v>0</v>
      </c>
      <c r="E53" s="10">
        <f t="shared" si="7"/>
        <v>7.2727272727272727E-3</v>
      </c>
      <c r="F53" s="10" t="str">
        <f t="shared" si="8"/>
        <v/>
      </c>
      <c r="G53" s="10">
        <f t="shared" si="10"/>
        <v>-1</v>
      </c>
      <c r="H53" s="17">
        <f t="shared" si="9"/>
        <v>-7.2727272727272727E-3</v>
      </c>
    </row>
    <row r="54" spans="1:8" x14ac:dyDescent="0.2">
      <c r="A54" s="8"/>
      <c r="B54" s="24" t="s">
        <v>50</v>
      </c>
      <c r="C54" s="21">
        <v>1</v>
      </c>
      <c r="D54" s="9">
        <v>3</v>
      </c>
      <c r="E54" s="10">
        <f t="shared" si="7"/>
        <v>3.6363636363636364E-3</v>
      </c>
      <c r="F54" s="10">
        <f t="shared" si="8"/>
        <v>9.433962264150943E-3</v>
      </c>
      <c r="G54" s="10">
        <f t="shared" si="10"/>
        <v>2</v>
      </c>
      <c r="H54" s="17">
        <f t="shared" si="9"/>
        <v>7.2727272727272727E-3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1</v>
      </c>
      <c r="D59" s="9">
        <v>0</v>
      </c>
      <c r="E59" s="10">
        <f t="shared" si="7"/>
        <v>3.6363636363636364E-3</v>
      </c>
      <c r="F59" s="10" t="str">
        <f t="shared" si="8"/>
        <v/>
      </c>
      <c r="G59" s="10">
        <f t="shared" si="10"/>
        <v>-1</v>
      </c>
      <c r="H59" s="17">
        <f t="shared" si="9"/>
        <v>-3.6363636363636364E-3</v>
      </c>
    </row>
    <row r="60" spans="1:8" ht="25.5" x14ac:dyDescent="0.2">
      <c r="A60" s="8"/>
      <c r="B60" s="24" t="s">
        <v>56</v>
      </c>
      <c r="C60" s="21">
        <v>1</v>
      </c>
      <c r="D60" s="9">
        <v>0</v>
      </c>
      <c r="E60" s="10">
        <f t="shared" si="7"/>
        <v>3.6363636363636364E-3</v>
      </c>
      <c r="F60" s="10" t="str">
        <f t="shared" si="8"/>
        <v/>
      </c>
      <c r="G60" s="10">
        <f t="shared" si="10"/>
        <v>-1</v>
      </c>
      <c r="H60" s="17">
        <f t="shared" si="9"/>
        <v>-3.6363636363636364E-3</v>
      </c>
    </row>
    <row r="61" spans="1:8" ht="25.5" x14ac:dyDescent="0.2">
      <c r="A61" s="8"/>
      <c r="B61" s="24" t="s">
        <v>57</v>
      </c>
      <c r="C61" s="21">
        <v>0</v>
      </c>
      <c r="D61" s="9">
        <v>1</v>
      </c>
      <c r="E61" s="10" t="str">
        <f t="shared" si="7"/>
        <v/>
      </c>
      <c r="F61" s="10">
        <f t="shared" si="8"/>
        <v>3.1446540880503146E-3</v>
      </c>
      <c r="G61" s="10">
        <f t="shared" si="10"/>
        <v>1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2</v>
      </c>
      <c r="D62" s="9">
        <v>4</v>
      </c>
      <c r="E62" s="10">
        <f t="shared" si="7"/>
        <v>7.2727272727272727E-3</v>
      </c>
      <c r="F62" s="10">
        <f t="shared" si="8"/>
        <v>1.2578616352201259E-2</v>
      </c>
      <c r="G62" s="10">
        <f t="shared" si="10"/>
        <v>1</v>
      </c>
      <c r="H62" s="17">
        <f t="shared" si="9"/>
        <v>7.2727272727272727E-3</v>
      </c>
    </row>
    <row r="63" spans="1:8" x14ac:dyDescent="0.2">
      <c r="A63" s="8"/>
      <c r="B63" s="24" t="s">
        <v>59</v>
      </c>
      <c r="C63" s="21">
        <v>1</v>
      </c>
      <c r="D63" s="9">
        <v>1</v>
      </c>
      <c r="E63" s="10">
        <f t="shared" si="7"/>
        <v>3.6363636363636364E-3</v>
      </c>
      <c r="F63" s="10">
        <f t="shared" si="8"/>
        <v>3.1446540880503146E-3</v>
      </c>
      <c r="G63" s="10">
        <f t="shared" si="10"/>
        <v>0</v>
      </c>
      <c r="H63" s="17">
        <f t="shared" si="9"/>
        <v>0</v>
      </c>
    </row>
    <row r="64" spans="1:8" x14ac:dyDescent="0.2">
      <c r="A64" s="8"/>
      <c r="B64" s="24" t="s">
        <v>60</v>
      </c>
      <c r="C64" s="21">
        <v>26</v>
      </c>
      <c r="D64" s="9">
        <v>58</v>
      </c>
      <c r="E64" s="10">
        <f t="shared" si="7"/>
        <v>9.4545454545454544E-2</v>
      </c>
      <c r="F64" s="10">
        <f t="shared" si="8"/>
        <v>0.18238993710691823</v>
      </c>
      <c r="G64" s="10">
        <f t="shared" si="10"/>
        <v>1.2307692307692308</v>
      </c>
      <c r="H64" s="17">
        <f t="shared" si="9"/>
        <v>0.11636363636363636</v>
      </c>
    </row>
    <row r="65" spans="1:8" x14ac:dyDescent="0.2">
      <c r="A65" s="8"/>
      <c r="B65" s="24" t="s">
        <v>61</v>
      </c>
      <c r="C65" s="21">
        <v>0</v>
      </c>
      <c r="D65" s="9">
        <v>3</v>
      </c>
      <c r="E65" s="10" t="str">
        <f t="shared" si="7"/>
        <v/>
      </c>
      <c r="F65" s="10">
        <f t="shared" si="8"/>
        <v>9.433962264150943E-3</v>
      </c>
      <c r="G65" s="10">
        <f t="shared" si="10"/>
        <v>1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1</v>
      </c>
      <c r="E66" s="10" t="str">
        <f t="shared" si="7"/>
        <v/>
      </c>
      <c r="F66" s="10">
        <f t="shared" si="8"/>
        <v>3.1446540880503146E-3</v>
      </c>
      <c r="G66" s="10">
        <f t="shared" si="10"/>
        <v>1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1</v>
      </c>
      <c r="E67" s="10" t="str">
        <f t="shared" si="7"/>
        <v/>
      </c>
      <c r="F67" s="10">
        <f t="shared" si="8"/>
        <v>3.1446540880503146E-3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4</v>
      </c>
      <c r="D68" s="9">
        <v>9</v>
      </c>
      <c r="E68" s="10">
        <f t="shared" si="7"/>
        <v>1.4545454545454545E-2</v>
      </c>
      <c r="F68" s="10">
        <f t="shared" si="8"/>
        <v>2.8301886792452831E-2</v>
      </c>
      <c r="G68" s="10">
        <f t="shared" si="10"/>
        <v>1.25</v>
      </c>
      <c r="H68" s="17">
        <f t="shared" si="9"/>
        <v>1.8181818181818181E-2</v>
      </c>
    </row>
    <row r="69" spans="1:8" x14ac:dyDescent="0.2">
      <c r="A69" s="8"/>
      <c r="B69" s="24" t="s">
        <v>65</v>
      </c>
      <c r="C69" s="21">
        <v>35</v>
      </c>
      <c r="D69" s="9">
        <v>56</v>
      </c>
      <c r="E69" s="10">
        <f t="shared" si="7"/>
        <v>0.12727272727272726</v>
      </c>
      <c r="F69" s="10">
        <f t="shared" si="8"/>
        <v>0.1761006289308176</v>
      </c>
      <c r="G69" s="10">
        <f t="shared" si="10"/>
        <v>0.6</v>
      </c>
      <c r="H69" s="17">
        <f t="shared" si="9"/>
        <v>7.6363636363636356E-2</v>
      </c>
    </row>
    <row r="70" spans="1:8" ht="15.75" thickBot="1" x14ac:dyDescent="0.25">
      <c r="A70" s="8"/>
      <c r="B70" s="25" t="s">
        <v>66</v>
      </c>
      <c r="C70" s="22">
        <v>1</v>
      </c>
      <c r="D70" s="18">
        <v>0</v>
      </c>
      <c r="E70" s="19">
        <f t="shared" si="7"/>
        <v>3.6363636363636364E-3</v>
      </c>
      <c r="F70" s="19" t="str">
        <f t="shared" si="8"/>
        <v/>
      </c>
      <c r="G70" s="19">
        <f t="shared" si="10"/>
        <v>-1</v>
      </c>
      <c r="H70" s="20">
        <f t="shared" si="9"/>
        <v>-3.6363636363636364E-3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1574</v>
      </c>
      <c r="D76" s="38">
        <f>SUM(D77:D175)</f>
        <v>2680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0.70266836086404061</v>
      </c>
      <c r="H76" s="40">
        <f t="shared" ref="H76:H107" si="13">+IF(OR(AND(E76=""),(G76="")),"",E76*G76)</f>
        <v>0.70266836086404061</v>
      </c>
    </row>
    <row r="77" spans="1:8" x14ac:dyDescent="0.2">
      <c r="A77" s="8"/>
      <c r="B77" s="23" t="s">
        <v>67</v>
      </c>
      <c r="C77" s="44">
        <v>53</v>
      </c>
      <c r="D77" s="41">
        <v>131</v>
      </c>
      <c r="E77" s="42">
        <f t="shared" si="11"/>
        <v>3.3672172808132145E-2</v>
      </c>
      <c r="F77" s="42">
        <f t="shared" si="12"/>
        <v>4.8880597014925371E-2</v>
      </c>
      <c r="G77" s="42">
        <f t="shared" ref="G77:G108" si="14">+IF(AND(C77=0,D77=0)," ",IF(C77=0,1,IF(D77=0,-1,(D77-C77)/C77)))</f>
        <v>1.4716981132075471</v>
      </c>
      <c r="H77" s="43">
        <f t="shared" si="13"/>
        <v>4.9555273189326551E-2</v>
      </c>
    </row>
    <row r="78" spans="1:8" x14ac:dyDescent="0.2">
      <c r="A78" s="8"/>
      <c r="B78" s="24" t="s">
        <v>68</v>
      </c>
      <c r="C78" s="21">
        <v>14</v>
      </c>
      <c r="D78" s="9">
        <v>28</v>
      </c>
      <c r="E78" s="10">
        <f t="shared" si="11"/>
        <v>8.8945362134688691E-3</v>
      </c>
      <c r="F78" s="10">
        <f t="shared" si="12"/>
        <v>1.0447761194029851E-2</v>
      </c>
      <c r="G78" s="10">
        <f t="shared" si="14"/>
        <v>1</v>
      </c>
      <c r="H78" s="17">
        <f t="shared" si="13"/>
        <v>8.8945362134688691E-3</v>
      </c>
    </row>
    <row r="79" spans="1:8" x14ac:dyDescent="0.2">
      <c r="A79" s="8"/>
      <c r="B79" s="24" t="s">
        <v>69</v>
      </c>
      <c r="C79" s="21">
        <v>8</v>
      </c>
      <c r="D79" s="9">
        <v>16</v>
      </c>
      <c r="E79" s="10">
        <f t="shared" si="11"/>
        <v>5.0825921219822112E-3</v>
      </c>
      <c r="F79" s="10">
        <f t="shared" si="12"/>
        <v>5.9701492537313433E-3</v>
      </c>
      <c r="G79" s="10">
        <f t="shared" si="14"/>
        <v>1</v>
      </c>
      <c r="H79" s="17">
        <f t="shared" si="13"/>
        <v>5.0825921219822112E-3</v>
      </c>
    </row>
    <row r="80" spans="1:8" x14ac:dyDescent="0.2">
      <c r="A80" s="8"/>
      <c r="B80" s="24" t="s">
        <v>70</v>
      </c>
      <c r="C80" s="21">
        <v>80</v>
      </c>
      <c r="D80" s="9">
        <v>205</v>
      </c>
      <c r="E80" s="10">
        <f t="shared" si="11"/>
        <v>5.0825921219822108E-2</v>
      </c>
      <c r="F80" s="10">
        <f t="shared" si="12"/>
        <v>7.6492537313432835E-2</v>
      </c>
      <c r="G80" s="10">
        <f t="shared" si="14"/>
        <v>1.5625</v>
      </c>
      <c r="H80" s="17">
        <f t="shared" si="13"/>
        <v>7.9415501905972047E-2</v>
      </c>
    </row>
    <row r="81" spans="1:8" ht="25.5" x14ac:dyDescent="0.2">
      <c r="A81" s="8"/>
      <c r="B81" s="24" t="s">
        <v>71</v>
      </c>
      <c r="C81" s="21">
        <v>25</v>
      </c>
      <c r="D81" s="9">
        <v>144</v>
      </c>
      <c r="E81" s="10">
        <f t="shared" si="11"/>
        <v>1.588310038119441E-2</v>
      </c>
      <c r="F81" s="10">
        <f t="shared" si="12"/>
        <v>5.3731343283582089E-2</v>
      </c>
      <c r="G81" s="10">
        <f t="shared" si="14"/>
        <v>4.76</v>
      </c>
      <c r="H81" s="17">
        <f t="shared" si="13"/>
        <v>7.5603557814485384E-2</v>
      </c>
    </row>
    <row r="82" spans="1:8" x14ac:dyDescent="0.2">
      <c r="A82" s="8"/>
      <c r="B82" s="24" t="s">
        <v>72</v>
      </c>
      <c r="C82" s="21">
        <v>2</v>
      </c>
      <c r="D82" s="9">
        <v>7</v>
      </c>
      <c r="E82" s="10">
        <f t="shared" si="11"/>
        <v>1.2706480304955528E-3</v>
      </c>
      <c r="F82" s="10">
        <f t="shared" si="12"/>
        <v>2.6119402985074628E-3</v>
      </c>
      <c r="G82" s="10">
        <f t="shared" si="14"/>
        <v>2.5</v>
      </c>
      <c r="H82" s="17">
        <f t="shared" si="13"/>
        <v>3.1766200762388822E-3</v>
      </c>
    </row>
    <row r="83" spans="1:8" x14ac:dyDescent="0.2">
      <c r="A83" s="8"/>
      <c r="B83" s="24" t="s">
        <v>73</v>
      </c>
      <c r="C83" s="21">
        <v>1</v>
      </c>
      <c r="D83" s="9">
        <v>12</v>
      </c>
      <c r="E83" s="10">
        <f t="shared" si="11"/>
        <v>6.3532401524777639E-4</v>
      </c>
      <c r="F83" s="10">
        <f t="shared" si="12"/>
        <v>4.4776119402985077E-3</v>
      </c>
      <c r="G83" s="10">
        <f t="shared" si="14"/>
        <v>11</v>
      </c>
      <c r="H83" s="17">
        <f t="shared" si="13"/>
        <v>6.9885641677255401E-3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1</v>
      </c>
      <c r="D86" s="9">
        <v>0</v>
      </c>
      <c r="E86" s="10">
        <f t="shared" si="11"/>
        <v>6.3532401524777639E-4</v>
      </c>
      <c r="F86" s="10" t="str">
        <f t="shared" si="12"/>
        <v/>
      </c>
      <c r="G86" s="10">
        <f t="shared" si="14"/>
        <v>-1</v>
      </c>
      <c r="H86" s="17">
        <f t="shared" si="13"/>
        <v>-6.3532401524777639E-4</v>
      </c>
    </row>
    <row r="87" spans="1:8" x14ac:dyDescent="0.2">
      <c r="A87" s="8"/>
      <c r="B87" s="24" t="s">
        <v>78</v>
      </c>
      <c r="C87" s="21">
        <v>4</v>
      </c>
      <c r="D87" s="9">
        <v>8</v>
      </c>
      <c r="E87" s="10">
        <f t="shared" si="11"/>
        <v>2.5412960609911056E-3</v>
      </c>
      <c r="F87" s="10">
        <f t="shared" si="12"/>
        <v>2.9850746268656717E-3</v>
      </c>
      <c r="G87" s="10">
        <f t="shared" si="14"/>
        <v>1</v>
      </c>
      <c r="H87" s="17">
        <f t="shared" si="13"/>
        <v>2.5412960609911056E-3</v>
      </c>
    </row>
    <row r="88" spans="1:8" x14ac:dyDescent="0.2">
      <c r="A88" s="8"/>
      <c r="B88" s="24" t="s">
        <v>79</v>
      </c>
      <c r="C88" s="21">
        <v>7</v>
      </c>
      <c r="D88" s="9">
        <v>6</v>
      </c>
      <c r="E88" s="10">
        <f t="shared" si="11"/>
        <v>4.4472681067344345E-3</v>
      </c>
      <c r="F88" s="10">
        <f t="shared" si="12"/>
        <v>2.2388059701492539E-3</v>
      </c>
      <c r="G88" s="10">
        <f t="shared" si="14"/>
        <v>-0.14285714285714285</v>
      </c>
      <c r="H88" s="17">
        <f t="shared" si="13"/>
        <v>-6.3532401524777629E-4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11</v>
      </c>
      <c r="D92" s="9">
        <v>27</v>
      </c>
      <c r="E92" s="10">
        <f t="shared" si="11"/>
        <v>6.9885641677255401E-3</v>
      </c>
      <c r="F92" s="10">
        <f t="shared" si="12"/>
        <v>1.0074626865671642E-2</v>
      </c>
      <c r="G92" s="10">
        <f t="shared" si="14"/>
        <v>1.4545454545454546</v>
      </c>
      <c r="H92" s="17">
        <f t="shared" si="13"/>
        <v>1.0165184243964422E-2</v>
      </c>
    </row>
    <row r="93" spans="1:8" x14ac:dyDescent="0.2">
      <c r="A93" s="8"/>
      <c r="B93" s="24" t="s">
        <v>84</v>
      </c>
      <c r="C93" s="21">
        <v>1</v>
      </c>
      <c r="D93" s="9">
        <v>8</v>
      </c>
      <c r="E93" s="10">
        <f t="shared" si="11"/>
        <v>6.3532401524777639E-4</v>
      </c>
      <c r="F93" s="10">
        <f t="shared" si="12"/>
        <v>2.9850746268656717E-3</v>
      </c>
      <c r="G93" s="10">
        <f t="shared" si="14"/>
        <v>7</v>
      </c>
      <c r="H93" s="17">
        <f t="shared" si="13"/>
        <v>4.4472681067344345E-3</v>
      </c>
    </row>
    <row r="94" spans="1:8" x14ac:dyDescent="0.2">
      <c r="A94" s="8"/>
      <c r="B94" s="24" t="s">
        <v>85</v>
      </c>
      <c r="C94" s="21">
        <v>13</v>
      </c>
      <c r="D94" s="9">
        <v>26</v>
      </c>
      <c r="E94" s="10">
        <f t="shared" si="11"/>
        <v>8.2592121982210925E-3</v>
      </c>
      <c r="F94" s="10">
        <f t="shared" si="12"/>
        <v>9.7014925373134324E-3</v>
      </c>
      <c r="G94" s="10">
        <f t="shared" si="14"/>
        <v>1</v>
      </c>
      <c r="H94" s="17">
        <f t="shared" si="13"/>
        <v>8.2592121982210925E-3</v>
      </c>
    </row>
    <row r="95" spans="1:8" x14ac:dyDescent="0.2">
      <c r="A95" s="8"/>
      <c r="B95" s="24" t="s">
        <v>86</v>
      </c>
      <c r="C95" s="21">
        <v>19</v>
      </c>
      <c r="D95" s="9">
        <v>13</v>
      </c>
      <c r="E95" s="10">
        <f t="shared" si="11"/>
        <v>1.207115628970775E-2</v>
      </c>
      <c r="F95" s="10">
        <f t="shared" si="12"/>
        <v>4.8507462686567162E-3</v>
      </c>
      <c r="G95" s="10">
        <f t="shared" si="14"/>
        <v>-0.31578947368421051</v>
      </c>
      <c r="H95" s="17">
        <f t="shared" si="13"/>
        <v>-3.8119440914866579E-3</v>
      </c>
    </row>
    <row r="96" spans="1:8" x14ac:dyDescent="0.2">
      <c r="A96" s="8"/>
      <c r="B96" s="24" t="s">
        <v>87</v>
      </c>
      <c r="C96" s="21">
        <v>0</v>
      </c>
      <c r="D96" s="9">
        <v>6</v>
      </c>
      <c r="E96" s="10" t="str">
        <f t="shared" si="11"/>
        <v/>
      </c>
      <c r="F96" s="10">
        <f t="shared" si="12"/>
        <v>2.2388059701492539E-3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57</v>
      </c>
      <c r="D98" s="9">
        <v>110</v>
      </c>
      <c r="E98" s="10">
        <f t="shared" si="11"/>
        <v>3.6213468869123251E-2</v>
      </c>
      <c r="F98" s="10">
        <f t="shared" si="12"/>
        <v>4.1044776119402986E-2</v>
      </c>
      <c r="G98" s="10">
        <f t="shared" si="14"/>
        <v>0.92982456140350878</v>
      </c>
      <c r="H98" s="17">
        <f t="shared" si="13"/>
        <v>3.3672172808132145E-2</v>
      </c>
    </row>
    <row r="99" spans="1:8" x14ac:dyDescent="0.2">
      <c r="A99" s="8"/>
      <c r="B99" s="24" t="s">
        <v>90</v>
      </c>
      <c r="C99" s="21">
        <v>28</v>
      </c>
      <c r="D99" s="9">
        <v>43</v>
      </c>
      <c r="E99" s="10">
        <f t="shared" si="11"/>
        <v>1.7789072426937738E-2</v>
      </c>
      <c r="F99" s="10">
        <f t="shared" si="12"/>
        <v>1.6044776119402984E-2</v>
      </c>
      <c r="G99" s="10">
        <f t="shared" si="14"/>
        <v>0.5357142857142857</v>
      </c>
      <c r="H99" s="17">
        <f t="shared" si="13"/>
        <v>9.5298602287166457E-3</v>
      </c>
    </row>
    <row r="100" spans="1:8" x14ac:dyDescent="0.2">
      <c r="A100" s="8"/>
      <c r="B100" s="24" t="s">
        <v>91</v>
      </c>
      <c r="C100" s="21">
        <v>40</v>
      </c>
      <c r="D100" s="9">
        <v>76</v>
      </c>
      <c r="E100" s="10">
        <f t="shared" si="11"/>
        <v>2.5412960609911054E-2</v>
      </c>
      <c r="F100" s="10">
        <f t="shared" si="12"/>
        <v>2.8358208955223882E-2</v>
      </c>
      <c r="G100" s="10">
        <f t="shared" si="14"/>
        <v>0.9</v>
      </c>
      <c r="H100" s="17">
        <f t="shared" si="13"/>
        <v>2.2871664548919948E-2</v>
      </c>
    </row>
    <row r="101" spans="1:8" x14ac:dyDescent="0.2">
      <c r="A101" s="8"/>
      <c r="B101" s="24" t="s">
        <v>92</v>
      </c>
      <c r="C101" s="21">
        <v>9</v>
      </c>
      <c r="D101" s="9">
        <v>20</v>
      </c>
      <c r="E101" s="10">
        <f t="shared" si="11"/>
        <v>5.7179161372299869E-3</v>
      </c>
      <c r="F101" s="10">
        <f t="shared" si="12"/>
        <v>7.462686567164179E-3</v>
      </c>
      <c r="G101" s="10">
        <f t="shared" si="14"/>
        <v>1.2222222222222223</v>
      </c>
      <c r="H101" s="17">
        <f t="shared" si="13"/>
        <v>6.9885641677255401E-3</v>
      </c>
    </row>
    <row r="102" spans="1:8" x14ac:dyDescent="0.2">
      <c r="A102" s="8"/>
      <c r="B102" s="24" t="s">
        <v>93</v>
      </c>
      <c r="C102" s="21">
        <v>3</v>
      </c>
      <c r="D102" s="9">
        <v>8</v>
      </c>
      <c r="E102" s="10">
        <f t="shared" si="11"/>
        <v>1.9059720457433292E-3</v>
      </c>
      <c r="F102" s="10">
        <f t="shared" si="12"/>
        <v>2.9850746268656717E-3</v>
      </c>
      <c r="G102" s="10">
        <f t="shared" si="14"/>
        <v>1.6666666666666667</v>
      </c>
      <c r="H102" s="17">
        <f t="shared" si="13"/>
        <v>3.1766200762388822E-3</v>
      </c>
    </row>
    <row r="103" spans="1:8" x14ac:dyDescent="0.2">
      <c r="A103" s="8"/>
      <c r="B103" s="24" t="s">
        <v>94</v>
      </c>
      <c r="C103" s="21">
        <v>8</v>
      </c>
      <c r="D103" s="9">
        <v>12</v>
      </c>
      <c r="E103" s="10">
        <f t="shared" si="11"/>
        <v>5.0825921219822112E-3</v>
      </c>
      <c r="F103" s="10">
        <f t="shared" si="12"/>
        <v>4.4776119402985077E-3</v>
      </c>
      <c r="G103" s="10">
        <f t="shared" si="14"/>
        <v>0.5</v>
      </c>
      <c r="H103" s="17">
        <f t="shared" si="13"/>
        <v>2.5412960609911056E-3</v>
      </c>
    </row>
    <row r="104" spans="1:8" x14ac:dyDescent="0.2">
      <c r="A104" s="8"/>
      <c r="B104" s="24" t="s">
        <v>95</v>
      </c>
      <c r="C104" s="21">
        <v>9</v>
      </c>
      <c r="D104" s="9">
        <v>21</v>
      </c>
      <c r="E104" s="10">
        <f t="shared" si="11"/>
        <v>5.7179161372299869E-3</v>
      </c>
      <c r="F104" s="10">
        <f t="shared" si="12"/>
        <v>7.8358208955223874E-3</v>
      </c>
      <c r="G104" s="10">
        <f t="shared" si="14"/>
        <v>1.3333333333333333</v>
      </c>
      <c r="H104" s="17">
        <f t="shared" si="13"/>
        <v>7.6238881829733159E-3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23</v>
      </c>
      <c r="D106" s="9">
        <v>84</v>
      </c>
      <c r="E106" s="10">
        <f t="shared" si="11"/>
        <v>1.4612452350698857E-2</v>
      </c>
      <c r="F106" s="10">
        <f t="shared" si="12"/>
        <v>3.134328358208955E-2</v>
      </c>
      <c r="G106" s="10">
        <f t="shared" si="14"/>
        <v>2.652173913043478</v>
      </c>
      <c r="H106" s="17">
        <f t="shared" si="13"/>
        <v>3.8754764930114358E-2</v>
      </c>
    </row>
    <row r="107" spans="1:8" x14ac:dyDescent="0.2">
      <c r="A107" s="8"/>
      <c r="B107" s="24" t="s">
        <v>98</v>
      </c>
      <c r="C107" s="21">
        <v>1</v>
      </c>
      <c r="D107" s="9">
        <v>1</v>
      </c>
      <c r="E107" s="10">
        <f t="shared" si="11"/>
        <v>6.3532401524777639E-4</v>
      </c>
      <c r="F107" s="10">
        <f t="shared" si="12"/>
        <v>3.7313432835820896E-4</v>
      </c>
      <c r="G107" s="10">
        <f t="shared" si="14"/>
        <v>0</v>
      </c>
      <c r="H107" s="17">
        <f t="shared" si="13"/>
        <v>0</v>
      </c>
    </row>
    <row r="108" spans="1:8" x14ac:dyDescent="0.2">
      <c r="A108" s="8"/>
      <c r="B108" s="24" t="s">
        <v>99</v>
      </c>
      <c r="C108" s="21">
        <v>3</v>
      </c>
      <c r="D108" s="9">
        <v>2</v>
      </c>
      <c r="E108" s="10">
        <f t="shared" ref="E108:E139" si="15">+IF(C108=0,"",C108/C$76)</f>
        <v>1.9059720457433292E-3</v>
      </c>
      <c r="F108" s="10">
        <f t="shared" ref="F108:F139" si="16">+IF(D108=0,"",D108/D$76)</f>
        <v>7.4626865671641792E-4</v>
      </c>
      <c r="G108" s="10">
        <f t="shared" si="14"/>
        <v>-0.33333333333333331</v>
      </c>
      <c r="H108" s="17">
        <f t="shared" ref="H108:H139" si="17">+IF(OR(AND(E108=""),(G108="")),"",E108*G108)</f>
        <v>-6.3532401524777639E-4</v>
      </c>
    </row>
    <row r="109" spans="1:8" x14ac:dyDescent="0.2">
      <c r="A109" s="8"/>
      <c r="B109" s="24" t="s">
        <v>100</v>
      </c>
      <c r="C109" s="21">
        <v>2</v>
      </c>
      <c r="D109" s="9">
        <v>6</v>
      </c>
      <c r="E109" s="10">
        <f t="shared" si="15"/>
        <v>1.2706480304955528E-3</v>
      </c>
      <c r="F109" s="10">
        <f t="shared" si="16"/>
        <v>2.2388059701492539E-3</v>
      </c>
      <c r="G109" s="10">
        <f t="shared" ref="G109:G140" si="18">+IF(AND(C109=0,D109=0)," ",IF(C109=0,1,IF(D109=0,-1,(D109-C109)/C109)))</f>
        <v>2</v>
      </c>
      <c r="H109" s="17">
        <f t="shared" si="17"/>
        <v>2.5412960609911056E-3</v>
      </c>
    </row>
    <row r="110" spans="1:8" x14ac:dyDescent="0.2">
      <c r="A110" s="8"/>
      <c r="B110" s="24" t="s">
        <v>101</v>
      </c>
      <c r="C110" s="21">
        <v>79</v>
      </c>
      <c r="D110" s="9">
        <v>145</v>
      </c>
      <c r="E110" s="10">
        <f t="shared" si="15"/>
        <v>5.0190597204574333E-2</v>
      </c>
      <c r="F110" s="10">
        <f t="shared" si="16"/>
        <v>5.4104477611940295E-2</v>
      </c>
      <c r="G110" s="10">
        <f t="shared" si="18"/>
        <v>0.83544303797468356</v>
      </c>
      <c r="H110" s="17">
        <f t="shared" si="17"/>
        <v>4.1931385006353239E-2</v>
      </c>
    </row>
    <row r="111" spans="1:8" x14ac:dyDescent="0.2">
      <c r="A111" s="8"/>
      <c r="B111" s="24" t="s">
        <v>102</v>
      </c>
      <c r="C111" s="21">
        <v>19</v>
      </c>
      <c r="D111" s="9">
        <v>46</v>
      </c>
      <c r="E111" s="10">
        <f t="shared" si="15"/>
        <v>1.207115628970775E-2</v>
      </c>
      <c r="F111" s="10">
        <f t="shared" si="16"/>
        <v>1.7164179104477612E-2</v>
      </c>
      <c r="G111" s="10">
        <f t="shared" si="18"/>
        <v>1.4210526315789473</v>
      </c>
      <c r="H111" s="17">
        <f t="shared" si="17"/>
        <v>1.715374841168996E-2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5</v>
      </c>
      <c r="D113" s="9">
        <v>36</v>
      </c>
      <c r="E113" s="10">
        <f t="shared" si="15"/>
        <v>3.1766200762388818E-3</v>
      </c>
      <c r="F113" s="10">
        <f t="shared" si="16"/>
        <v>1.3432835820895522E-2</v>
      </c>
      <c r="G113" s="10">
        <f t="shared" si="18"/>
        <v>6.2</v>
      </c>
      <c r="H113" s="17">
        <f t="shared" si="17"/>
        <v>1.9695044472681066E-2</v>
      </c>
    </row>
    <row r="114" spans="1:8" x14ac:dyDescent="0.2">
      <c r="A114" s="8"/>
      <c r="B114" s="24" t="s">
        <v>105</v>
      </c>
      <c r="C114" s="21">
        <v>0</v>
      </c>
      <c r="D114" s="9">
        <v>2</v>
      </c>
      <c r="E114" s="10" t="str">
        <f t="shared" si="15"/>
        <v/>
      </c>
      <c r="F114" s="10">
        <f t="shared" si="16"/>
        <v>7.4626865671641792E-4</v>
      </c>
      <c r="G114" s="10">
        <f t="shared" si="18"/>
        <v>1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3</v>
      </c>
      <c r="D115" s="9">
        <v>4</v>
      </c>
      <c r="E115" s="10">
        <f t="shared" si="15"/>
        <v>1.9059720457433292E-3</v>
      </c>
      <c r="F115" s="10">
        <f t="shared" si="16"/>
        <v>1.4925373134328358E-3</v>
      </c>
      <c r="G115" s="10">
        <f t="shared" si="18"/>
        <v>0.33333333333333331</v>
      </c>
      <c r="H115" s="17">
        <f t="shared" si="17"/>
        <v>6.3532401524777639E-4</v>
      </c>
    </row>
    <row r="116" spans="1:8" x14ac:dyDescent="0.2">
      <c r="A116" s="8"/>
      <c r="B116" s="24" t="s">
        <v>107</v>
      </c>
      <c r="C116" s="21">
        <v>9</v>
      </c>
      <c r="D116" s="9">
        <v>17</v>
      </c>
      <c r="E116" s="10">
        <f t="shared" si="15"/>
        <v>5.7179161372299869E-3</v>
      </c>
      <c r="F116" s="10">
        <f t="shared" si="16"/>
        <v>6.3432835820895518E-3</v>
      </c>
      <c r="G116" s="10">
        <f t="shared" si="18"/>
        <v>0.88888888888888884</v>
      </c>
      <c r="H116" s="17">
        <f t="shared" si="17"/>
        <v>5.0825921219822103E-3</v>
      </c>
    </row>
    <row r="117" spans="1:8" x14ac:dyDescent="0.2">
      <c r="A117" s="8"/>
      <c r="B117" s="24" t="s">
        <v>108</v>
      </c>
      <c r="C117" s="21">
        <v>1</v>
      </c>
      <c r="D117" s="9">
        <v>1</v>
      </c>
      <c r="E117" s="10">
        <f t="shared" si="15"/>
        <v>6.3532401524777639E-4</v>
      </c>
      <c r="F117" s="10">
        <f t="shared" si="16"/>
        <v>3.7313432835820896E-4</v>
      </c>
      <c r="G117" s="10">
        <f t="shared" si="18"/>
        <v>0</v>
      </c>
      <c r="H117" s="17">
        <f t="shared" si="17"/>
        <v>0</v>
      </c>
    </row>
    <row r="118" spans="1:8" x14ac:dyDescent="0.2">
      <c r="A118" s="8"/>
      <c r="B118" s="24" t="s">
        <v>109</v>
      </c>
      <c r="C118" s="21">
        <v>166</v>
      </c>
      <c r="D118" s="9">
        <v>73</v>
      </c>
      <c r="E118" s="10">
        <f t="shared" si="15"/>
        <v>0.10546378653113088</v>
      </c>
      <c r="F118" s="10">
        <f t="shared" si="16"/>
        <v>2.7238805970149254E-2</v>
      </c>
      <c r="G118" s="10">
        <f t="shared" si="18"/>
        <v>-0.56024096385542166</v>
      </c>
      <c r="H118" s="17">
        <f t="shared" si="17"/>
        <v>-5.9085133418043202E-2</v>
      </c>
    </row>
    <row r="119" spans="1:8" ht="25.5" x14ac:dyDescent="0.2">
      <c r="A119" s="8"/>
      <c r="B119" s="24" t="s">
        <v>110</v>
      </c>
      <c r="C119" s="21">
        <v>16</v>
      </c>
      <c r="D119" s="9">
        <v>24</v>
      </c>
      <c r="E119" s="10">
        <f t="shared" si="15"/>
        <v>1.0165184243964422E-2</v>
      </c>
      <c r="F119" s="10">
        <f t="shared" si="16"/>
        <v>8.9552238805970154E-3</v>
      </c>
      <c r="G119" s="10">
        <f t="shared" si="18"/>
        <v>0.5</v>
      </c>
      <c r="H119" s="17">
        <f t="shared" si="17"/>
        <v>5.0825921219822112E-3</v>
      </c>
    </row>
    <row r="120" spans="1:8" ht="25.5" x14ac:dyDescent="0.2">
      <c r="A120" s="8"/>
      <c r="B120" s="24" t="s">
        <v>111</v>
      </c>
      <c r="C120" s="21">
        <v>191</v>
      </c>
      <c r="D120" s="9">
        <v>161</v>
      </c>
      <c r="E120" s="10">
        <f t="shared" si="15"/>
        <v>0.12134688691232529</v>
      </c>
      <c r="F120" s="10">
        <f t="shared" si="16"/>
        <v>6.0074626865671645E-2</v>
      </c>
      <c r="G120" s="10">
        <f t="shared" si="18"/>
        <v>-0.15706806282722513</v>
      </c>
      <c r="H120" s="17">
        <f t="shared" si="17"/>
        <v>-1.9059720457433291E-2</v>
      </c>
    </row>
    <row r="121" spans="1:8" x14ac:dyDescent="0.2">
      <c r="A121" s="8"/>
      <c r="B121" s="24" t="s">
        <v>112</v>
      </c>
      <c r="C121" s="21">
        <v>7</v>
      </c>
      <c r="D121" s="9">
        <v>7</v>
      </c>
      <c r="E121" s="10">
        <f t="shared" si="15"/>
        <v>4.4472681067344345E-3</v>
      </c>
      <c r="F121" s="10">
        <f t="shared" si="16"/>
        <v>2.6119402985074628E-3</v>
      </c>
      <c r="G121" s="10">
        <f t="shared" si="18"/>
        <v>0</v>
      </c>
      <c r="H121" s="17">
        <f t="shared" si="17"/>
        <v>0</v>
      </c>
    </row>
    <row r="122" spans="1:8" x14ac:dyDescent="0.2">
      <c r="A122" s="8"/>
      <c r="B122" s="24" t="s">
        <v>113</v>
      </c>
      <c r="C122" s="21">
        <v>26</v>
      </c>
      <c r="D122" s="9">
        <v>51</v>
      </c>
      <c r="E122" s="10">
        <f t="shared" si="15"/>
        <v>1.6518424396442185E-2</v>
      </c>
      <c r="F122" s="10">
        <f t="shared" si="16"/>
        <v>1.9029850746268655E-2</v>
      </c>
      <c r="G122" s="10">
        <f t="shared" si="18"/>
        <v>0.96153846153846156</v>
      </c>
      <c r="H122" s="17">
        <f t="shared" si="17"/>
        <v>1.588310038119441E-2</v>
      </c>
    </row>
    <row r="123" spans="1:8" x14ac:dyDescent="0.2">
      <c r="A123" s="8"/>
      <c r="B123" s="24" t="s">
        <v>114</v>
      </c>
      <c r="C123" s="21">
        <v>2</v>
      </c>
      <c r="D123" s="9">
        <v>6</v>
      </c>
      <c r="E123" s="10">
        <f t="shared" si="15"/>
        <v>1.2706480304955528E-3</v>
      </c>
      <c r="F123" s="10">
        <f t="shared" si="16"/>
        <v>2.2388059701492539E-3</v>
      </c>
      <c r="G123" s="10">
        <f t="shared" si="18"/>
        <v>2</v>
      </c>
      <c r="H123" s="17">
        <f t="shared" si="17"/>
        <v>2.5412960609911056E-3</v>
      </c>
    </row>
    <row r="124" spans="1:8" x14ac:dyDescent="0.2">
      <c r="A124" s="8"/>
      <c r="B124" s="24" t="s">
        <v>115</v>
      </c>
      <c r="C124" s="21">
        <v>4</v>
      </c>
      <c r="D124" s="9">
        <v>23</v>
      </c>
      <c r="E124" s="10">
        <f t="shared" si="15"/>
        <v>2.5412960609911056E-3</v>
      </c>
      <c r="F124" s="10">
        <f t="shared" si="16"/>
        <v>8.5820895522388061E-3</v>
      </c>
      <c r="G124" s="10">
        <f t="shared" si="18"/>
        <v>4.75</v>
      </c>
      <c r="H124" s="17">
        <f t="shared" si="17"/>
        <v>1.2071156289707752E-2</v>
      </c>
    </row>
    <row r="125" spans="1:8" x14ac:dyDescent="0.2">
      <c r="A125" s="8"/>
      <c r="B125" s="24" t="s">
        <v>116</v>
      </c>
      <c r="C125" s="21">
        <v>0</v>
      </c>
      <c r="D125" s="9">
        <v>1</v>
      </c>
      <c r="E125" s="10" t="str">
        <f t="shared" si="15"/>
        <v/>
      </c>
      <c r="F125" s="10">
        <f t="shared" si="16"/>
        <v>3.7313432835820896E-4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19</v>
      </c>
      <c r="D127" s="9">
        <v>7</v>
      </c>
      <c r="E127" s="10">
        <f t="shared" si="15"/>
        <v>1.207115628970775E-2</v>
      </c>
      <c r="F127" s="10">
        <f t="shared" si="16"/>
        <v>2.6119402985074628E-3</v>
      </c>
      <c r="G127" s="10">
        <f t="shared" si="18"/>
        <v>-0.63157894736842102</v>
      </c>
      <c r="H127" s="17">
        <f t="shared" si="17"/>
        <v>-7.6238881829733159E-3</v>
      </c>
    </row>
    <row r="128" spans="1:8" x14ac:dyDescent="0.2">
      <c r="A128" s="8"/>
      <c r="B128" s="24" t="s">
        <v>119</v>
      </c>
      <c r="C128" s="21">
        <v>3</v>
      </c>
      <c r="D128" s="9">
        <v>13</v>
      </c>
      <c r="E128" s="10">
        <f t="shared" si="15"/>
        <v>1.9059720457433292E-3</v>
      </c>
      <c r="F128" s="10">
        <f t="shared" si="16"/>
        <v>4.8507462686567162E-3</v>
      </c>
      <c r="G128" s="10">
        <f t="shared" si="18"/>
        <v>3.3333333333333335</v>
      </c>
      <c r="H128" s="17">
        <f t="shared" si="17"/>
        <v>6.3532401524777644E-3</v>
      </c>
    </row>
    <row r="129" spans="1:8" x14ac:dyDescent="0.2">
      <c r="A129" s="8"/>
      <c r="B129" s="24" t="s">
        <v>120</v>
      </c>
      <c r="C129" s="21">
        <v>2</v>
      </c>
      <c r="D129" s="9">
        <v>4</v>
      </c>
      <c r="E129" s="10">
        <f t="shared" si="15"/>
        <v>1.2706480304955528E-3</v>
      </c>
      <c r="F129" s="10">
        <f t="shared" si="16"/>
        <v>1.4925373134328358E-3</v>
      </c>
      <c r="G129" s="10">
        <f t="shared" si="18"/>
        <v>1</v>
      </c>
      <c r="H129" s="17">
        <f t="shared" si="17"/>
        <v>1.2706480304955528E-3</v>
      </c>
    </row>
    <row r="130" spans="1:8" x14ac:dyDescent="0.2">
      <c r="A130" s="8"/>
      <c r="B130" s="24" t="s">
        <v>121</v>
      </c>
      <c r="C130" s="21">
        <v>13</v>
      </c>
      <c r="D130" s="9">
        <v>5</v>
      </c>
      <c r="E130" s="10">
        <f t="shared" si="15"/>
        <v>8.2592121982210925E-3</v>
      </c>
      <c r="F130" s="10">
        <f t="shared" si="16"/>
        <v>1.8656716417910447E-3</v>
      </c>
      <c r="G130" s="10">
        <f t="shared" si="18"/>
        <v>-0.61538461538461542</v>
      </c>
      <c r="H130" s="17">
        <f t="shared" si="17"/>
        <v>-5.0825921219822112E-3</v>
      </c>
    </row>
    <row r="131" spans="1:8" x14ac:dyDescent="0.2">
      <c r="A131" s="8"/>
      <c r="B131" s="24" t="s">
        <v>122</v>
      </c>
      <c r="C131" s="21">
        <v>3</v>
      </c>
      <c r="D131" s="9">
        <v>2</v>
      </c>
      <c r="E131" s="10">
        <f t="shared" si="15"/>
        <v>1.9059720457433292E-3</v>
      </c>
      <c r="F131" s="10">
        <f t="shared" si="16"/>
        <v>7.4626865671641792E-4</v>
      </c>
      <c r="G131" s="10">
        <f t="shared" si="18"/>
        <v>-0.33333333333333331</v>
      </c>
      <c r="H131" s="17">
        <f t="shared" si="17"/>
        <v>-6.3532401524777639E-4</v>
      </c>
    </row>
    <row r="132" spans="1:8" x14ac:dyDescent="0.2">
      <c r="A132" s="8"/>
      <c r="B132" s="24" t="s">
        <v>123</v>
      </c>
      <c r="C132" s="21">
        <v>24</v>
      </c>
      <c r="D132" s="9">
        <v>9</v>
      </c>
      <c r="E132" s="10">
        <f t="shared" si="15"/>
        <v>1.5247776365946633E-2</v>
      </c>
      <c r="F132" s="10">
        <f t="shared" si="16"/>
        <v>3.3582089552238806E-3</v>
      </c>
      <c r="G132" s="10">
        <f t="shared" si="18"/>
        <v>-0.625</v>
      </c>
      <c r="H132" s="17">
        <f t="shared" si="17"/>
        <v>-9.5298602287166457E-3</v>
      </c>
    </row>
    <row r="133" spans="1:8" x14ac:dyDescent="0.2">
      <c r="A133" s="8"/>
      <c r="B133" s="24" t="s">
        <v>124</v>
      </c>
      <c r="C133" s="21">
        <v>1</v>
      </c>
      <c r="D133" s="9">
        <v>2</v>
      </c>
      <c r="E133" s="10">
        <f t="shared" si="15"/>
        <v>6.3532401524777639E-4</v>
      </c>
      <c r="F133" s="10">
        <f t="shared" si="16"/>
        <v>7.4626865671641792E-4</v>
      </c>
      <c r="G133" s="10">
        <f t="shared" si="18"/>
        <v>1</v>
      </c>
      <c r="H133" s="17">
        <f t="shared" si="17"/>
        <v>6.3532401524777639E-4</v>
      </c>
    </row>
    <row r="134" spans="1:8" x14ac:dyDescent="0.2">
      <c r="A134" s="8"/>
      <c r="B134" s="24" t="s">
        <v>125</v>
      </c>
      <c r="C134" s="21">
        <v>9</v>
      </c>
      <c r="D134" s="9">
        <v>67</v>
      </c>
      <c r="E134" s="10">
        <f t="shared" si="15"/>
        <v>5.7179161372299869E-3</v>
      </c>
      <c r="F134" s="10">
        <f t="shared" si="16"/>
        <v>2.5000000000000001E-2</v>
      </c>
      <c r="G134" s="10">
        <f t="shared" si="18"/>
        <v>6.4444444444444446</v>
      </c>
      <c r="H134" s="17">
        <f t="shared" si="17"/>
        <v>3.6848792884371026E-2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12</v>
      </c>
      <c r="D136" s="9">
        <v>31</v>
      </c>
      <c r="E136" s="10">
        <f t="shared" si="15"/>
        <v>7.6238881829733167E-3</v>
      </c>
      <c r="F136" s="10">
        <f t="shared" si="16"/>
        <v>1.1567164179104477E-2</v>
      </c>
      <c r="G136" s="10">
        <f t="shared" si="18"/>
        <v>1.5833333333333333</v>
      </c>
      <c r="H136" s="17">
        <f t="shared" si="17"/>
        <v>1.207115628970775E-2</v>
      </c>
    </row>
    <row r="137" spans="1:8" x14ac:dyDescent="0.2">
      <c r="A137" s="8"/>
      <c r="B137" s="24" t="s">
        <v>128</v>
      </c>
      <c r="C137" s="21">
        <v>15</v>
      </c>
      <c r="D137" s="9">
        <v>56</v>
      </c>
      <c r="E137" s="10">
        <f t="shared" si="15"/>
        <v>9.5298602287166457E-3</v>
      </c>
      <c r="F137" s="10">
        <f t="shared" si="16"/>
        <v>2.0895522388059702E-2</v>
      </c>
      <c r="G137" s="10">
        <f t="shared" si="18"/>
        <v>2.7333333333333334</v>
      </c>
      <c r="H137" s="17">
        <f t="shared" si="17"/>
        <v>2.6048284625158832E-2</v>
      </c>
    </row>
    <row r="138" spans="1:8" x14ac:dyDescent="0.2">
      <c r="A138" s="8"/>
      <c r="B138" s="24" t="s">
        <v>129</v>
      </c>
      <c r="C138" s="21">
        <v>1</v>
      </c>
      <c r="D138" s="9">
        <v>1</v>
      </c>
      <c r="E138" s="10">
        <f t="shared" si="15"/>
        <v>6.3532401524777639E-4</v>
      </c>
      <c r="F138" s="10">
        <f t="shared" si="16"/>
        <v>3.7313432835820896E-4</v>
      </c>
      <c r="G138" s="10">
        <f t="shared" si="18"/>
        <v>0</v>
      </c>
      <c r="H138" s="17">
        <f t="shared" si="17"/>
        <v>0</v>
      </c>
    </row>
    <row r="139" spans="1:8" ht="16.5" customHeight="1" x14ac:dyDescent="0.2">
      <c r="A139" s="8"/>
      <c r="B139" s="24" t="s">
        <v>130</v>
      </c>
      <c r="C139" s="21">
        <v>290</v>
      </c>
      <c r="D139" s="9">
        <v>553</v>
      </c>
      <c r="E139" s="10">
        <f t="shared" si="15"/>
        <v>0.18424396442185514</v>
      </c>
      <c r="F139" s="10">
        <f t="shared" si="16"/>
        <v>0.20634328358208956</v>
      </c>
      <c r="G139" s="10">
        <f t="shared" si="18"/>
        <v>0.90689655172413797</v>
      </c>
      <c r="H139" s="17">
        <f t="shared" si="17"/>
        <v>0.16709021601016519</v>
      </c>
    </row>
    <row r="140" spans="1:8" x14ac:dyDescent="0.2">
      <c r="A140" s="8"/>
      <c r="B140" s="24" t="s">
        <v>131</v>
      </c>
      <c r="C140" s="21">
        <v>10</v>
      </c>
      <c r="D140" s="9">
        <v>23</v>
      </c>
      <c r="E140" s="10">
        <f t="shared" ref="E140:E175" si="19">+IF(C140=0,"",C140/C$76)</f>
        <v>6.3532401524777635E-3</v>
      </c>
      <c r="F140" s="10">
        <f t="shared" ref="F140:F175" si="20">+IF(D140=0,"",D140/D$76)</f>
        <v>8.5820895522388061E-3</v>
      </c>
      <c r="G140" s="10">
        <f t="shared" si="18"/>
        <v>1.3</v>
      </c>
      <c r="H140" s="17">
        <f t="shared" ref="H140:H171" si="21">+IF(OR(AND(E140=""),(G140="")),"",E140*G140)</f>
        <v>8.2592121982210925E-3</v>
      </c>
    </row>
    <row r="141" spans="1:8" x14ac:dyDescent="0.2">
      <c r="A141" s="8"/>
      <c r="B141" s="24" t="s">
        <v>132</v>
      </c>
      <c r="C141" s="21">
        <v>107</v>
      </c>
      <c r="D141" s="9">
        <v>7</v>
      </c>
      <c r="E141" s="10">
        <f t="shared" si="19"/>
        <v>6.7979669631512071E-2</v>
      </c>
      <c r="F141" s="10">
        <f t="shared" si="20"/>
        <v>2.6119402985074628E-3</v>
      </c>
      <c r="G141" s="10">
        <f t="shared" ref="G141:G175" si="22">+IF(AND(C141=0,D141=0)," ",IF(C141=0,1,IF(D141=0,-1,(D141-C141)/C141)))</f>
        <v>-0.93457943925233644</v>
      </c>
      <c r="H141" s="17">
        <f t="shared" si="21"/>
        <v>-6.353240152477764E-2</v>
      </c>
    </row>
    <row r="142" spans="1:8" x14ac:dyDescent="0.2">
      <c r="A142" s="8"/>
      <c r="B142" s="24" t="s">
        <v>133</v>
      </c>
      <c r="C142" s="21">
        <v>0</v>
      </c>
      <c r="D142" s="9">
        <v>1</v>
      </c>
      <c r="E142" s="10" t="str">
        <f t="shared" si="19"/>
        <v/>
      </c>
      <c r="F142" s="10">
        <f t="shared" si="20"/>
        <v>3.7313432835820896E-4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1</v>
      </c>
      <c r="E143" s="10" t="str">
        <f t="shared" si="19"/>
        <v/>
      </c>
      <c r="F143" s="10">
        <f t="shared" si="20"/>
        <v>3.7313432835820896E-4</v>
      </c>
      <c r="G143" s="10">
        <f t="shared" si="22"/>
        <v>1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1</v>
      </c>
      <c r="D144" s="9">
        <v>11</v>
      </c>
      <c r="E144" s="10">
        <f t="shared" si="19"/>
        <v>6.3532401524777639E-4</v>
      </c>
      <c r="F144" s="10">
        <f t="shared" si="20"/>
        <v>4.1044776119402984E-3</v>
      </c>
      <c r="G144" s="10">
        <f t="shared" si="22"/>
        <v>10</v>
      </c>
      <c r="H144" s="17">
        <f t="shared" si="21"/>
        <v>6.3532401524777644E-3</v>
      </c>
    </row>
    <row r="145" spans="1:8" x14ac:dyDescent="0.2">
      <c r="A145" s="8"/>
      <c r="B145" s="24" t="s">
        <v>136</v>
      </c>
      <c r="C145" s="21">
        <v>5</v>
      </c>
      <c r="D145" s="9">
        <v>7</v>
      </c>
      <c r="E145" s="10">
        <f t="shared" si="19"/>
        <v>3.1766200762388818E-3</v>
      </c>
      <c r="F145" s="10">
        <f t="shared" si="20"/>
        <v>2.6119402985074628E-3</v>
      </c>
      <c r="G145" s="10">
        <f t="shared" si="22"/>
        <v>0.4</v>
      </c>
      <c r="H145" s="17">
        <f t="shared" si="21"/>
        <v>1.2706480304955528E-3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4</v>
      </c>
      <c r="D147" s="9">
        <v>10</v>
      </c>
      <c r="E147" s="10">
        <f t="shared" si="19"/>
        <v>2.5412960609911056E-3</v>
      </c>
      <c r="F147" s="10">
        <f t="shared" si="20"/>
        <v>3.7313432835820895E-3</v>
      </c>
      <c r="G147" s="10">
        <f t="shared" si="22"/>
        <v>1.5</v>
      </c>
      <c r="H147" s="17">
        <f t="shared" si="21"/>
        <v>3.8119440914866584E-3</v>
      </c>
    </row>
    <row r="148" spans="1:8" x14ac:dyDescent="0.2">
      <c r="A148" s="8"/>
      <c r="B148" s="24" t="s">
        <v>139</v>
      </c>
      <c r="C148" s="21">
        <v>1</v>
      </c>
      <c r="D148" s="9">
        <v>0</v>
      </c>
      <c r="E148" s="10">
        <f t="shared" si="19"/>
        <v>6.3532401524777639E-4</v>
      </c>
      <c r="F148" s="10" t="str">
        <f t="shared" si="20"/>
        <v/>
      </c>
      <c r="G148" s="10">
        <f t="shared" si="22"/>
        <v>-1</v>
      </c>
      <c r="H148" s="17">
        <f t="shared" si="21"/>
        <v>-6.3532401524777639E-4</v>
      </c>
    </row>
    <row r="149" spans="1:8" ht="25.5" x14ac:dyDescent="0.2">
      <c r="A149" s="8"/>
      <c r="B149" s="24" t="s">
        <v>140</v>
      </c>
      <c r="C149" s="21">
        <v>0</v>
      </c>
      <c r="D149" s="9">
        <v>23</v>
      </c>
      <c r="E149" s="10" t="str">
        <f t="shared" si="19"/>
        <v/>
      </c>
      <c r="F149" s="10">
        <f t="shared" si="20"/>
        <v>8.5820895522388061E-3</v>
      </c>
      <c r="G149" s="10">
        <f t="shared" si="22"/>
        <v>1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1</v>
      </c>
      <c r="D150" s="9">
        <v>24</v>
      </c>
      <c r="E150" s="10">
        <f t="shared" si="19"/>
        <v>6.3532401524777639E-4</v>
      </c>
      <c r="F150" s="10">
        <f t="shared" si="20"/>
        <v>8.9552238805970154E-3</v>
      </c>
      <c r="G150" s="10">
        <f t="shared" si="22"/>
        <v>23</v>
      </c>
      <c r="H150" s="17">
        <f t="shared" si="21"/>
        <v>1.4612452350698857E-2</v>
      </c>
    </row>
    <row r="151" spans="1:8" ht="25.5" x14ac:dyDescent="0.2">
      <c r="A151" s="8"/>
      <c r="B151" s="24" t="s">
        <v>142</v>
      </c>
      <c r="C151" s="21">
        <v>11</v>
      </c>
      <c r="D151" s="9">
        <v>16</v>
      </c>
      <c r="E151" s="10">
        <f t="shared" si="19"/>
        <v>6.9885641677255401E-3</v>
      </c>
      <c r="F151" s="10">
        <f t="shared" si="20"/>
        <v>5.9701492537313433E-3</v>
      </c>
      <c r="G151" s="10">
        <f t="shared" si="22"/>
        <v>0.45454545454545453</v>
      </c>
      <c r="H151" s="17">
        <f t="shared" si="21"/>
        <v>3.1766200762388818E-3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1</v>
      </c>
      <c r="D153" s="9">
        <v>3</v>
      </c>
      <c r="E153" s="10">
        <f t="shared" si="19"/>
        <v>6.3532401524777639E-4</v>
      </c>
      <c r="F153" s="10">
        <f t="shared" si="20"/>
        <v>1.1194029850746269E-3</v>
      </c>
      <c r="G153" s="10">
        <f t="shared" si="22"/>
        <v>2</v>
      </c>
      <c r="H153" s="17">
        <f t="shared" si="21"/>
        <v>1.2706480304955528E-3</v>
      </c>
    </row>
    <row r="154" spans="1:8" x14ac:dyDescent="0.2">
      <c r="A154" s="8"/>
      <c r="B154" s="24" t="s">
        <v>145</v>
      </c>
      <c r="C154" s="21">
        <v>1</v>
      </c>
      <c r="D154" s="9">
        <v>2</v>
      </c>
      <c r="E154" s="10">
        <f t="shared" si="19"/>
        <v>6.3532401524777639E-4</v>
      </c>
      <c r="F154" s="10">
        <f t="shared" si="20"/>
        <v>7.4626865671641792E-4</v>
      </c>
      <c r="G154" s="10">
        <f t="shared" si="22"/>
        <v>1</v>
      </c>
      <c r="H154" s="17">
        <f t="shared" si="21"/>
        <v>6.3532401524777639E-4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2</v>
      </c>
      <c r="D156" s="9">
        <v>4</v>
      </c>
      <c r="E156" s="10">
        <f t="shared" si="19"/>
        <v>1.2706480304955528E-3</v>
      </c>
      <c r="F156" s="10">
        <f t="shared" si="20"/>
        <v>1.4925373134328358E-3</v>
      </c>
      <c r="G156" s="10">
        <f t="shared" si="22"/>
        <v>1</v>
      </c>
      <c r="H156" s="17">
        <f t="shared" si="21"/>
        <v>1.2706480304955528E-3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10</v>
      </c>
      <c r="D160" s="9">
        <v>5</v>
      </c>
      <c r="E160" s="10">
        <f t="shared" si="19"/>
        <v>6.3532401524777635E-3</v>
      </c>
      <c r="F160" s="10">
        <f t="shared" si="20"/>
        <v>1.8656716417910447E-3</v>
      </c>
      <c r="G160" s="10">
        <f t="shared" si="22"/>
        <v>-0.5</v>
      </c>
      <c r="H160" s="17">
        <f t="shared" si="21"/>
        <v>-3.1766200762388818E-3</v>
      </c>
    </row>
    <row r="161" spans="1:8" x14ac:dyDescent="0.2">
      <c r="A161" s="8"/>
      <c r="B161" s="24" t="s">
        <v>152</v>
      </c>
      <c r="C161" s="21">
        <v>2</v>
      </c>
      <c r="D161" s="9">
        <v>24</v>
      </c>
      <c r="E161" s="10">
        <f t="shared" si="19"/>
        <v>1.2706480304955528E-3</v>
      </c>
      <c r="F161" s="10">
        <f t="shared" si="20"/>
        <v>8.9552238805970154E-3</v>
      </c>
      <c r="G161" s="10">
        <f t="shared" si="22"/>
        <v>11</v>
      </c>
      <c r="H161" s="17">
        <f t="shared" si="21"/>
        <v>1.397712833545108E-2</v>
      </c>
    </row>
    <row r="162" spans="1:8" x14ac:dyDescent="0.2">
      <c r="A162" s="8"/>
      <c r="B162" s="24" t="s">
        <v>153</v>
      </c>
      <c r="C162" s="21">
        <v>0</v>
      </c>
      <c r="D162" s="9">
        <v>16</v>
      </c>
      <c r="E162" s="10" t="str">
        <f t="shared" si="19"/>
        <v/>
      </c>
      <c r="F162" s="10">
        <f t="shared" si="20"/>
        <v>5.9701492537313433E-3</v>
      </c>
      <c r="G162" s="10">
        <f t="shared" si="22"/>
        <v>1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3</v>
      </c>
      <c r="D163" s="9">
        <v>7</v>
      </c>
      <c r="E163" s="10">
        <f t="shared" si="19"/>
        <v>1.9059720457433292E-3</v>
      </c>
      <c r="F163" s="10">
        <f t="shared" si="20"/>
        <v>2.6119402985074628E-3</v>
      </c>
      <c r="G163" s="10">
        <f t="shared" si="22"/>
        <v>1.3333333333333333</v>
      </c>
      <c r="H163" s="17">
        <f t="shared" si="21"/>
        <v>2.5412960609911056E-3</v>
      </c>
    </row>
    <row r="164" spans="1:8" x14ac:dyDescent="0.2">
      <c r="A164" s="8"/>
      <c r="B164" s="24" t="s">
        <v>155</v>
      </c>
      <c r="C164" s="21">
        <v>6</v>
      </c>
      <c r="D164" s="9">
        <v>13</v>
      </c>
      <c r="E164" s="10">
        <f t="shared" si="19"/>
        <v>3.8119440914866584E-3</v>
      </c>
      <c r="F164" s="10">
        <f t="shared" si="20"/>
        <v>4.8507462686567162E-3</v>
      </c>
      <c r="G164" s="10">
        <f t="shared" si="22"/>
        <v>1.1666666666666667</v>
      </c>
      <c r="H164" s="17">
        <f t="shared" si="21"/>
        <v>4.4472681067344354E-3</v>
      </c>
    </row>
    <row r="165" spans="1:8" ht="25.5" x14ac:dyDescent="0.2">
      <c r="A165" s="8"/>
      <c r="B165" s="24" t="s">
        <v>156</v>
      </c>
      <c r="C165" s="21">
        <v>0</v>
      </c>
      <c r="D165" s="9">
        <v>4</v>
      </c>
      <c r="E165" s="10" t="str">
        <f t="shared" si="19"/>
        <v/>
      </c>
      <c r="F165" s="10">
        <f t="shared" si="20"/>
        <v>1.4925373134328358E-3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1</v>
      </c>
      <c r="E167" s="10" t="str">
        <f t="shared" si="19"/>
        <v/>
      </c>
      <c r="F167" s="10">
        <f t="shared" si="20"/>
        <v>3.7313432835820896E-4</v>
      </c>
      <c r="G167" s="10">
        <f t="shared" si="22"/>
        <v>1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65</v>
      </c>
      <c r="D172" s="9">
        <v>108</v>
      </c>
      <c r="E172" s="10">
        <f t="shared" si="19"/>
        <v>4.1296060991105464E-2</v>
      </c>
      <c r="F172" s="10">
        <f t="shared" si="20"/>
        <v>4.0298507462686567E-2</v>
      </c>
      <c r="G172" s="10">
        <f t="shared" si="22"/>
        <v>0.66153846153846152</v>
      </c>
      <c r="H172" s="17">
        <f t="shared" ref="H172:H203" si="23">+IF(OR(AND(E172=""),(G172="")),"",E172*G172)</f>
        <v>2.7318932655654382E-2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1</v>
      </c>
      <c r="D174" s="9">
        <v>2</v>
      </c>
      <c r="E174" s="10">
        <f t="shared" si="19"/>
        <v>6.3532401524777639E-4</v>
      </c>
      <c r="F174" s="10">
        <f t="shared" si="20"/>
        <v>7.4626865671641792E-4</v>
      </c>
      <c r="G174" s="10">
        <f t="shared" si="22"/>
        <v>1</v>
      </c>
      <c r="H174" s="17">
        <f t="shared" si="23"/>
        <v>6.3532401524777639E-4</v>
      </c>
    </row>
    <row r="175" spans="1:8" ht="15.75" thickBot="1" x14ac:dyDescent="0.25">
      <c r="A175" s="8"/>
      <c r="B175" s="25" t="s">
        <v>166</v>
      </c>
      <c r="C175" s="22">
        <v>1</v>
      </c>
      <c r="D175" s="18">
        <v>1</v>
      </c>
      <c r="E175" s="19">
        <f t="shared" si="19"/>
        <v>6.3532401524777639E-4</v>
      </c>
      <c r="F175" s="19">
        <f t="shared" si="20"/>
        <v>3.7313432835820896E-4</v>
      </c>
      <c r="G175" s="19">
        <f t="shared" si="22"/>
        <v>0</v>
      </c>
      <c r="H175" s="20">
        <f t="shared" si="23"/>
        <v>0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2474</v>
      </c>
      <c r="D181" s="38">
        <f>SUM(D182:D356)</f>
        <v>5132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1.0743734842360551</v>
      </c>
      <c r="H181" s="40">
        <f t="shared" ref="H181:H212" si="26">+IF(OR(AND(E181=""),(G181="")),"",E181*G181)</f>
        <v>1.0743734842360551</v>
      </c>
    </row>
    <row r="182" spans="1:8" x14ac:dyDescent="0.2">
      <c r="A182" s="8"/>
      <c r="B182" s="23" t="s">
        <v>167</v>
      </c>
      <c r="C182" s="44">
        <v>19</v>
      </c>
      <c r="D182" s="41">
        <v>64</v>
      </c>
      <c r="E182" s="42">
        <f t="shared" si="24"/>
        <v>7.679870654810024E-3</v>
      </c>
      <c r="F182" s="42">
        <f t="shared" si="25"/>
        <v>1.2470771628994544E-2</v>
      </c>
      <c r="G182" s="42">
        <f t="shared" ref="G182:G213" si="27">+IF(AND(C182=0,D182=0)," ",IF(C182=0,1,IF(D182=0,-1,(D182-C182)/C182)))</f>
        <v>2.3684210526315788</v>
      </c>
      <c r="H182" s="43">
        <f t="shared" si="26"/>
        <v>1.818916734033953E-2</v>
      </c>
    </row>
    <row r="183" spans="1:8" x14ac:dyDescent="0.2">
      <c r="A183" s="8"/>
      <c r="B183" s="24" t="s">
        <v>168</v>
      </c>
      <c r="C183" s="21">
        <v>11</v>
      </c>
      <c r="D183" s="9">
        <v>11</v>
      </c>
      <c r="E183" s="10">
        <f t="shared" si="24"/>
        <v>4.4462409054163302E-3</v>
      </c>
      <c r="F183" s="10">
        <f t="shared" si="25"/>
        <v>2.1434138737334374E-3</v>
      </c>
      <c r="G183" s="10">
        <f t="shared" si="27"/>
        <v>0</v>
      </c>
      <c r="H183" s="17">
        <f t="shared" si="26"/>
        <v>0</v>
      </c>
    </row>
    <row r="184" spans="1:8" ht="38.25" x14ac:dyDescent="0.2">
      <c r="A184" s="8"/>
      <c r="B184" s="24" t="s">
        <v>169</v>
      </c>
      <c r="C184" s="21">
        <v>15</v>
      </c>
      <c r="D184" s="9">
        <v>35</v>
      </c>
      <c r="E184" s="10">
        <f t="shared" si="24"/>
        <v>6.0630557801131767E-3</v>
      </c>
      <c r="F184" s="10">
        <f t="shared" si="25"/>
        <v>6.8199532346063909E-3</v>
      </c>
      <c r="G184" s="10">
        <f t="shared" si="27"/>
        <v>1.3333333333333333</v>
      </c>
      <c r="H184" s="17">
        <f t="shared" si="26"/>
        <v>8.084074373484235E-3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33</v>
      </c>
      <c r="D186" s="9">
        <v>143</v>
      </c>
      <c r="E186" s="10">
        <f t="shared" si="24"/>
        <v>1.333872271624899E-2</v>
      </c>
      <c r="F186" s="10">
        <f t="shared" si="25"/>
        <v>2.7864380358534686E-2</v>
      </c>
      <c r="G186" s="10">
        <f t="shared" si="27"/>
        <v>3.3333333333333335</v>
      </c>
      <c r="H186" s="17">
        <f t="shared" si="26"/>
        <v>4.44624090541633E-2</v>
      </c>
    </row>
    <row r="187" spans="1:8" ht="25.5" x14ac:dyDescent="0.2">
      <c r="A187" s="8"/>
      <c r="B187" s="24" t="s">
        <v>172</v>
      </c>
      <c r="C187" s="21">
        <v>0</v>
      </c>
      <c r="D187" s="9">
        <v>3</v>
      </c>
      <c r="E187" s="10" t="str">
        <f t="shared" si="24"/>
        <v/>
      </c>
      <c r="F187" s="10">
        <f t="shared" si="25"/>
        <v>5.8456742010911929E-4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204</v>
      </c>
      <c r="D188" s="9">
        <v>694</v>
      </c>
      <c r="E188" s="10">
        <f t="shared" si="24"/>
        <v>8.2457558609539211E-2</v>
      </c>
      <c r="F188" s="10">
        <f t="shared" si="25"/>
        <v>0.1352299298519096</v>
      </c>
      <c r="G188" s="10">
        <f t="shared" si="27"/>
        <v>2.4019607843137254</v>
      </c>
      <c r="H188" s="17">
        <f t="shared" si="26"/>
        <v>0.19805982215036377</v>
      </c>
    </row>
    <row r="189" spans="1:8" x14ac:dyDescent="0.2">
      <c r="A189" s="8"/>
      <c r="B189" s="24" t="s">
        <v>174</v>
      </c>
      <c r="C189" s="21">
        <v>7</v>
      </c>
      <c r="D189" s="9">
        <v>5</v>
      </c>
      <c r="E189" s="10">
        <f t="shared" si="24"/>
        <v>2.8294260307194824E-3</v>
      </c>
      <c r="F189" s="10">
        <f t="shared" si="25"/>
        <v>9.7427903351519874E-4</v>
      </c>
      <c r="G189" s="10">
        <f t="shared" si="27"/>
        <v>-0.2857142857142857</v>
      </c>
      <c r="H189" s="17">
        <f t="shared" si="26"/>
        <v>-8.0840743734842345E-4</v>
      </c>
    </row>
    <row r="190" spans="1:8" x14ac:dyDescent="0.2">
      <c r="A190" s="8"/>
      <c r="B190" s="24" t="s">
        <v>175</v>
      </c>
      <c r="C190" s="21">
        <v>29</v>
      </c>
      <c r="D190" s="9">
        <v>137</v>
      </c>
      <c r="E190" s="10">
        <f t="shared" si="24"/>
        <v>1.1721907841552142E-2</v>
      </c>
      <c r="F190" s="10">
        <f t="shared" si="25"/>
        <v>2.6695245518316445E-2</v>
      </c>
      <c r="G190" s="10">
        <f t="shared" si="27"/>
        <v>3.7241379310344827</v>
      </c>
      <c r="H190" s="17">
        <f t="shared" si="26"/>
        <v>4.3654001616814875E-2</v>
      </c>
    </row>
    <row r="191" spans="1:8" x14ac:dyDescent="0.2">
      <c r="A191" s="8"/>
      <c r="B191" s="24" t="s">
        <v>176</v>
      </c>
      <c r="C191" s="21">
        <v>15</v>
      </c>
      <c r="D191" s="9">
        <v>31</v>
      </c>
      <c r="E191" s="10">
        <f t="shared" si="24"/>
        <v>6.0630557801131767E-3</v>
      </c>
      <c r="F191" s="10">
        <f t="shared" si="25"/>
        <v>6.040530007794232E-3</v>
      </c>
      <c r="G191" s="10">
        <f t="shared" si="27"/>
        <v>1.0666666666666667</v>
      </c>
      <c r="H191" s="17">
        <f t="shared" si="26"/>
        <v>6.4672594987873885E-3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13</v>
      </c>
      <c r="D194" s="9">
        <v>39</v>
      </c>
      <c r="E194" s="10">
        <f t="shared" si="24"/>
        <v>5.2546483427647539E-3</v>
      </c>
      <c r="F194" s="10">
        <f t="shared" si="25"/>
        <v>7.5993764614185506E-3</v>
      </c>
      <c r="G194" s="10">
        <f t="shared" si="27"/>
        <v>2</v>
      </c>
      <c r="H194" s="17">
        <f t="shared" si="26"/>
        <v>1.0509296685529508E-2</v>
      </c>
    </row>
    <row r="195" spans="1:8" x14ac:dyDescent="0.2">
      <c r="A195" s="8"/>
      <c r="B195" s="24" t="s">
        <v>180</v>
      </c>
      <c r="C195" s="21">
        <v>14</v>
      </c>
      <c r="D195" s="9">
        <v>88</v>
      </c>
      <c r="E195" s="10">
        <f t="shared" si="24"/>
        <v>5.6588520614389648E-3</v>
      </c>
      <c r="F195" s="10">
        <f t="shared" si="25"/>
        <v>1.7147310989867499E-2</v>
      </c>
      <c r="G195" s="10">
        <f t="shared" si="27"/>
        <v>5.2857142857142856</v>
      </c>
      <c r="H195" s="17">
        <f t="shared" si="26"/>
        <v>2.9911075181891671E-2</v>
      </c>
    </row>
    <row r="196" spans="1:8" x14ac:dyDescent="0.2">
      <c r="A196" s="8"/>
      <c r="B196" s="24" t="s">
        <v>181</v>
      </c>
      <c r="C196" s="21">
        <v>41</v>
      </c>
      <c r="D196" s="9">
        <v>130</v>
      </c>
      <c r="E196" s="10">
        <f t="shared" si="24"/>
        <v>1.6572352465642683E-2</v>
      </c>
      <c r="F196" s="10">
        <f t="shared" si="25"/>
        <v>2.5331254871395169E-2</v>
      </c>
      <c r="G196" s="10">
        <f t="shared" si="27"/>
        <v>2.1707317073170733</v>
      </c>
      <c r="H196" s="17">
        <f t="shared" si="26"/>
        <v>3.5974130962004851E-2</v>
      </c>
    </row>
    <row r="197" spans="1:8" ht="25.5" x14ac:dyDescent="0.2">
      <c r="A197" s="8"/>
      <c r="B197" s="24" t="s">
        <v>182</v>
      </c>
      <c r="C197" s="21">
        <v>49</v>
      </c>
      <c r="D197" s="9">
        <v>217</v>
      </c>
      <c r="E197" s="10">
        <f t="shared" si="24"/>
        <v>1.9805982215036377E-2</v>
      </c>
      <c r="F197" s="10">
        <f t="shared" si="25"/>
        <v>4.2283710054559623E-2</v>
      </c>
      <c r="G197" s="10">
        <f t="shared" si="27"/>
        <v>3.4285714285714284</v>
      </c>
      <c r="H197" s="17">
        <f t="shared" si="26"/>
        <v>6.7906224737267581E-2</v>
      </c>
    </row>
    <row r="198" spans="1:8" ht="25.5" x14ac:dyDescent="0.2">
      <c r="A198" s="8"/>
      <c r="B198" s="24" t="s">
        <v>183</v>
      </c>
      <c r="C198" s="21">
        <v>8</v>
      </c>
      <c r="D198" s="9">
        <v>11</v>
      </c>
      <c r="E198" s="10">
        <f t="shared" si="24"/>
        <v>3.2336297493936943E-3</v>
      </c>
      <c r="F198" s="10">
        <f t="shared" si="25"/>
        <v>2.1434138737334374E-3</v>
      </c>
      <c r="G198" s="10">
        <f t="shared" si="27"/>
        <v>0.375</v>
      </c>
      <c r="H198" s="17">
        <f t="shared" si="26"/>
        <v>1.2126111560226353E-3</v>
      </c>
    </row>
    <row r="199" spans="1:8" x14ac:dyDescent="0.2">
      <c r="A199" s="8"/>
      <c r="B199" s="24" t="s">
        <v>184</v>
      </c>
      <c r="C199" s="21">
        <v>0</v>
      </c>
      <c r="D199" s="9">
        <v>3</v>
      </c>
      <c r="E199" s="10" t="str">
        <f t="shared" si="24"/>
        <v/>
      </c>
      <c r="F199" s="10">
        <f t="shared" si="25"/>
        <v>5.8456742010911929E-4</v>
      </c>
      <c r="G199" s="10">
        <f t="shared" si="27"/>
        <v>1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5</v>
      </c>
      <c r="D200" s="9">
        <v>12</v>
      </c>
      <c r="E200" s="10">
        <f t="shared" si="24"/>
        <v>2.0210185933710592E-3</v>
      </c>
      <c r="F200" s="10">
        <f t="shared" si="25"/>
        <v>2.3382696804364772E-3</v>
      </c>
      <c r="G200" s="10">
        <f t="shared" si="27"/>
        <v>1.4</v>
      </c>
      <c r="H200" s="17">
        <f t="shared" si="26"/>
        <v>2.8294260307194828E-3</v>
      </c>
    </row>
    <row r="201" spans="1:8" x14ac:dyDescent="0.2">
      <c r="A201" s="8"/>
      <c r="B201" s="24" t="s">
        <v>186</v>
      </c>
      <c r="C201" s="21">
        <v>3</v>
      </c>
      <c r="D201" s="9">
        <v>9</v>
      </c>
      <c r="E201" s="10">
        <f t="shared" si="24"/>
        <v>1.2126111560226355E-3</v>
      </c>
      <c r="F201" s="10">
        <f t="shared" si="25"/>
        <v>1.7537022603273578E-3</v>
      </c>
      <c r="G201" s="10">
        <f t="shared" si="27"/>
        <v>2</v>
      </c>
      <c r="H201" s="17">
        <f t="shared" si="26"/>
        <v>2.425222312045271E-3</v>
      </c>
    </row>
    <row r="202" spans="1:8" ht="16.5" customHeight="1" x14ac:dyDescent="0.2">
      <c r="A202" s="8"/>
      <c r="B202" s="24" t="s">
        <v>187</v>
      </c>
      <c r="C202" s="21">
        <v>34</v>
      </c>
      <c r="D202" s="9">
        <v>119</v>
      </c>
      <c r="E202" s="10">
        <f t="shared" si="24"/>
        <v>1.3742926434923201E-2</v>
      </c>
      <c r="F202" s="10">
        <f t="shared" si="25"/>
        <v>2.3187840997661729E-2</v>
      </c>
      <c r="G202" s="10">
        <f t="shared" si="27"/>
        <v>2.5</v>
      </c>
      <c r="H202" s="17">
        <f t="shared" si="26"/>
        <v>3.4357316087308E-2</v>
      </c>
    </row>
    <row r="203" spans="1:8" x14ac:dyDescent="0.2">
      <c r="A203" s="8"/>
      <c r="B203" s="24" t="s">
        <v>188</v>
      </c>
      <c r="C203" s="21">
        <v>32</v>
      </c>
      <c r="D203" s="9">
        <v>29</v>
      </c>
      <c r="E203" s="10">
        <f t="shared" si="24"/>
        <v>1.2934518997574777E-2</v>
      </c>
      <c r="F203" s="10">
        <f t="shared" si="25"/>
        <v>5.6508183943881525E-3</v>
      </c>
      <c r="G203" s="10">
        <f t="shared" si="27"/>
        <v>-9.375E-2</v>
      </c>
      <c r="H203" s="17">
        <f t="shared" si="26"/>
        <v>-1.2126111560226353E-3</v>
      </c>
    </row>
    <row r="204" spans="1:8" x14ac:dyDescent="0.2">
      <c r="A204" s="8"/>
      <c r="B204" s="24" t="s">
        <v>189</v>
      </c>
      <c r="C204" s="21">
        <v>4</v>
      </c>
      <c r="D204" s="9">
        <v>3</v>
      </c>
      <c r="E204" s="10">
        <f t="shared" si="24"/>
        <v>1.6168148746968471E-3</v>
      </c>
      <c r="F204" s="10">
        <f t="shared" si="25"/>
        <v>5.8456742010911929E-4</v>
      </c>
      <c r="G204" s="10">
        <f t="shared" si="27"/>
        <v>-0.25</v>
      </c>
      <c r="H204" s="17">
        <f t="shared" si="26"/>
        <v>-4.0420371867421178E-4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10</v>
      </c>
      <c r="D206" s="9">
        <v>0</v>
      </c>
      <c r="E206" s="10">
        <f t="shared" si="24"/>
        <v>4.0420371867421184E-3</v>
      </c>
      <c r="F206" s="10" t="str">
        <f t="shared" si="25"/>
        <v/>
      </c>
      <c r="G206" s="10">
        <f t="shared" si="27"/>
        <v>-1</v>
      </c>
      <c r="H206" s="17">
        <f t="shared" si="26"/>
        <v>-4.0420371867421184E-3</v>
      </c>
    </row>
    <row r="207" spans="1:8" x14ac:dyDescent="0.2">
      <c r="A207" s="8"/>
      <c r="B207" s="24" t="s">
        <v>192</v>
      </c>
      <c r="C207" s="21">
        <v>3</v>
      </c>
      <c r="D207" s="9">
        <v>0</v>
      </c>
      <c r="E207" s="10">
        <f t="shared" si="24"/>
        <v>1.2126111560226355E-3</v>
      </c>
      <c r="F207" s="10" t="str">
        <f t="shared" si="25"/>
        <v/>
      </c>
      <c r="G207" s="10">
        <f t="shared" si="27"/>
        <v>-1</v>
      </c>
      <c r="H207" s="17">
        <f t="shared" si="26"/>
        <v>-1.2126111560226355E-3</v>
      </c>
    </row>
    <row r="208" spans="1:8" x14ac:dyDescent="0.2">
      <c r="A208" s="8"/>
      <c r="B208" s="24" t="s">
        <v>193</v>
      </c>
      <c r="C208" s="21">
        <v>8</v>
      </c>
      <c r="D208" s="9">
        <v>19</v>
      </c>
      <c r="E208" s="10">
        <f t="shared" si="24"/>
        <v>3.2336297493936943E-3</v>
      </c>
      <c r="F208" s="10">
        <f t="shared" si="25"/>
        <v>3.7022603273577552E-3</v>
      </c>
      <c r="G208" s="10">
        <f t="shared" si="27"/>
        <v>1.375</v>
      </c>
      <c r="H208" s="17">
        <f t="shared" si="26"/>
        <v>4.4462409054163293E-3</v>
      </c>
    </row>
    <row r="209" spans="1:8" x14ac:dyDescent="0.2">
      <c r="A209" s="8"/>
      <c r="B209" s="24" t="s">
        <v>194</v>
      </c>
      <c r="C209" s="21">
        <v>11</v>
      </c>
      <c r="D209" s="9">
        <v>19</v>
      </c>
      <c r="E209" s="10">
        <f t="shared" si="24"/>
        <v>4.4462409054163302E-3</v>
      </c>
      <c r="F209" s="10">
        <f t="shared" si="25"/>
        <v>3.7022603273577552E-3</v>
      </c>
      <c r="G209" s="10">
        <f t="shared" si="27"/>
        <v>0.72727272727272729</v>
      </c>
      <c r="H209" s="17">
        <f t="shared" si="26"/>
        <v>3.2336297493936947E-3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55</v>
      </c>
      <c r="D211" s="9">
        <v>97</v>
      </c>
      <c r="E211" s="10">
        <f t="shared" si="24"/>
        <v>2.223120452708165E-2</v>
      </c>
      <c r="F211" s="10">
        <f t="shared" si="25"/>
        <v>1.8901013250194856E-2</v>
      </c>
      <c r="G211" s="10">
        <f t="shared" si="27"/>
        <v>0.76363636363636367</v>
      </c>
      <c r="H211" s="17">
        <f t="shared" si="26"/>
        <v>1.6976556184316899E-2</v>
      </c>
    </row>
    <row r="212" spans="1:8" x14ac:dyDescent="0.2">
      <c r="A212" s="8"/>
      <c r="B212" s="24" t="s">
        <v>197</v>
      </c>
      <c r="C212" s="21">
        <v>207</v>
      </c>
      <c r="D212" s="9">
        <v>133</v>
      </c>
      <c r="E212" s="10">
        <f t="shared" si="24"/>
        <v>8.3670169765561839E-2</v>
      </c>
      <c r="F212" s="10">
        <f t="shared" si="25"/>
        <v>2.5915822291504288E-2</v>
      </c>
      <c r="G212" s="10">
        <f t="shared" si="27"/>
        <v>-0.35748792270531399</v>
      </c>
      <c r="H212" s="17">
        <f t="shared" si="26"/>
        <v>-2.9911075181891671E-2</v>
      </c>
    </row>
    <row r="213" spans="1:8" x14ac:dyDescent="0.2">
      <c r="A213" s="8"/>
      <c r="B213" s="24" t="s">
        <v>198</v>
      </c>
      <c r="C213" s="21">
        <v>51</v>
      </c>
      <c r="D213" s="9">
        <v>199</v>
      </c>
      <c r="E213" s="10">
        <f t="shared" ref="E213:E244" si="28">+IF(C213=0,"",C213/C$181)</f>
        <v>2.0614389652384803E-2</v>
      </c>
      <c r="F213" s="10">
        <f t="shared" ref="F213:F244" si="29">+IF(D213=0,"",D213/D$181)</f>
        <v>3.877630553390491E-2</v>
      </c>
      <c r="G213" s="10">
        <f t="shared" si="27"/>
        <v>2.9019607843137254</v>
      </c>
      <c r="H213" s="17">
        <f t="shared" ref="H213:H244" si="30">+IF(OR(AND(E213=""),(G213="")),"",E213*G213)</f>
        <v>5.9822150363783348E-2</v>
      </c>
    </row>
    <row r="214" spans="1:8" x14ac:dyDescent="0.2">
      <c r="A214" s="8"/>
      <c r="B214" s="24" t="s">
        <v>199</v>
      </c>
      <c r="C214" s="21">
        <v>77</v>
      </c>
      <c r="D214" s="9">
        <v>127</v>
      </c>
      <c r="E214" s="10">
        <f t="shared" si="28"/>
        <v>3.1123686337914309E-2</v>
      </c>
      <c r="F214" s="10">
        <f t="shared" si="29"/>
        <v>2.474668745128605E-2</v>
      </c>
      <c r="G214" s="10">
        <f t="shared" ref="G214:G245" si="31">+IF(AND(C214=0,D214=0)," ",IF(C214=0,1,IF(D214=0,-1,(D214-C214)/C214)))</f>
        <v>0.64935064935064934</v>
      </c>
      <c r="H214" s="17">
        <f t="shared" si="30"/>
        <v>2.021018593371059E-2</v>
      </c>
    </row>
    <row r="215" spans="1:8" x14ac:dyDescent="0.2">
      <c r="A215" s="8"/>
      <c r="B215" s="24" t="s">
        <v>200</v>
      </c>
      <c r="C215" s="21">
        <v>23</v>
      </c>
      <c r="D215" s="9">
        <v>53</v>
      </c>
      <c r="E215" s="10">
        <f t="shared" si="28"/>
        <v>9.2966855295068714E-3</v>
      </c>
      <c r="F215" s="10">
        <f t="shared" si="29"/>
        <v>1.0327357755261106E-2</v>
      </c>
      <c r="G215" s="10">
        <f t="shared" si="31"/>
        <v>1.3043478260869565</v>
      </c>
      <c r="H215" s="17">
        <f t="shared" si="30"/>
        <v>1.2126111560226353E-2</v>
      </c>
    </row>
    <row r="216" spans="1:8" x14ac:dyDescent="0.2">
      <c r="A216" s="8"/>
      <c r="B216" s="24" t="s">
        <v>201</v>
      </c>
      <c r="C216" s="21">
        <v>16</v>
      </c>
      <c r="D216" s="9">
        <v>7</v>
      </c>
      <c r="E216" s="10">
        <f t="shared" si="28"/>
        <v>6.4672594987873885E-3</v>
      </c>
      <c r="F216" s="10">
        <f t="shared" si="29"/>
        <v>1.3639906469212783E-3</v>
      </c>
      <c r="G216" s="10">
        <f t="shared" si="31"/>
        <v>-0.5625</v>
      </c>
      <c r="H216" s="17">
        <f t="shared" si="30"/>
        <v>-3.6378334680679061E-3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105</v>
      </c>
      <c r="D218" s="9">
        <v>436</v>
      </c>
      <c r="E218" s="10">
        <f t="shared" si="28"/>
        <v>4.244139046079224E-2</v>
      </c>
      <c r="F218" s="10">
        <f t="shared" si="29"/>
        <v>8.4957131722525336E-2</v>
      </c>
      <c r="G218" s="10">
        <f t="shared" si="31"/>
        <v>3.1523809523809523</v>
      </c>
      <c r="H218" s="17">
        <f t="shared" si="30"/>
        <v>0.1337914308811641</v>
      </c>
    </row>
    <row r="219" spans="1:8" x14ac:dyDescent="0.2">
      <c r="A219" s="8"/>
      <c r="B219" s="24" t="s">
        <v>204</v>
      </c>
      <c r="C219" s="21">
        <v>12</v>
      </c>
      <c r="D219" s="9">
        <v>69</v>
      </c>
      <c r="E219" s="10">
        <f t="shared" si="28"/>
        <v>4.850444624090542E-3</v>
      </c>
      <c r="F219" s="10">
        <f t="shared" si="29"/>
        <v>1.3445050662509743E-2</v>
      </c>
      <c r="G219" s="10">
        <f t="shared" si="31"/>
        <v>4.75</v>
      </c>
      <c r="H219" s="17">
        <f t="shared" si="30"/>
        <v>2.3039611964430076E-2</v>
      </c>
    </row>
    <row r="220" spans="1:8" x14ac:dyDescent="0.2">
      <c r="A220" s="8"/>
      <c r="B220" s="24" t="s">
        <v>205</v>
      </c>
      <c r="C220" s="21">
        <v>36</v>
      </c>
      <c r="D220" s="9">
        <v>24</v>
      </c>
      <c r="E220" s="10">
        <f t="shared" si="28"/>
        <v>1.4551333872271624E-2</v>
      </c>
      <c r="F220" s="10">
        <f t="shared" si="29"/>
        <v>4.6765393608729543E-3</v>
      </c>
      <c r="G220" s="10">
        <f t="shared" si="31"/>
        <v>-0.33333333333333331</v>
      </c>
      <c r="H220" s="17">
        <f t="shared" si="30"/>
        <v>-4.8504446240905412E-3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4</v>
      </c>
      <c r="D222" s="9">
        <v>2</v>
      </c>
      <c r="E222" s="10">
        <f t="shared" si="28"/>
        <v>1.6168148746968471E-3</v>
      </c>
      <c r="F222" s="10">
        <f t="shared" si="29"/>
        <v>3.8971161340607951E-4</v>
      </c>
      <c r="G222" s="10">
        <f t="shared" si="31"/>
        <v>-0.5</v>
      </c>
      <c r="H222" s="17">
        <f t="shared" si="30"/>
        <v>-8.0840743734842356E-4</v>
      </c>
    </row>
    <row r="223" spans="1:8" ht="25.5" x14ac:dyDescent="0.2">
      <c r="A223" s="8"/>
      <c r="B223" s="24" t="s">
        <v>208</v>
      </c>
      <c r="C223" s="21">
        <v>76</v>
      </c>
      <c r="D223" s="9">
        <v>106</v>
      </c>
      <c r="E223" s="10">
        <f t="shared" si="28"/>
        <v>3.0719482619240096E-2</v>
      </c>
      <c r="F223" s="10">
        <f t="shared" si="29"/>
        <v>2.0654715510522212E-2</v>
      </c>
      <c r="G223" s="10">
        <f t="shared" si="31"/>
        <v>0.39473684210526316</v>
      </c>
      <c r="H223" s="17">
        <f t="shared" si="30"/>
        <v>1.2126111560226353E-2</v>
      </c>
    </row>
    <row r="224" spans="1:8" x14ac:dyDescent="0.2">
      <c r="A224" s="8"/>
      <c r="B224" s="24" t="s">
        <v>209</v>
      </c>
      <c r="C224" s="21">
        <v>16</v>
      </c>
      <c r="D224" s="9">
        <v>5</v>
      </c>
      <c r="E224" s="10">
        <f t="shared" si="28"/>
        <v>6.4672594987873885E-3</v>
      </c>
      <c r="F224" s="10">
        <f t="shared" si="29"/>
        <v>9.7427903351519874E-4</v>
      </c>
      <c r="G224" s="10">
        <f t="shared" si="31"/>
        <v>-0.6875</v>
      </c>
      <c r="H224" s="17">
        <f t="shared" si="30"/>
        <v>-4.4462409054163293E-3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4</v>
      </c>
      <c r="D226" s="9">
        <v>0</v>
      </c>
      <c r="E226" s="10">
        <f t="shared" si="28"/>
        <v>1.6168148746968471E-3</v>
      </c>
      <c r="F226" s="10" t="str">
        <f t="shared" si="29"/>
        <v/>
      </c>
      <c r="G226" s="10">
        <f t="shared" si="31"/>
        <v>-1</v>
      </c>
      <c r="H226" s="17">
        <f t="shared" si="30"/>
        <v>-1.6168148746968471E-3</v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67</v>
      </c>
      <c r="D228" s="9">
        <v>201</v>
      </c>
      <c r="E228" s="10">
        <f t="shared" si="28"/>
        <v>2.7081649151172192E-2</v>
      </c>
      <c r="F228" s="10">
        <f t="shared" si="29"/>
        <v>3.9166017147310987E-2</v>
      </c>
      <c r="G228" s="10">
        <f t="shared" si="31"/>
        <v>2</v>
      </c>
      <c r="H228" s="17">
        <f t="shared" si="30"/>
        <v>5.4163298302344384E-2</v>
      </c>
    </row>
    <row r="229" spans="1:8" x14ac:dyDescent="0.2">
      <c r="A229" s="8"/>
      <c r="B229" s="24" t="s">
        <v>214</v>
      </c>
      <c r="C229" s="21">
        <v>0</v>
      </c>
      <c r="D229" s="9">
        <v>1</v>
      </c>
      <c r="E229" s="10" t="str">
        <f t="shared" si="28"/>
        <v/>
      </c>
      <c r="F229" s="10">
        <f t="shared" si="29"/>
        <v>1.9485580670303975E-4</v>
      </c>
      <c r="G229" s="10">
        <f t="shared" si="31"/>
        <v>1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1</v>
      </c>
      <c r="D231" s="9">
        <v>0</v>
      </c>
      <c r="E231" s="10">
        <f t="shared" si="28"/>
        <v>4.0420371867421178E-4</v>
      </c>
      <c r="F231" s="10" t="str">
        <f t="shared" si="29"/>
        <v/>
      </c>
      <c r="G231" s="10">
        <f t="shared" si="31"/>
        <v>-1</v>
      </c>
      <c r="H231" s="17">
        <f t="shared" si="30"/>
        <v>-4.0420371867421178E-4</v>
      </c>
    </row>
    <row r="232" spans="1:8" x14ac:dyDescent="0.2">
      <c r="A232" s="8"/>
      <c r="B232" s="24" t="s">
        <v>217</v>
      </c>
      <c r="C232" s="21">
        <v>0</v>
      </c>
      <c r="D232" s="9">
        <v>1</v>
      </c>
      <c r="E232" s="10" t="str">
        <f t="shared" si="28"/>
        <v/>
      </c>
      <c r="F232" s="10">
        <f t="shared" si="29"/>
        <v>1.9485580670303975E-4</v>
      </c>
      <c r="G232" s="10">
        <f t="shared" si="31"/>
        <v>1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3</v>
      </c>
      <c r="D233" s="9">
        <v>5</v>
      </c>
      <c r="E233" s="10">
        <f t="shared" si="28"/>
        <v>1.2126111560226355E-3</v>
      </c>
      <c r="F233" s="10">
        <f t="shared" si="29"/>
        <v>9.7427903351519874E-4</v>
      </c>
      <c r="G233" s="10">
        <f t="shared" si="31"/>
        <v>0.66666666666666663</v>
      </c>
      <c r="H233" s="17">
        <f t="shared" si="30"/>
        <v>8.0840743734842367E-4</v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185</v>
      </c>
      <c r="D235" s="9">
        <v>208</v>
      </c>
      <c r="E235" s="10">
        <f t="shared" si="28"/>
        <v>7.477768795472918E-2</v>
      </c>
      <c r="F235" s="10">
        <f t="shared" si="29"/>
        <v>4.053000779423227E-2</v>
      </c>
      <c r="G235" s="10">
        <f t="shared" si="31"/>
        <v>0.12432432432432433</v>
      </c>
      <c r="H235" s="17">
        <f t="shared" si="30"/>
        <v>9.2966855295068714E-3</v>
      </c>
    </row>
    <row r="236" spans="1:8" x14ac:dyDescent="0.2">
      <c r="A236" s="8"/>
      <c r="B236" s="24" t="s">
        <v>221</v>
      </c>
      <c r="C236" s="21">
        <v>1</v>
      </c>
      <c r="D236" s="9">
        <v>0</v>
      </c>
      <c r="E236" s="10">
        <f t="shared" si="28"/>
        <v>4.0420371867421178E-4</v>
      </c>
      <c r="F236" s="10" t="str">
        <f t="shared" si="29"/>
        <v/>
      </c>
      <c r="G236" s="10">
        <f t="shared" si="31"/>
        <v>-1</v>
      </c>
      <c r="H236" s="17">
        <f t="shared" si="30"/>
        <v>-4.0420371867421178E-4</v>
      </c>
    </row>
    <row r="237" spans="1:8" x14ac:dyDescent="0.2">
      <c r="A237" s="8"/>
      <c r="B237" s="24" t="s">
        <v>222</v>
      </c>
      <c r="C237" s="21">
        <v>5</v>
      </c>
      <c r="D237" s="9">
        <v>0</v>
      </c>
      <c r="E237" s="10">
        <f t="shared" si="28"/>
        <v>2.0210185933710592E-3</v>
      </c>
      <c r="F237" s="10" t="str">
        <f t="shared" si="29"/>
        <v/>
      </c>
      <c r="G237" s="10">
        <f t="shared" si="31"/>
        <v>-1</v>
      </c>
      <c r="H237" s="17">
        <f t="shared" si="30"/>
        <v>-2.0210185933710592E-3</v>
      </c>
    </row>
    <row r="238" spans="1:8" x14ac:dyDescent="0.2">
      <c r="A238" s="8"/>
      <c r="B238" s="24" t="s">
        <v>223</v>
      </c>
      <c r="C238" s="21">
        <v>11</v>
      </c>
      <c r="D238" s="9">
        <v>5</v>
      </c>
      <c r="E238" s="10">
        <f t="shared" si="28"/>
        <v>4.4462409054163302E-3</v>
      </c>
      <c r="F238" s="10">
        <f t="shared" si="29"/>
        <v>9.7427903351519874E-4</v>
      </c>
      <c r="G238" s="10">
        <f t="shared" si="31"/>
        <v>-0.54545454545454541</v>
      </c>
      <c r="H238" s="17">
        <f t="shared" si="30"/>
        <v>-2.425222312045271E-3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28</v>
      </c>
      <c r="D241" s="9">
        <v>60</v>
      </c>
      <c r="E241" s="10">
        <f t="shared" si="28"/>
        <v>1.131770412287793E-2</v>
      </c>
      <c r="F241" s="10">
        <f t="shared" si="29"/>
        <v>1.1691348402182385E-2</v>
      </c>
      <c r="G241" s="10">
        <f t="shared" si="31"/>
        <v>1.1428571428571428</v>
      </c>
      <c r="H241" s="17">
        <f t="shared" si="30"/>
        <v>1.2934518997574775E-2</v>
      </c>
    </row>
    <row r="242" spans="1:8" x14ac:dyDescent="0.2">
      <c r="A242" s="8"/>
      <c r="B242" s="24" t="s">
        <v>227</v>
      </c>
      <c r="C242" s="21">
        <v>1</v>
      </c>
      <c r="D242" s="9">
        <v>0</v>
      </c>
      <c r="E242" s="10">
        <f t="shared" si="28"/>
        <v>4.0420371867421178E-4</v>
      </c>
      <c r="F242" s="10" t="str">
        <f t="shared" si="29"/>
        <v/>
      </c>
      <c r="G242" s="10">
        <f t="shared" si="31"/>
        <v>-1</v>
      </c>
      <c r="H242" s="17">
        <f t="shared" si="30"/>
        <v>-4.0420371867421178E-4</v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2</v>
      </c>
      <c r="D244" s="9">
        <v>0</v>
      </c>
      <c r="E244" s="10">
        <f t="shared" si="28"/>
        <v>8.0840743734842356E-4</v>
      </c>
      <c r="F244" s="10" t="str">
        <f t="shared" si="29"/>
        <v/>
      </c>
      <c r="G244" s="10">
        <f t="shared" si="31"/>
        <v>-1</v>
      </c>
      <c r="H244" s="17">
        <f t="shared" si="30"/>
        <v>-8.0840743734842356E-4</v>
      </c>
    </row>
    <row r="245" spans="1:8" ht="25.5" x14ac:dyDescent="0.2">
      <c r="A245" s="8"/>
      <c r="B245" s="24" t="s">
        <v>230</v>
      </c>
      <c r="C245" s="21">
        <v>8</v>
      </c>
      <c r="D245" s="9">
        <v>3</v>
      </c>
      <c r="E245" s="10">
        <f t="shared" ref="E245:E276" si="32">+IF(C245=0,"",C245/C$181)</f>
        <v>3.2336297493936943E-3</v>
      </c>
      <c r="F245" s="10">
        <f t="shared" ref="F245:F276" si="33">+IF(D245=0,"",D245/D$181)</f>
        <v>5.8456742010911929E-4</v>
      </c>
      <c r="G245" s="10">
        <f t="shared" si="31"/>
        <v>-0.625</v>
      </c>
      <c r="H245" s="17">
        <f t="shared" ref="H245:H276" si="34">+IF(OR(AND(E245=""),(G245="")),"",E245*G245)</f>
        <v>-2.0210185933710587E-3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8</v>
      </c>
      <c r="E247" s="10" t="str">
        <f t="shared" si="32"/>
        <v/>
      </c>
      <c r="F247" s="10">
        <f t="shared" si="33"/>
        <v>1.558846453624318E-3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44</v>
      </c>
      <c r="D248" s="9">
        <v>44</v>
      </c>
      <c r="E248" s="10">
        <f t="shared" si="32"/>
        <v>1.7784963621665321E-2</v>
      </c>
      <c r="F248" s="10">
        <f t="shared" si="33"/>
        <v>8.5736554949337497E-3</v>
      </c>
      <c r="G248" s="10">
        <f t="shared" si="35"/>
        <v>0</v>
      </c>
      <c r="H248" s="17">
        <f t="shared" si="34"/>
        <v>0</v>
      </c>
    </row>
    <row r="249" spans="1:8" x14ac:dyDescent="0.2">
      <c r="A249" s="8"/>
      <c r="B249" s="24" t="s">
        <v>234</v>
      </c>
      <c r="C249" s="21">
        <v>3</v>
      </c>
      <c r="D249" s="9">
        <v>44</v>
      </c>
      <c r="E249" s="10">
        <f t="shared" si="32"/>
        <v>1.2126111560226355E-3</v>
      </c>
      <c r="F249" s="10">
        <f t="shared" si="33"/>
        <v>8.5736554949337497E-3</v>
      </c>
      <c r="G249" s="10">
        <f t="shared" si="35"/>
        <v>13.666666666666666</v>
      </c>
      <c r="H249" s="17">
        <f t="shared" si="34"/>
        <v>1.6572352465642686E-2</v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1.9485580670303975E-4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12</v>
      </c>
      <c r="D251" s="9">
        <v>96</v>
      </c>
      <c r="E251" s="10">
        <f t="shared" si="32"/>
        <v>4.850444624090542E-3</v>
      </c>
      <c r="F251" s="10">
        <f t="shared" si="33"/>
        <v>1.8706157443491817E-2</v>
      </c>
      <c r="G251" s="10">
        <f t="shared" si="35"/>
        <v>7</v>
      </c>
      <c r="H251" s="17">
        <f t="shared" si="34"/>
        <v>3.3953112368633798E-2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1</v>
      </c>
      <c r="E253" s="10" t="str">
        <f t="shared" si="32"/>
        <v/>
      </c>
      <c r="F253" s="10">
        <f t="shared" si="33"/>
        <v>1.9485580670303975E-4</v>
      </c>
      <c r="G253" s="10">
        <f t="shared" si="35"/>
        <v>1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4</v>
      </c>
      <c r="D254" s="9">
        <v>8</v>
      </c>
      <c r="E254" s="10">
        <f t="shared" si="32"/>
        <v>1.6168148746968471E-3</v>
      </c>
      <c r="F254" s="10">
        <f t="shared" si="33"/>
        <v>1.558846453624318E-3</v>
      </c>
      <c r="G254" s="10">
        <f t="shared" si="35"/>
        <v>1</v>
      </c>
      <c r="H254" s="17">
        <f t="shared" si="34"/>
        <v>1.6168148746968471E-3</v>
      </c>
    </row>
    <row r="255" spans="1:8" ht="25.5" x14ac:dyDescent="0.2">
      <c r="A255" s="8"/>
      <c r="B255" s="24" t="s">
        <v>240</v>
      </c>
      <c r="C255" s="21">
        <v>0</v>
      </c>
      <c r="D255" s="9">
        <v>1</v>
      </c>
      <c r="E255" s="10" t="str">
        <f t="shared" si="32"/>
        <v/>
      </c>
      <c r="F255" s="10">
        <f t="shared" si="33"/>
        <v>1.9485580670303975E-4</v>
      </c>
      <c r="G255" s="10">
        <f t="shared" si="35"/>
        <v>1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2</v>
      </c>
      <c r="D256" s="9">
        <v>2</v>
      </c>
      <c r="E256" s="10">
        <f t="shared" si="32"/>
        <v>8.0840743734842356E-4</v>
      </c>
      <c r="F256" s="10">
        <f t="shared" si="33"/>
        <v>3.8971161340607951E-4</v>
      </c>
      <c r="G256" s="10">
        <f t="shared" si="35"/>
        <v>0</v>
      </c>
      <c r="H256" s="17">
        <f t="shared" si="34"/>
        <v>0</v>
      </c>
    </row>
    <row r="257" spans="1:8" ht="25.5" x14ac:dyDescent="0.2">
      <c r="A257" s="8"/>
      <c r="B257" s="24" t="s">
        <v>242</v>
      </c>
      <c r="C257" s="21">
        <v>1</v>
      </c>
      <c r="D257" s="9">
        <v>1</v>
      </c>
      <c r="E257" s="10">
        <f t="shared" si="32"/>
        <v>4.0420371867421178E-4</v>
      </c>
      <c r="F257" s="10">
        <f t="shared" si="33"/>
        <v>1.9485580670303975E-4</v>
      </c>
      <c r="G257" s="10">
        <f t="shared" si="35"/>
        <v>0</v>
      </c>
      <c r="H257" s="17">
        <f t="shared" si="34"/>
        <v>0</v>
      </c>
    </row>
    <row r="258" spans="1:8" x14ac:dyDescent="0.2">
      <c r="A258" s="8"/>
      <c r="B258" s="24" t="s">
        <v>243</v>
      </c>
      <c r="C258" s="21">
        <v>56</v>
      </c>
      <c r="D258" s="9">
        <v>4</v>
      </c>
      <c r="E258" s="10">
        <f t="shared" si="32"/>
        <v>2.2635408245755859E-2</v>
      </c>
      <c r="F258" s="10">
        <f t="shared" si="33"/>
        <v>7.7942322681215901E-4</v>
      </c>
      <c r="G258" s="10">
        <f t="shared" si="35"/>
        <v>-0.9285714285714286</v>
      </c>
      <c r="H258" s="17">
        <f t="shared" si="34"/>
        <v>-2.1018593371059012E-2</v>
      </c>
    </row>
    <row r="259" spans="1:8" x14ac:dyDescent="0.2">
      <c r="A259" s="8"/>
      <c r="B259" s="24" t="s">
        <v>244</v>
      </c>
      <c r="C259" s="21">
        <v>1</v>
      </c>
      <c r="D259" s="9">
        <v>1</v>
      </c>
      <c r="E259" s="10">
        <f t="shared" si="32"/>
        <v>4.0420371867421178E-4</v>
      </c>
      <c r="F259" s="10">
        <f t="shared" si="33"/>
        <v>1.9485580670303975E-4</v>
      </c>
      <c r="G259" s="10">
        <f t="shared" si="35"/>
        <v>0</v>
      </c>
      <c r="H259" s="17">
        <f t="shared" si="34"/>
        <v>0</v>
      </c>
    </row>
    <row r="260" spans="1:8" x14ac:dyDescent="0.2">
      <c r="A260" s="8"/>
      <c r="B260" s="24" t="s">
        <v>245</v>
      </c>
      <c r="C260" s="21">
        <v>4</v>
      </c>
      <c r="D260" s="9">
        <v>6</v>
      </c>
      <c r="E260" s="10">
        <f t="shared" si="32"/>
        <v>1.6168148746968471E-3</v>
      </c>
      <c r="F260" s="10">
        <f t="shared" si="33"/>
        <v>1.1691348402182386E-3</v>
      </c>
      <c r="G260" s="10">
        <f t="shared" si="35"/>
        <v>0.5</v>
      </c>
      <c r="H260" s="17">
        <f t="shared" si="34"/>
        <v>8.0840743734842356E-4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9</v>
      </c>
      <c r="E263" s="10" t="str">
        <f t="shared" si="32"/>
        <v/>
      </c>
      <c r="F263" s="10">
        <f t="shared" si="33"/>
        <v>1.7537022603273578E-3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1</v>
      </c>
      <c r="E264" s="10" t="str">
        <f t="shared" si="32"/>
        <v/>
      </c>
      <c r="F264" s="10">
        <f t="shared" si="33"/>
        <v>1.9485580670303975E-4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1</v>
      </c>
      <c r="E265" s="10" t="str">
        <f t="shared" si="32"/>
        <v/>
      </c>
      <c r="F265" s="10">
        <f t="shared" si="33"/>
        <v>1.9485580670303975E-4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2</v>
      </c>
      <c r="D268" s="9">
        <v>2</v>
      </c>
      <c r="E268" s="10">
        <f t="shared" si="32"/>
        <v>8.0840743734842356E-4</v>
      </c>
      <c r="F268" s="10">
        <f t="shared" si="33"/>
        <v>3.8971161340607951E-4</v>
      </c>
      <c r="G268" s="10">
        <f t="shared" si="35"/>
        <v>0</v>
      </c>
      <c r="H268" s="17">
        <f t="shared" si="34"/>
        <v>0</v>
      </c>
    </row>
    <row r="269" spans="1:8" ht="25.5" x14ac:dyDescent="0.2">
      <c r="A269" s="8"/>
      <c r="B269" s="24" t="s">
        <v>254</v>
      </c>
      <c r="C269" s="21">
        <v>20</v>
      </c>
      <c r="D269" s="9">
        <v>60</v>
      </c>
      <c r="E269" s="10">
        <f t="shared" si="32"/>
        <v>8.0840743734842367E-3</v>
      </c>
      <c r="F269" s="10">
        <f t="shared" si="33"/>
        <v>1.1691348402182385E-2</v>
      </c>
      <c r="G269" s="10">
        <f t="shared" si="35"/>
        <v>2</v>
      </c>
      <c r="H269" s="17">
        <f t="shared" si="34"/>
        <v>1.6168148746968473E-2</v>
      </c>
    </row>
    <row r="270" spans="1:8" x14ac:dyDescent="0.2">
      <c r="A270" s="8"/>
      <c r="B270" s="24" t="s">
        <v>255</v>
      </c>
      <c r="C270" s="21">
        <v>22</v>
      </c>
      <c r="D270" s="9">
        <v>42</v>
      </c>
      <c r="E270" s="10">
        <f t="shared" si="32"/>
        <v>8.8924818108326604E-3</v>
      </c>
      <c r="F270" s="10">
        <f t="shared" si="33"/>
        <v>8.1839438815276694E-3</v>
      </c>
      <c r="G270" s="10">
        <f t="shared" si="35"/>
        <v>0.90909090909090906</v>
      </c>
      <c r="H270" s="17">
        <f t="shared" si="34"/>
        <v>8.0840743734842367E-3</v>
      </c>
    </row>
    <row r="271" spans="1:8" x14ac:dyDescent="0.2">
      <c r="A271" s="8"/>
      <c r="B271" s="24" t="s">
        <v>256</v>
      </c>
      <c r="C271" s="21">
        <v>0</v>
      </c>
      <c r="D271" s="9">
        <v>2</v>
      </c>
      <c r="E271" s="10" t="str">
        <f t="shared" si="32"/>
        <v/>
      </c>
      <c r="F271" s="10">
        <f t="shared" si="33"/>
        <v>3.8971161340607951E-4</v>
      </c>
      <c r="G271" s="10">
        <f t="shared" si="35"/>
        <v>1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3</v>
      </c>
      <c r="D272" s="9">
        <v>10</v>
      </c>
      <c r="E272" s="10">
        <f t="shared" si="32"/>
        <v>1.2126111560226355E-3</v>
      </c>
      <c r="F272" s="10">
        <f t="shared" si="33"/>
        <v>1.9485580670303975E-3</v>
      </c>
      <c r="G272" s="10">
        <f t="shared" si="35"/>
        <v>2.3333333333333335</v>
      </c>
      <c r="H272" s="17">
        <f t="shared" si="34"/>
        <v>2.8294260307194828E-3</v>
      </c>
    </row>
    <row r="273" spans="1:8" x14ac:dyDescent="0.2">
      <c r="A273" s="8"/>
      <c r="B273" s="24" t="s">
        <v>258</v>
      </c>
      <c r="C273" s="21">
        <v>0</v>
      </c>
      <c r="D273" s="9">
        <v>1</v>
      </c>
      <c r="E273" s="10" t="str">
        <f t="shared" si="32"/>
        <v/>
      </c>
      <c r="F273" s="10">
        <f t="shared" si="33"/>
        <v>1.9485580670303975E-4</v>
      </c>
      <c r="G273" s="10">
        <f t="shared" si="35"/>
        <v>1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14</v>
      </c>
      <c r="D274" s="9">
        <v>8</v>
      </c>
      <c r="E274" s="10">
        <f t="shared" si="32"/>
        <v>5.6588520614389648E-3</v>
      </c>
      <c r="F274" s="10">
        <f t="shared" si="33"/>
        <v>1.558846453624318E-3</v>
      </c>
      <c r="G274" s="10">
        <f t="shared" si="35"/>
        <v>-0.42857142857142855</v>
      </c>
      <c r="H274" s="17">
        <f t="shared" si="34"/>
        <v>-2.4252223120452706E-3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5</v>
      </c>
      <c r="D276" s="9">
        <v>0</v>
      </c>
      <c r="E276" s="10">
        <f t="shared" si="32"/>
        <v>2.0210185933710592E-3</v>
      </c>
      <c r="F276" s="10" t="str">
        <f t="shared" si="33"/>
        <v/>
      </c>
      <c r="G276" s="10">
        <f t="shared" si="35"/>
        <v>-1</v>
      </c>
      <c r="H276" s="17">
        <f t="shared" si="34"/>
        <v>-2.0210185933710592E-3</v>
      </c>
    </row>
    <row r="277" spans="1:8" x14ac:dyDescent="0.2">
      <c r="A277" s="8"/>
      <c r="B277" s="24" t="s">
        <v>262</v>
      </c>
      <c r="C277" s="21">
        <v>2</v>
      </c>
      <c r="D277" s="9">
        <v>21</v>
      </c>
      <c r="E277" s="10">
        <f t="shared" ref="E277:E308" si="36">+IF(C277=0,"",C277/C$181)</f>
        <v>8.0840743734842356E-4</v>
      </c>
      <c r="F277" s="10">
        <f t="shared" ref="F277:F308" si="37">+IF(D277=0,"",D277/D$181)</f>
        <v>4.0919719407638347E-3</v>
      </c>
      <c r="G277" s="10">
        <f t="shared" si="35"/>
        <v>9.5</v>
      </c>
      <c r="H277" s="17">
        <f t="shared" ref="H277:H308" si="38">+IF(OR(AND(E277=""),(G277="")),"",E277*G277)</f>
        <v>7.679870654810024E-3</v>
      </c>
    </row>
    <row r="278" spans="1:8" x14ac:dyDescent="0.2">
      <c r="A278" s="8"/>
      <c r="B278" s="24" t="s">
        <v>263</v>
      </c>
      <c r="C278" s="21">
        <v>1</v>
      </c>
      <c r="D278" s="9">
        <v>0</v>
      </c>
      <c r="E278" s="10">
        <f t="shared" si="36"/>
        <v>4.0420371867421178E-4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7">
        <f t="shared" si="38"/>
        <v>-4.0420371867421178E-4</v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4</v>
      </c>
      <c r="D280" s="9">
        <v>0</v>
      </c>
      <c r="E280" s="10">
        <f t="shared" si="36"/>
        <v>1.6168148746968471E-3</v>
      </c>
      <c r="F280" s="10" t="str">
        <f t="shared" si="37"/>
        <v/>
      </c>
      <c r="G280" s="10">
        <f t="shared" si="39"/>
        <v>-1</v>
      </c>
      <c r="H280" s="17">
        <f t="shared" si="38"/>
        <v>-1.6168148746968471E-3</v>
      </c>
    </row>
    <row r="281" spans="1:8" x14ac:dyDescent="0.2">
      <c r="A281" s="8"/>
      <c r="B281" s="24" t="s">
        <v>266</v>
      </c>
      <c r="C281" s="21">
        <v>0</v>
      </c>
      <c r="D281" s="9">
        <v>8</v>
      </c>
      <c r="E281" s="10" t="str">
        <f t="shared" si="36"/>
        <v/>
      </c>
      <c r="F281" s="10">
        <f t="shared" si="37"/>
        <v>1.558846453624318E-3</v>
      </c>
      <c r="G281" s="10">
        <f t="shared" si="39"/>
        <v>1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25</v>
      </c>
      <c r="D285" s="9">
        <v>46</v>
      </c>
      <c r="E285" s="10">
        <f t="shared" si="36"/>
        <v>1.0105092966855295E-2</v>
      </c>
      <c r="F285" s="10">
        <f t="shared" si="37"/>
        <v>8.9633671083398283E-3</v>
      </c>
      <c r="G285" s="10">
        <f t="shared" si="39"/>
        <v>0.84</v>
      </c>
      <c r="H285" s="17">
        <f t="shared" si="38"/>
        <v>8.4882780921584477E-3</v>
      </c>
    </row>
    <row r="286" spans="1:8" ht="25.5" x14ac:dyDescent="0.2">
      <c r="A286" s="8"/>
      <c r="B286" s="24" t="s">
        <v>271</v>
      </c>
      <c r="C286" s="21">
        <v>32</v>
      </c>
      <c r="D286" s="9">
        <v>167</v>
      </c>
      <c r="E286" s="10">
        <f t="shared" si="36"/>
        <v>1.2934518997574777E-2</v>
      </c>
      <c r="F286" s="10">
        <f t="shared" si="37"/>
        <v>3.2540919719407639E-2</v>
      </c>
      <c r="G286" s="10">
        <f t="shared" si="39"/>
        <v>4.21875</v>
      </c>
      <c r="H286" s="17">
        <f t="shared" si="38"/>
        <v>5.4567502021018593E-2</v>
      </c>
    </row>
    <row r="287" spans="1:8" x14ac:dyDescent="0.2">
      <c r="A287" s="8"/>
      <c r="B287" s="24" t="s">
        <v>272</v>
      </c>
      <c r="C287" s="21">
        <v>5</v>
      </c>
      <c r="D287" s="9">
        <v>45</v>
      </c>
      <c r="E287" s="10">
        <f t="shared" si="36"/>
        <v>2.0210185933710592E-3</v>
      </c>
      <c r="F287" s="10">
        <f t="shared" si="37"/>
        <v>8.7685113016367881E-3</v>
      </c>
      <c r="G287" s="10">
        <f t="shared" si="39"/>
        <v>8</v>
      </c>
      <c r="H287" s="17">
        <f t="shared" si="38"/>
        <v>1.6168148746968473E-2</v>
      </c>
    </row>
    <row r="288" spans="1:8" x14ac:dyDescent="0.2">
      <c r="A288" s="8"/>
      <c r="B288" s="24" t="s">
        <v>273</v>
      </c>
      <c r="C288" s="21">
        <v>4</v>
      </c>
      <c r="D288" s="9">
        <v>14</v>
      </c>
      <c r="E288" s="10">
        <f t="shared" si="36"/>
        <v>1.6168148746968471E-3</v>
      </c>
      <c r="F288" s="10">
        <f t="shared" si="37"/>
        <v>2.7279812938425566E-3</v>
      </c>
      <c r="G288" s="10">
        <f t="shared" si="39"/>
        <v>2.5</v>
      </c>
      <c r="H288" s="17">
        <f t="shared" si="38"/>
        <v>4.0420371867421175E-3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</v>
      </c>
      <c r="D290" s="9">
        <v>5</v>
      </c>
      <c r="E290" s="10">
        <f t="shared" si="36"/>
        <v>4.0420371867421178E-4</v>
      </c>
      <c r="F290" s="10">
        <f t="shared" si="37"/>
        <v>9.7427903351519874E-4</v>
      </c>
      <c r="G290" s="10">
        <f t="shared" si="39"/>
        <v>4</v>
      </c>
      <c r="H290" s="17">
        <f t="shared" si="38"/>
        <v>1.6168148746968471E-3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1</v>
      </c>
      <c r="E292" s="10" t="str">
        <f t="shared" si="36"/>
        <v/>
      </c>
      <c r="F292" s="10">
        <f t="shared" si="37"/>
        <v>1.9485580670303975E-4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28</v>
      </c>
      <c r="D293" s="9">
        <v>12</v>
      </c>
      <c r="E293" s="10">
        <f t="shared" si="36"/>
        <v>1.131770412287793E-2</v>
      </c>
      <c r="F293" s="10">
        <f t="shared" si="37"/>
        <v>2.3382696804364772E-3</v>
      </c>
      <c r="G293" s="10">
        <f t="shared" si="39"/>
        <v>-0.5714285714285714</v>
      </c>
      <c r="H293" s="17">
        <f t="shared" si="38"/>
        <v>-6.4672594987873876E-3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38</v>
      </c>
      <c r="D297" s="9">
        <v>67</v>
      </c>
      <c r="E297" s="10">
        <f t="shared" si="36"/>
        <v>1.5359741309620048E-2</v>
      </c>
      <c r="F297" s="10">
        <f t="shared" si="37"/>
        <v>1.3055339049103663E-2</v>
      </c>
      <c r="G297" s="10">
        <f t="shared" si="39"/>
        <v>0.76315789473684215</v>
      </c>
      <c r="H297" s="17">
        <f t="shared" si="38"/>
        <v>1.1721907841552142E-2</v>
      </c>
    </row>
    <row r="298" spans="1:8" x14ac:dyDescent="0.2">
      <c r="A298" s="8"/>
      <c r="B298" s="24" t="s">
        <v>283</v>
      </c>
      <c r="C298" s="21">
        <v>4</v>
      </c>
      <c r="D298" s="9">
        <v>31</v>
      </c>
      <c r="E298" s="10">
        <f t="shared" si="36"/>
        <v>1.6168148746968471E-3</v>
      </c>
      <c r="F298" s="10">
        <f t="shared" si="37"/>
        <v>6.040530007794232E-3</v>
      </c>
      <c r="G298" s="10">
        <f t="shared" si="39"/>
        <v>6.75</v>
      </c>
      <c r="H298" s="17">
        <f t="shared" si="38"/>
        <v>1.0913500404203719E-2</v>
      </c>
    </row>
    <row r="299" spans="1:8" x14ac:dyDescent="0.2">
      <c r="A299" s="8"/>
      <c r="B299" s="24" t="s">
        <v>284</v>
      </c>
      <c r="C299" s="21">
        <v>268</v>
      </c>
      <c r="D299" s="9">
        <v>64</v>
      </c>
      <c r="E299" s="10">
        <f t="shared" si="36"/>
        <v>0.10832659660468877</v>
      </c>
      <c r="F299" s="10">
        <f t="shared" si="37"/>
        <v>1.2470771628994544E-2</v>
      </c>
      <c r="G299" s="10">
        <f t="shared" si="39"/>
        <v>-0.76119402985074625</v>
      </c>
      <c r="H299" s="17">
        <f t="shared" si="38"/>
        <v>-8.2457558609539211E-2</v>
      </c>
    </row>
    <row r="300" spans="1:8" x14ac:dyDescent="0.2">
      <c r="A300" s="8"/>
      <c r="B300" s="24" t="s">
        <v>285</v>
      </c>
      <c r="C300" s="21">
        <v>6</v>
      </c>
      <c r="D300" s="9">
        <v>96</v>
      </c>
      <c r="E300" s="10">
        <f t="shared" si="36"/>
        <v>2.425222312045271E-3</v>
      </c>
      <c r="F300" s="10">
        <f t="shared" si="37"/>
        <v>1.8706157443491817E-2</v>
      </c>
      <c r="G300" s="10">
        <f t="shared" si="39"/>
        <v>15</v>
      </c>
      <c r="H300" s="17">
        <f t="shared" si="38"/>
        <v>3.6378334680679067E-2</v>
      </c>
    </row>
    <row r="301" spans="1:8" x14ac:dyDescent="0.2">
      <c r="A301" s="8"/>
      <c r="B301" s="24" t="s">
        <v>286</v>
      </c>
      <c r="C301" s="21">
        <v>5</v>
      </c>
      <c r="D301" s="9">
        <v>70</v>
      </c>
      <c r="E301" s="10">
        <f t="shared" si="36"/>
        <v>2.0210185933710592E-3</v>
      </c>
      <c r="F301" s="10">
        <f t="shared" si="37"/>
        <v>1.3639906469212782E-2</v>
      </c>
      <c r="G301" s="10">
        <f t="shared" si="39"/>
        <v>13</v>
      </c>
      <c r="H301" s="17">
        <f t="shared" si="38"/>
        <v>2.627324171382377E-2</v>
      </c>
    </row>
    <row r="302" spans="1:8" x14ac:dyDescent="0.2">
      <c r="A302" s="8"/>
      <c r="B302" s="24" t="s">
        <v>287</v>
      </c>
      <c r="C302" s="21">
        <v>21</v>
      </c>
      <c r="D302" s="9">
        <v>52</v>
      </c>
      <c r="E302" s="10">
        <f t="shared" si="36"/>
        <v>8.4882780921584477E-3</v>
      </c>
      <c r="F302" s="10">
        <f t="shared" si="37"/>
        <v>1.0132501948558068E-2</v>
      </c>
      <c r="G302" s="10">
        <f t="shared" si="39"/>
        <v>1.4761904761904763</v>
      </c>
      <c r="H302" s="17">
        <f t="shared" si="38"/>
        <v>1.2530315278900566E-2</v>
      </c>
    </row>
    <row r="303" spans="1:8" x14ac:dyDescent="0.2">
      <c r="A303" s="8"/>
      <c r="B303" s="24" t="s">
        <v>288</v>
      </c>
      <c r="C303" s="21">
        <v>1</v>
      </c>
      <c r="D303" s="9">
        <v>3</v>
      </c>
      <c r="E303" s="10">
        <f t="shared" si="36"/>
        <v>4.0420371867421178E-4</v>
      </c>
      <c r="F303" s="10">
        <f t="shared" si="37"/>
        <v>5.8456742010911929E-4</v>
      </c>
      <c r="G303" s="10">
        <f t="shared" si="39"/>
        <v>2</v>
      </c>
      <c r="H303" s="17">
        <f t="shared" si="38"/>
        <v>8.0840743734842356E-4</v>
      </c>
    </row>
    <row r="304" spans="1:8" ht="25.5" x14ac:dyDescent="0.2">
      <c r="A304" s="8"/>
      <c r="B304" s="24" t="s">
        <v>289</v>
      </c>
      <c r="C304" s="21">
        <v>2</v>
      </c>
      <c r="D304" s="9">
        <v>6</v>
      </c>
      <c r="E304" s="10">
        <f t="shared" si="36"/>
        <v>8.0840743734842356E-4</v>
      </c>
      <c r="F304" s="10">
        <f t="shared" si="37"/>
        <v>1.1691348402182386E-3</v>
      </c>
      <c r="G304" s="10">
        <f t="shared" si="39"/>
        <v>2</v>
      </c>
      <c r="H304" s="17">
        <f t="shared" si="38"/>
        <v>1.6168148746968471E-3</v>
      </c>
    </row>
    <row r="305" spans="1:8" x14ac:dyDescent="0.2">
      <c r="A305" s="8"/>
      <c r="B305" s="24" t="s">
        <v>290</v>
      </c>
      <c r="C305" s="21">
        <v>24</v>
      </c>
      <c r="D305" s="9">
        <v>58</v>
      </c>
      <c r="E305" s="10">
        <f t="shared" si="36"/>
        <v>9.7008892481810841E-3</v>
      </c>
      <c r="F305" s="10">
        <f t="shared" si="37"/>
        <v>1.1301636788776305E-2</v>
      </c>
      <c r="G305" s="10">
        <f t="shared" si="39"/>
        <v>1.4166666666666667</v>
      </c>
      <c r="H305" s="17">
        <f t="shared" si="38"/>
        <v>1.3742926434923202E-2</v>
      </c>
    </row>
    <row r="306" spans="1:8" x14ac:dyDescent="0.2">
      <c r="A306" s="8"/>
      <c r="B306" s="24" t="s">
        <v>291</v>
      </c>
      <c r="C306" s="21">
        <v>0</v>
      </c>
      <c r="D306" s="9">
        <v>3</v>
      </c>
      <c r="E306" s="10" t="str">
        <f t="shared" si="36"/>
        <v/>
      </c>
      <c r="F306" s="10">
        <f t="shared" si="37"/>
        <v>5.8456742010911929E-4</v>
      </c>
      <c r="G306" s="10">
        <f t="shared" si="39"/>
        <v>1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3</v>
      </c>
      <c r="D308" s="9">
        <v>0</v>
      </c>
      <c r="E308" s="10">
        <f t="shared" si="36"/>
        <v>1.2126111560226355E-3</v>
      </c>
      <c r="F308" s="10" t="str">
        <f t="shared" si="37"/>
        <v/>
      </c>
      <c r="G308" s="10">
        <f t="shared" si="39"/>
        <v>-1</v>
      </c>
      <c r="H308" s="17">
        <f t="shared" si="38"/>
        <v>-1.2126111560226355E-3</v>
      </c>
    </row>
    <row r="309" spans="1:8" x14ac:dyDescent="0.2">
      <c r="A309" s="8"/>
      <c r="B309" s="24" t="s">
        <v>294</v>
      </c>
      <c r="C309" s="21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1.9485580670303975E-4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6</v>
      </c>
      <c r="D311" s="9">
        <v>21</v>
      </c>
      <c r="E311" s="10">
        <f t="shared" si="40"/>
        <v>2.425222312045271E-3</v>
      </c>
      <c r="F311" s="10">
        <f t="shared" si="41"/>
        <v>4.0919719407638347E-3</v>
      </c>
      <c r="G311" s="10">
        <f t="shared" si="43"/>
        <v>2.5</v>
      </c>
      <c r="H311" s="17">
        <f t="shared" si="42"/>
        <v>6.0630557801131775E-3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</v>
      </c>
      <c r="D313" s="9">
        <v>5</v>
      </c>
      <c r="E313" s="10">
        <f t="shared" si="40"/>
        <v>8.0840743734842356E-4</v>
      </c>
      <c r="F313" s="10">
        <f t="shared" si="41"/>
        <v>9.7427903351519874E-4</v>
      </c>
      <c r="G313" s="10">
        <f t="shared" si="43"/>
        <v>1.5</v>
      </c>
      <c r="H313" s="17">
        <f t="shared" si="42"/>
        <v>1.2126111560226353E-3</v>
      </c>
    </row>
    <row r="314" spans="1:8" ht="25.5" x14ac:dyDescent="0.2">
      <c r="A314" s="8"/>
      <c r="B314" s="24" t="s">
        <v>299</v>
      </c>
      <c r="C314" s="21">
        <v>7</v>
      </c>
      <c r="D314" s="9">
        <v>17</v>
      </c>
      <c r="E314" s="10">
        <f t="shared" si="40"/>
        <v>2.8294260307194824E-3</v>
      </c>
      <c r="F314" s="10">
        <f t="shared" si="41"/>
        <v>3.3125487139516758E-3</v>
      </c>
      <c r="G314" s="10">
        <f t="shared" si="43"/>
        <v>1.4285714285714286</v>
      </c>
      <c r="H314" s="17">
        <f t="shared" si="42"/>
        <v>4.0420371867421175E-3</v>
      </c>
    </row>
    <row r="315" spans="1:8" x14ac:dyDescent="0.2">
      <c r="A315" s="8"/>
      <c r="B315" s="24" t="s">
        <v>300</v>
      </c>
      <c r="C315" s="21">
        <v>0</v>
      </c>
      <c r="D315" s="9">
        <v>1</v>
      </c>
      <c r="E315" s="10" t="str">
        <f t="shared" si="40"/>
        <v/>
      </c>
      <c r="F315" s="10">
        <f t="shared" si="41"/>
        <v>1.9485580670303975E-4</v>
      </c>
      <c r="G315" s="10">
        <f t="shared" si="43"/>
        <v>1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1</v>
      </c>
      <c r="D316" s="9">
        <v>1</v>
      </c>
      <c r="E316" s="10">
        <f t="shared" si="40"/>
        <v>4.0420371867421178E-4</v>
      </c>
      <c r="F316" s="10">
        <f t="shared" si="41"/>
        <v>1.9485580670303975E-4</v>
      </c>
      <c r="G316" s="10">
        <f t="shared" si="43"/>
        <v>0</v>
      </c>
      <c r="H316" s="17">
        <f t="shared" si="42"/>
        <v>0</v>
      </c>
    </row>
    <row r="317" spans="1:8" x14ac:dyDescent="0.2">
      <c r="A317" s="8"/>
      <c r="B317" s="24" t="s">
        <v>302</v>
      </c>
      <c r="C317" s="21">
        <v>13</v>
      </c>
      <c r="D317" s="9">
        <v>70</v>
      </c>
      <c r="E317" s="10">
        <f t="shared" si="40"/>
        <v>5.2546483427647539E-3</v>
      </c>
      <c r="F317" s="10">
        <f t="shared" si="41"/>
        <v>1.3639906469212782E-2</v>
      </c>
      <c r="G317" s="10">
        <f t="shared" si="43"/>
        <v>4.384615384615385</v>
      </c>
      <c r="H317" s="17">
        <f t="shared" si="42"/>
        <v>2.3039611964430076E-2</v>
      </c>
    </row>
    <row r="318" spans="1:8" x14ac:dyDescent="0.2">
      <c r="A318" s="8"/>
      <c r="B318" s="24" t="s">
        <v>303</v>
      </c>
      <c r="C318" s="21">
        <v>0</v>
      </c>
      <c r="D318" s="9">
        <v>1</v>
      </c>
      <c r="E318" s="10" t="str">
        <f t="shared" si="40"/>
        <v/>
      </c>
      <c r="F318" s="10">
        <f t="shared" si="41"/>
        <v>1.9485580670303975E-4</v>
      </c>
      <c r="G318" s="10">
        <f t="shared" si="43"/>
        <v>1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4</v>
      </c>
      <c r="D320" s="9">
        <v>50</v>
      </c>
      <c r="E320" s="10">
        <f t="shared" si="40"/>
        <v>1.6168148746968471E-3</v>
      </c>
      <c r="F320" s="10">
        <f t="shared" si="41"/>
        <v>9.7427903351519872E-3</v>
      </c>
      <c r="G320" s="10">
        <f t="shared" si="43"/>
        <v>11.5</v>
      </c>
      <c r="H320" s="17">
        <f t="shared" si="42"/>
        <v>1.8593371059013743E-2</v>
      </c>
    </row>
    <row r="321" spans="1:8" x14ac:dyDescent="0.2">
      <c r="A321" s="8"/>
      <c r="B321" s="24" t="s">
        <v>306</v>
      </c>
      <c r="C321" s="21">
        <v>1</v>
      </c>
      <c r="D321" s="9">
        <v>0</v>
      </c>
      <c r="E321" s="10">
        <f t="shared" si="40"/>
        <v>4.0420371867421178E-4</v>
      </c>
      <c r="F321" s="10" t="str">
        <f t="shared" si="41"/>
        <v/>
      </c>
      <c r="G321" s="10">
        <f t="shared" si="43"/>
        <v>-1</v>
      </c>
      <c r="H321" s="17">
        <f t="shared" si="42"/>
        <v>-4.0420371867421178E-4</v>
      </c>
    </row>
    <row r="322" spans="1:8" x14ac:dyDescent="0.2">
      <c r="A322" s="8"/>
      <c r="B322" s="24" t="s">
        <v>307</v>
      </c>
      <c r="C322" s="21">
        <v>0</v>
      </c>
      <c r="D322" s="9">
        <v>1</v>
      </c>
      <c r="E322" s="10" t="str">
        <f t="shared" si="40"/>
        <v/>
      </c>
      <c r="F322" s="10">
        <f t="shared" si="41"/>
        <v>1.9485580670303975E-4</v>
      </c>
      <c r="G322" s="10">
        <f t="shared" si="43"/>
        <v>1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1</v>
      </c>
      <c r="D324" s="9">
        <v>1</v>
      </c>
      <c r="E324" s="10">
        <f t="shared" si="40"/>
        <v>4.0420371867421178E-4</v>
      </c>
      <c r="F324" s="10">
        <f t="shared" si="41"/>
        <v>1.9485580670303975E-4</v>
      </c>
      <c r="G324" s="10">
        <f t="shared" si="43"/>
        <v>0</v>
      </c>
      <c r="H324" s="17">
        <f t="shared" si="42"/>
        <v>0</v>
      </c>
    </row>
    <row r="325" spans="1:8" x14ac:dyDescent="0.2">
      <c r="A325" s="8"/>
      <c r="B325" s="24" t="s">
        <v>310</v>
      </c>
      <c r="C325" s="21">
        <v>5</v>
      </c>
      <c r="D325" s="9">
        <v>14</v>
      </c>
      <c r="E325" s="10">
        <f t="shared" si="40"/>
        <v>2.0210185933710592E-3</v>
      </c>
      <c r="F325" s="10">
        <f t="shared" si="41"/>
        <v>2.7279812938425566E-3</v>
      </c>
      <c r="G325" s="10">
        <f t="shared" si="43"/>
        <v>1.8</v>
      </c>
      <c r="H325" s="17">
        <f t="shared" si="42"/>
        <v>3.6378334680679065E-3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1</v>
      </c>
      <c r="D327" s="9">
        <v>5</v>
      </c>
      <c r="E327" s="10">
        <f t="shared" si="40"/>
        <v>4.0420371867421178E-4</v>
      </c>
      <c r="F327" s="10">
        <f t="shared" si="41"/>
        <v>9.7427903351519874E-4</v>
      </c>
      <c r="G327" s="10">
        <f t="shared" si="43"/>
        <v>4</v>
      </c>
      <c r="H327" s="17">
        <f t="shared" si="42"/>
        <v>1.6168148746968471E-3</v>
      </c>
    </row>
    <row r="328" spans="1:8" x14ac:dyDescent="0.2">
      <c r="A328" s="8"/>
      <c r="B328" s="24" t="s">
        <v>313</v>
      </c>
      <c r="C328" s="21">
        <v>0</v>
      </c>
      <c r="D328" s="9">
        <v>1</v>
      </c>
      <c r="E328" s="10" t="str">
        <f t="shared" si="40"/>
        <v/>
      </c>
      <c r="F328" s="10">
        <f t="shared" si="41"/>
        <v>1.9485580670303975E-4</v>
      </c>
      <c r="G328" s="10">
        <f t="shared" si="43"/>
        <v>1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12</v>
      </c>
      <c r="D329" s="9">
        <v>26</v>
      </c>
      <c r="E329" s="10">
        <f t="shared" si="40"/>
        <v>4.850444624090542E-3</v>
      </c>
      <c r="F329" s="10">
        <f t="shared" si="41"/>
        <v>5.0662509742790338E-3</v>
      </c>
      <c r="G329" s="10">
        <f t="shared" si="43"/>
        <v>1.1666666666666667</v>
      </c>
      <c r="H329" s="17">
        <f t="shared" si="42"/>
        <v>5.6588520614389657E-3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59</v>
      </c>
      <c r="D331" s="9">
        <v>63</v>
      </c>
      <c r="E331" s="10">
        <f t="shared" si="40"/>
        <v>2.3848019401778497E-2</v>
      </c>
      <c r="F331" s="10">
        <f t="shared" si="41"/>
        <v>1.2275915822291504E-2</v>
      </c>
      <c r="G331" s="10">
        <f t="shared" si="43"/>
        <v>6.7796610169491525E-2</v>
      </c>
      <c r="H331" s="17">
        <f t="shared" si="42"/>
        <v>1.6168148746968473E-3</v>
      </c>
    </row>
    <row r="332" spans="1:8" x14ac:dyDescent="0.2">
      <c r="A332" s="8"/>
      <c r="B332" s="24" t="s">
        <v>317</v>
      </c>
      <c r="C332" s="21">
        <v>1</v>
      </c>
      <c r="D332" s="9">
        <v>0</v>
      </c>
      <c r="E332" s="10">
        <f t="shared" si="40"/>
        <v>4.0420371867421178E-4</v>
      </c>
      <c r="F332" s="10" t="str">
        <f t="shared" si="41"/>
        <v/>
      </c>
      <c r="G332" s="10">
        <f t="shared" si="43"/>
        <v>-1</v>
      </c>
      <c r="H332" s="17">
        <f t="shared" si="42"/>
        <v>-4.0420371867421178E-4</v>
      </c>
    </row>
    <row r="333" spans="1:8" ht="25.5" x14ac:dyDescent="0.2">
      <c r="A333" s="8"/>
      <c r="B333" s="24" t="s">
        <v>318</v>
      </c>
      <c r="C333" s="21">
        <v>15</v>
      </c>
      <c r="D333" s="9">
        <v>10</v>
      </c>
      <c r="E333" s="10">
        <f t="shared" si="40"/>
        <v>6.0630557801131767E-3</v>
      </c>
      <c r="F333" s="10">
        <f t="shared" si="41"/>
        <v>1.9485580670303975E-3</v>
      </c>
      <c r="G333" s="10">
        <f t="shared" si="43"/>
        <v>-0.33333333333333331</v>
      </c>
      <c r="H333" s="17">
        <f t="shared" si="42"/>
        <v>-2.0210185933710587E-3</v>
      </c>
    </row>
    <row r="334" spans="1:8" x14ac:dyDescent="0.2">
      <c r="A334" s="8"/>
      <c r="B334" s="24" t="s">
        <v>319</v>
      </c>
      <c r="C334" s="21">
        <v>0</v>
      </c>
      <c r="D334" s="9">
        <v>1</v>
      </c>
      <c r="E334" s="10" t="str">
        <f t="shared" si="40"/>
        <v/>
      </c>
      <c r="F334" s="10">
        <f t="shared" si="41"/>
        <v>1.9485580670303975E-4</v>
      </c>
      <c r="G334" s="10">
        <f t="shared" si="43"/>
        <v>1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1</v>
      </c>
      <c r="D335" s="9">
        <v>3</v>
      </c>
      <c r="E335" s="10">
        <f t="shared" si="40"/>
        <v>4.0420371867421178E-4</v>
      </c>
      <c r="F335" s="10">
        <f t="shared" si="41"/>
        <v>5.8456742010911929E-4</v>
      </c>
      <c r="G335" s="10">
        <f t="shared" si="43"/>
        <v>2</v>
      </c>
      <c r="H335" s="17">
        <f t="shared" si="42"/>
        <v>8.0840743734842356E-4</v>
      </c>
    </row>
    <row r="336" spans="1:8" ht="25.5" x14ac:dyDescent="0.2">
      <c r="A336" s="8"/>
      <c r="B336" s="24" t="s">
        <v>321</v>
      </c>
      <c r="C336" s="21">
        <v>9</v>
      </c>
      <c r="D336" s="9">
        <v>11</v>
      </c>
      <c r="E336" s="10">
        <f t="shared" si="40"/>
        <v>3.6378334680679061E-3</v>
      </c>
      <c r="F336" s="10">
        <f t="shared" si="41"/>
        <v>2.1434138737334374E-3</v>
      </c>
      <c r="G336" s="10">
        <f t="shared" si="43"/>
        <v>0.22222222222222221</v>
      </c>
      <c r="H336" s="17">
        <f t="shared" si="42"/>
        <v>8.0840743734842356E-4</v>
      </c>
    </row>
    <row r="337" spans="1:8" ht="25.5" x14ac:dyDescent="0.2">
      <c r="A337" s="8"/>
      <c r="B337" s="24" t="s">
        <v>322</v>
      </c>
      <c r="C337" s="21">
        <v>7</v>
      </c>
      <c r="D337" s="9">
        <v>3</v>
      </c>
      <c r="E337" s="10">
        <f t="shared" si="40"/>
        <v>2.8294260307194824E-3</v>
      </c>
      <c r="F337" s="10">
        <f t="shared" si="41"/>
        <v>5.8456742010911929E-4</v>
      </c>
      <c r="G337" s="10">
        <f t="shared" si="43"/>
        <v>-0.5714285714285714</v>
      </c>
      <c r="H337" s="17">
        <f t="shared" si="42"/>
        <v>-1.6168148746968469E-3</v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9</v>
      </c>
      <c r="D339" s="9">
        <v>15</v>
      </c>
      <c r="E339" s="10">
        <f t="shared" si="40"/>
        <v>3.6378334680679061E-3</v>
      </c>
      <c r="F339" s="10">
        <f t="shared" si="41"/>
        <v>2.9228371005455963E-3</v>
      </c>
      <c r="G339" s="10">
        <f t="shared" si="43"/>
        <v>0.66666666666666663</v>
      </c>
      <c r="H339" s="17">
        <f t="shared" si="42"/>
        <v>2.4252223120452706E-3</v>
      </c>
    </row>
    <row r="340" spans="1:8" ht="25.5" x14ac:dyDescent="0.2">
      <c r="A340" s="8"/>
      <c r="B340" s="24" t="s">
        <v>325</v>
      </c>
      <c r="C340" s="21">
        <v>10</v>
      </c>
      <c r="D340" s="9">
        <v>49</v>
      </c>
      <c r="E340" s="10">
        <f t="shared" si="40"/>
        <v>4.0420371867421184E-3</v>
      </c>
      <c r="F340" s="10">
        <f t="shared" si="41"/>
        <v>9.547934528448947E-3</v>
      </c>
      <c r="G340" s="10">
        <f t="shared" si="43"/>
        <v>3.9</v>
      </c>
      <c r="H340" s="17">
        <f t="shared" si="42"/>
        <v>1.5763945028294261E-2</v>
      </c>
    </row>
    <row r="341" spans="1:8" x14ac:dyDescent="0.2">
      <c r="A341" s="8"/>
      <c r="B341" s="24" t="s">
        <v>326</v>
      </c>
      <c r="C341" s="21">
        <v>18</v>
      </c>
      <c r="D341" s="9">
        <v>0</v>
      </c>
      <c r="E341" s="10">
        <f t="shared" ref="E341:E356" si="44">+IF(C341=0,"",C341/C$181)</f>
        <v>7.2756669361358122E-3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-7.2756669361358122E-3</v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1</v>
      </c>
      <c r="D344" s="9">
        <v>0</v>
      </c>
      <c r="E344" s="10">
        <f t="shared" si="44"/>
        <v>4.0420371867421178E-4</v>
      </c>
      <c r="F344" s="10" t="str">
        <f t="shared" si="45"/>
        <v/>
      </c>
      <c r="G344" s="10">
        <f t="shared" si="47"/>
        <v>-1</v>
      </c>
      <c r="H344" s="17">
        <f t="shared" si="46"/>
        <v>-4.0420371867421178E-4</v>
      </c>
    </row>
    <row r="345" spans="1:8" ht="25.5" x14ac:dyDescent="0.2">
      <c r="A345" s="8"/>
      <c r="B345" s="24" t="s">
        <v>330</v>
      </c>
      <c r="C345" s="21">
        <v>28</v>
      </c>
      <c r="D345" s="9">
        <v>17</v>
      </c>
      <c r="E345" s="10">
        <f t="shared" si="44"/>
        <v>1.131770412287793E-2</v>
      </c>
      <c r="F345" s="10">
        <f t="shared" si="45"/>
        <v>3.3125487139516758E-3</v>
      </c>
      <c r="G345" s="10">
        <f t="shared" si="47"/>
        <v>-0.39285714285714285</v>
      </c>
      <c r="H345" s="17">
        <f t="shared" si="46"/>
        <v>-4.4462409054163293E-3</v>
      </c>
    </row>
    <row r="346" spans="1:8" ht="25.5" x14ac:dyDescent="0.2">
      <c r="A346" s="8"/>
      <c r="B346" s="24" t="s">
        <v>331</v>
      </c>
      <c r="C346" s="21">
        <v>1</v>
      </c>
      <c r="D346" s="9">
        <v>0</v>
      </c>
      <c r="E346" s="10">
        <f t="shared" si="44"/>
        <v>4.0420371867421178E-4</v>
      </c>
      <c r="F346" s="10" t="str">
        <f t="shared" si="45"/>
        <v/>
      </c>
      <c r="G346" s="10">
        <f t="shared" si="47"/>
        <v>-1</v>
      </c>
      <c r="H346" s="17">
        <f t="shared" si="46"/>
        <v>-4.0420371867421178E-4</v>
      </c>
    </row>
    <row r="347" spans="1:8" ht="25.5" x14ac:dyDescent="0.2">
      <c r="A347" s="8"/>
      <c r="B347" s="24" t="s">
        <v>332</v>
      </c>
      <c r="C347" s="21">
        <v>3</v>
      </c>
      <c r="D347" s="9">
        <v>3</v>
      </c>
      <c r="E347" s="10">
        <f t="shared" si="44"/>
        <v>1.2126111560226355E-3</v>
      </c>
      <c r="F347" s="10">
        <f t="shared" si="45"/>
        <v>5.8456742010911929E-4</v>
      </c>
      <c r="G347" s="10">
        <f t="shared" si="47"/>
        <v>0</v>
      </c>
      <c r="H347" s="17">
        <f t="shared" si="46"/>
        <v>0</v>
      </c>
    </row>
    <row r="348" spans="1:8" ht="25.5" x14ac:dyDescent="0.2">
      <c r="A348" s="8"/>
      <c r="B348" s="24" t="s">
        <v>333</v>
      </c>
      <c r="C348" s="21">
        <v>4</v>
      </c>
      <c r="D348" s="9">
        <v>0</v>
      </c>
      <c r="E348" s="10">
        <f t="shared" si="44"/>
        <v>1.6168148746968471E-3</v>
      </c>
      <c r="F348" s="10" t="str">
        <f t="shared" si="45"/>
        <v/>
      </c>
      <c r="G348" s="10">
        <f t="shared" si="47"/>
        <v>-1</v>
      </c>
      <c r="H348" s="17">
        <f t="shared" si="46"/>
        <v>-1.6168148746968471E-3</v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1</v>
      </c>
      <c r="D351" s="9">
        <v>0</v>
      </c>
      <c r="E351" s="10">
        <f t="shared" si="44"/>
        <v>4.0420371867421178E-4</v>
      </c>
      <c r="F351" s="10" t="str">
        <f t="shared" si="45"/>
        <v/>
      </c>
      <c r="G351" s="10">
        <f t="shared" si="47"/>
        <v>-1</v>
      </c>
      <c r="H351" s="17">
        <f t="shared" si="46"/>
        <v>-4.0420371867421178E-4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17</v>
      </c>
      <c r="D354" s="9">
        <v>35</v>
      </c>
      <c r="E354" s="10">
        <f t="shared" si="44"/>
        <v>6.8714632174616003E-3</v>
      </c>
      <c r="F354" s="10">
        <f t="shared" si="45"/>
        <v>6.8199532346063909E-3</v>
      </c>
      <c r="G354" s="10">
        <f t="shared" si="47"/>
        <v>1.0588235294117647</v>
      </c>
      <c r="H354" s="17">
        <f t="shared" si="46"/>
        <v>7.2756669361358122E-3</v>
      </c>
    </row>
    <row r="355" spans="1:8" x14ac:dyDescent="0.2">
      <c r="A355" s="8"/>
      <c r="B355" s="24" t="s">
        <v>340</v>
      </c>
      <c r="C355" s="21">
        <v>0</v>
      </c>
      <c r="D355" s="9">
        <v>1</v>
      </c>
      <c r="E355" s="10" t="str">
        <f t="shared" si="44"/>
        <v/>
      </c>
      <c r="F355" s="10">
        <f t="shared" si="45"/>
        <v>1.9485580670303975E-4</v>
      </c>
      <c r="G355" s="10">
        <f t="shared" si="47"/>
        <v>1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8</v>
      </c>
      <c r="D356" s="18">
        <v>21</v>
      </c>
      <c r="E356" s="19">
        <f t="shared" si="44"/>
        <v>3.2336297493936943E-3</v>
      </c>
      <c r="F356" s="19">
        <f t="shared" si="45"/>
        <v>4.0919719407638347E-3</v>
      </c>
      <c r="G356" s="19">
        <f t="shared" si="47"/>
        <v>1.625</v>
      </c>
      <c r="H356" s="20">
        <f t="shared" si="46"/>
        <v>5.254648342764753E-3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11166</v>
      </c>
      <c r="D362" s="38">
        <f>SUM(D363:D595)</f>
        <v>16736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0.49883575138814257</v>
      </c>
      <c r="H362" s="40">
        <f t="shared" ref="H362:H425" si="50">+IF(OR(AND(E362=""),(G362="")),"",E362*G362)</f>
        <v>0.49883575138814257</v>
      </c>
    </row>
    <row r="363" spans="1:8" x14ac:dyDescent="0.2">
      <c r="A363" s="8"/>
      <c r="B363" s="23" t="s">
        <v>342</v>
      </c>
      <c r="C363" s="44">
        <v>62</v>
      </c>
      <c r="D363" s="41">
        <v>115</v>
      </c>
      <c r="E363" s="42">
        <f t="shared" si="48"/>
        <v>5.5525703027046389E-3</v>
      </c>
      <c r="F363" s="42">
        <f t="shared" si="49"/>
        <v>6.8714149139579347E-3</v>
      </c>
      <c r="G363" s="42">
        <f t="shared" ref="G363:G426" si="51">+IF(AND(C363=0,D363=0)," ",IF(C363=0,1,IF(D363=0,-1,(D363-C363)/C363)))</f>
        <v>0.85483870967741937</v>
      </c>
      <c r="H363" s="43">
        <f t="shared" si="50"/>
        <v>4.746552032957191E-3</v>
      </c>
    </row>
    <row r="364" spans="1:8" x14ac:dyDescent="0.2">
      <c r="A364" s="8"/>
      <c r="B364" s="24" t="s">
        <v>343</v>
      </c>
      <c r="C364" s="21">
        <v>12</v>
      </c>
      <c r="D364" s="9">
        <v>57</v>
      </c>
      <c r="E364" s="10">
        <f t="shared" si="48"/>
        <v>1.0746910263299302E-3</v>
      </c>
      <c r="F364" s="10">
        <f t="shared" si="49"/>
        <v>3.4058317399617592E-3</v>
      </c>
      <c r="G364" s="10">
        <f t="shared" si="51"/>
        <v>3.75</v>
      </c>
      <c r="H364" s="17">
        <f t="shared" si="50"/>
        <v>4.0300913487372383E-3</v>
      </c>
    </row>
    <row r="365" spans="1:8" x14ac:dyDescent="0.2">
      <c r="A365" s="8"/>
      <c r="B365" s="24" t="s">
        <v>344</v>
      </c>
      <c r="C365" s="21">
        <v>4</v>
      </c>
      <c r="D365" s="9">
        <v>18</v>
      </c>
      <c r="E365" s="10">
        <f t="shared" si="48"/>
        <v>3.582303421099767E-4</v>
      </c>
      <c r="F365" s="10">
        <f t="shared" si="49"/>
        <v>1.0755258126195029E-3</v>
      </c>
      <c r="G365" s="10">
        <f t="shared" si="51"/>
        <v>3.5</v>
      </c>
      <c r="H365" s="17">
        <f t="shared" si="50"/>
        <v>1.2538061973849184E-3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2</v>
      </c>
      <c r="E367" s="10" t="str">
        <f t="shared" si="48"/>
        <v/>
      </c>
      <c r="F367" s="10">
        <f t="shared" si="49"/>
        <v>1.1950286806883365E-4</v>
      </c>
      <c r="G367" s="10">
        <f t="shared" si="51"/>
        <v>1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244</v>
      </c>
      <c r="D368" s="9">
        <v>853</v>
      </c>
      <c r="E368" s="10">
        <f t="shared" si="48"/>
        <v>2.1852050868708579E-2</v>
      </c>
      <c r="F368" s="10">
        <f t="shared" si="49"/>
        <v>5.0967973231357551E-2</v>
      </c>
      <c r="G368" s="10">
        <f t="shared" si="51"/>
        <v>2.4959016393442623</v>
      </c>
      <c r="H368" s="17">
        <f t="shared" si="50"/>
        <v>5.4540569586243953E-2</v>
      </c>
    </row>
    <row r="369" spans="1:8" x14ac:dyDescent="0.2">
      <c r="A369" s="8"/>
      <c r="B369" s="24" t="s">
        <v>348</v>
      </c>
      <c r="C369" s="21">
        <v>35</v>
      </c>
      <c r="D369" s="9">
        <v>40</v>
      </c>
      <c r="E369" s="10">
        <f t="shared" si="48"/>
        <v>3.1345154934622962E-3</v>
      </c>
      <c r="F369" s="10">
        <f t="shared" si="49"/>
        <v>2.3900573613766731E-3</v>
      </c>
      <c r="G369" s="10">
        <f t="shared" si="51"/>
        <v>0.14285714285714285</v>
      </c>
      <c r="H369" s="17">
        <f t="shared" si="50"/>
        <v>4.4778792763747085E-4</v>
      </c>
    </row>
    <row r="370" spans="1:8" x14ac:dyDescent="0.2">
      <c r="A370" s="8"/>
      <c r="B370" s="24" t="s">
        <v>349</v>
      </c>
      <c r="C370" s="21">
        <v>20</v>
      </c>
      <c r="D370" s="9">
        <v>25</v>
      </c>
      <c r="E370" s="10">
        <f t="shared" si="48"/>
        <v>1.7911517105498836E-3</v>
      </c>
      <c r="F370" s="10">
        <f t="shared" si="49"/>
        <v>1.4937858508604206E-3</v>
      </c>
      <c r="G370" s="10">
        <f t="shared" si="51"/>
        <v>0.25</v>
      </c>
      <c r="H370" s="17">
        <f t="shared" si="50"/>
        <v>4.4778792763747091E-4</v>
      </c>
    </row>
    <row r="371" spans="1:8" x14ac:dyDescent="0.2">
      <c r="A371" s="8"/>
      <c r="B371" s="24" t="s">
        <v>350</v>
      </c>
      <c r="C371" s="21">
        <v>94</v>
      </c>
      <c r="D371" s="9">
        <v>78</v>
      </c>
      <c r="E371" s="10">
        <f t="shared" si="48"/>
        <v>8.4184130395844534E-3</v>
      </c>
      <c r="F371" s="10">
        <f t="shared" si="49"/>
        <v>4.6606118546845127E-3</v>
      </c>
      <c r="G371" s="10">
        <f t="shared" si="51"/>
        <v>-0.1702127659574468</v>
      </c>
      <c r="H371" s="17">
        <f t="shared" si="50"/>
        <v>-1.4329213684399068E-3</v>
      </c>
    </row>
    <row r="372" spans="1:8" x14ac:dyDescent="0.2">
      <c r="A372" s="8"/>
      <c r="B372" s="24" t="s">
        <v>351</v>
      </c>
      <c r="C372" s="21">
        <v>31</v>
      </c>
      <c r="D372" s="9">
        <v>71</v>
      </c>
      <c r="E372" s="10">
        <f t="shared" si="48"/>
        <v>2.7762851513523194E-3</v>
      </c>
      <c r="F372" s="10">
        <f t="shared" si="49"/>
        <v>4.2423518164435943E-3</v>
      </c>
      <c r="G372" s="10">
        <f t="shared" si="51"/>
        <v>1.2903225806451613</v>
      </c>
      <c r="H372" s="17">
        <f t="shared" si="50"/>
        <v>3.5823034210997668E-3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287</v>
      </c>
      <c r="D374" s="9">
        <v>691</v>
      </c>
      <c r="E374" s="10">
        <f t="shared" si="48"/>
        <v>2.5703027046390828E-2</v>
      </c>
      <c r="F374" s="10">
        <f t="shared" si="49"/>
        <v>4.1288240917782028E-2</v>
      </c>
      <c r="G374" s="10">
        <f t="shared" si="51"/>
        <v>1.4076655052264808</v>
      </c>
      <c r="H374" s="17">
        <f t="shared" si="50"/>
        <v>3.6181264553107648E-2</v>
      </c>
    </row>
    <row r="375" spans="1:8" x14ac:dyDescent="0.2">
      <c r="A375" s="8"/>
      <c r="B375" s="24" t="s">
        <v>354</v>
      </c>
      <c r="C375" s="21">
        <v>55</v>
      </c>
      <c r="D375" s="9">
        <v>183</v>
      </c>
      <c r="E375" s="10">
        <f t="shared" si="48"/>
        <v>4.9256672040121794E-3</v>
      </c>
      <c r="F375" s="10">
        <f t="shared" si="49"/>
        <v>1.0934512428298279E-2</v>
      </c>
      <c r="G375" s="10">
        <f t="shared" si="51"/>
        <v>2.3272727272727272</v>
      </c>
      <c r="H375" s="17">
        <f t="shared" si="50"/>
        <v>1.1463370947519253E-2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27</v>
      </c>
      <c r="D377" s="9">
        <v>47</v>
      </c>
      <c r="E377" s="10">
        <f t="shared" si="48"/>
        <v>2.4180548092423426E-3</v>
      </c>
      <c r="F377" s="10">
        <f t="shared" si="49"/>
        <v>2.808317399617591E-3</v>
      </c>
      <c r="G377" s="10">
        <f t="shared" si="51"/>
        <v>0.7407407407407407</v>
      </c>
      <c r="H377" s="17">
        <f t="shared" si="50"/>
        <v>1.7911517105498834E-3</v>
      </c>
    </row>
    <row r="378" spans="1:8" x14ac:dyDescent="0.2">
      <c r="A378" s="8"/>
      <c r="B378" s="24" t="s">
        <v>357</v>
      </c>
      <c r="C378" s="21">
        <v>128</v>
      </c>
      <c r="D378" s="9">
        <v>187</v>
      </c>
      <c r="E378" s="10">
        <f t="shared" si="48"/>
        <v>1.1463370947519255E-2</v>
      </c>
      <c r="F378" s="10">
        <f t="shared" si="49"/>
        <v>1.1173518164435946E-2</v>
      </c>
      <c r="G378" s="10">
        <f t="shared" si="51"/>
        <v>0.4609375</v>
      </c>
      <c r="H378" s="17">
        <f t="shared" si="50"/>
        <v>5.2838975461221563E-3</v>
      </c>
    </row>
    <row r="379" spans="1:8" x14ac:dyDescent="0.2">
      <c r="A379" s="8"/>
      <c r="B379" s="24" t="s">
        <v>358</v>
      </c>
      <c r="C379" s="21">
        <v>12</v>
      </c>
      <c r="D379" s="9">
        <v>27</v>
      </c>
      <c r="E379" s="10">
        <f t="shared" si="48"/>
        <v>1.0746910263299302E-3</v>
      </c>
      <c r="F379" s="10">
        <f t="shared" si="49"/>
        <v>1.6132887189292543E-3</v>
      </c>
      <c r="G379" s="10">
        <f t="shared" si="51"/>
        <v>1.25</v>
      </c>
      <c r="H379" s="17">
        <f t="shared" si="50"/>
        <v>1.3433637829124128E-3</v>
      </c>
    </row>
    <row r="380" spans="1:8" x14ac:dyDescent="0.2">
      <c r="A380" s="8"/>
      <c r="B380" s="24" t="s">
        <v>359</v>
      </c>
      <c r="C380" s="21">
        <v>1</v>
      </c>
      <c r="D380" s="9">
        <v>3</v>
      </c>
      <c r="E380" s="10">
        <f t="shared" si="48"/>
        <v>8.9557585527494176E-5</v>
      </c>
      <c r="F380" s="10">
        <f t="shared" si="49"/>
        <v>1.7925430210325049E-4</v>
      </c>
      <c r="G380" s="10">
        <f t="shared" si="51"/>
        <v>2</v>
      </c>
      <c r="H380" s="17">
        <f t="shared" si="50"/>
        <v>1.7911517105498835E-4</v>
      </c>
    </row>
    <row r="381" spans="1:8" x14ac:dyDescent="0.2">
      <c r="A381" s="8"/>
      <c r="B381" s="24" t="s">
        <v>360</v>
      </c>
      <c r="C381" s="21">
        <v>0</v>
      </c>
      <c r="D381" s="9">
        <v>1</v>
      </c>
      <c r="E381" s="10" t="str">
        <f t="shared" si="48"/>
        <v/>
      </c>
      <c r="F381" s="10">
        <f t="shared" si="49"/>
        <v>5.9751434034416824E-5</v>
      </c>
      <c r="G381" s="10">
        <f t="shared" si="51"/>
        <v>1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1130</v>
      </c>
      <c r="D382" s="9">
        <v>1449</v>
      </c>
      <c r="E382" s="10">
        <f t="shared" si="48"/>
        <v>0.10120007164606842</v>
      </c>
      <c r="F382" s="10">
        <f t="shared" si="49"/>
        <v>8.6579827915869975E-2</v>
      </c>
      <c r="G382" s="10">
        <f t="shared" si="51"/>
        <v>0.28230088495575223</v>
      </c>
      <c r="H382" s="17">
        <f t="shared" si="50"/>
        <v>2.8568869783270646E-2</v>
      </c>
    </row>
    <row r="383" spans="1:8" x14ac:dyDescent="0.2">
      <c r="A383" s="8"/>
      <c r="B383" s="24" t="s">
        <v>362</v>
      </c>
      <c r="C383" s="21">
        <v>0</v>
      </c>
      <c r="D383" s="9">
        <v>7</v>
      </c>
      <c r="E383" s="10" t="str">
        <f t="shared" si="48"/>
        <v/>
      </c>
      <c r="F383" s="10">
        <f t="shared" si="49"/>
        <v>4.1826003824091781E-4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1</v>
      </c>
      <c r="D384" s="9">
        <v>0</v>
      </c>
      <c r="E384" s="10">
        <f t="shared" si="48"/>
        <v>8.9557585527494176E-5</v>
      </c>
      <c r="F384" s="10" t="str">
        <f t="shared" si="49"/>
        <v/>
      </c>
      <c r="G384" s="10">
        <f t="shared" si="51"/>
        <v>-1</v>
      </c>
      <c r="H384" s="17">
        <f t="shared" si="50"/>
        <v>-8.9557585527494176E-5</v>
      </c>
    </row>
    <row r="385" spans="1:8" x14ac:dyDescent="0.2">
      <c r="A385" s="8"/>
      <c r="B385" s="24" t="s">
        <v>364</v>
      </c>
      <c r="C385" s="21">
        <v>406</v>
      </c>
      <c r="D385" s="9">
        <v>188</v>
      </c>
      <c r="E385" s="10">
        <f t="shared" si="48"/>
        <v>3.6360379724162638E-2</v>
      </c>
      <c r="F385" s="10">
        <f t="shared" si="49"/>
        <v>1.1233269598470364E-2</v>
      </c>
      <c r="G385" s="10">
        <f t="shared" si="51"/>
        <v>-0.53694581280788178</v>
      </c>
      <c r="H385" s="17">
        <f t="shared" si="50"/>
        <v>-1.9523553644993731E-2</v>
      </c>
    </row>
    <row r="386" spans="1:8" x14ac:dyDescent="0.2">
      <c r="A386" s="8"/>
      <c r="B386" s="24" t="s">
        <v>365</v>
      </c>
      <c r="C386" s="21">
        <v>487</v>
      </c>
      <c r="D386" s="9">
        <v>893</v>
      </c>
      <c r="E386" s="10">
        <f t="shared" si="48"/>
        <v>4.3614544151889666E-2</v>
      </c>
      <c r="F386" s="10">
        <f t="shared" si="49"/>
        <v>5.3358030592734224E-2</v>
      </c>
      <c r="G386" s="10">
        <f t="shared" si="51"/>
        <v>0.83367556468172488</v>
      </c>
      <c r="H386" s="17">
        <f t="shared" si="50"/>
        <v>3.6360379724162638E-2</v>
      </c>
    </row>
    <row r="387" spans="1:8" x14ac:dyDescent="0.2">
      <c r="A387" s="8"/>
      <c r="B387" s="24" t="s">
        <v>366</v>
      </c>
      <c r="C387" s="21">
        <v>35</v>
      </c>
      <c r="D387" s="9">
        <v>61</v>
      </c>
      <c r="E387" s="10">
        <f t="shared" si="48"/>
        <v>3.1345154934622962E-3</v>
      </c>
      <c r="F387" s="10">
        <f t="shared" si="49"/>
        <v>3.6448374760994265E-3</v>
      </c>
      <c r="G387" s="10">
        <f t="shared" si="51"/>
        <v>0.74285714285714288</v>
      </c>
      <c r="H387" s="17">
        <f t="shared" si="50"/>
        <v>2.3284972237148488E-3</v>
      </c>
    </row>
    <row r="388" spans="1:8" x14ac:dyDescent="0.2">
      <c r="A388" s="8"/>
      <c r="B388" s="24" t="s">
        <v>367</v>
      </c>
      <c r="C388" s="21">
        <v>0</v>
      </c>
      <c r="D388" s="9">
        <v>6</v>
      </c>
      <c r="E388" s="10" t="str">
        <f t="shared" si="48"/>
        <v/>
      </c>
      <c r="F388" s="10">
        <f t="shared" si="49"/>
        <v>3.5850860420650097E-4</v>
      </c>
      <c r="G388" s="10">
        <f t="shared" si="51"/>
        <v>1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3</v>
      </c>
      <c r="D389" s="9">
        <v>15</v>
      </c>
      <c r="E389" s="10">
        <f t="shared" si="48"/>
        <v>2.6867275658248256E-4</v>
      </c>
      <c r="F389" s="10">
        <f t="shared" si="49"/>
        <v>8.9627151051625234E-4</v>
      </c>
      <c r="G389" s="10">
        <f t="shared" si="51"/>
        <v>4</v>
      </c>
      <c r="H389" s="17">
        <f t="shared" si="50"/>
        <v>1.0746910263299302E-3</v>
      </c>
    </row>
    <row r="390" spans="1:8" x14ac:dyDescent="0.2">
      <c r="A390" s="8"/>
      <c r="B390" s="24" t="s">
        <v>369</v>
      </c>
      <c r="C390" s="21">
        <v>0</v>
      </c>
      <c r="D390" s="9">
        <v>50</v>
      </c>
      <c r="E390" s="10" t="str">
        <f t="shared" si="48"/>
        <v/>
      </c>
      <c r="F390" s="10">
        <f t="shared" si="49"/>
        <v>2.9875717017208412E-3</v>
      </c>
      <c r="G390" s="10">
        <f t="shared" si="51"/>
        <v>1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4</v>
      </c>
      <c r="E391" s="10" t="str">
        <f t="shared" si="48"/>
        <v/>
      </c>
      <c r="F391" s="10">
        <f t="shared" si="49"/>
        <v>2.390057361376673E-4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28</v>
      </c>
      <c r="D392" s="9">
        <v>48</v>
      </c>
      <c r="E392" s="10">
        <f t="shared" si="48"/>
        <v>2.5076123947698368E-3</v>
      </c>
      <c r="F392" s="10">
        <f t="shared" si="49"/>
        <v>2.8680688336520078E-3</v>
      </c>
      <c r="G392" s="10">
        <f t="shared" si="51"/>
        <v>0.7142857142857143</v>
      </c>
      <c r="H392" s="17">
        <f t="shared" si="50"/>
        <v>1.7911517105498834E-3</v>
      </c>
    </row>
    <row r="393" spans="1:8" x14ac:dyDescent="0.2">
      <c r="A393" s="8"/>
      <c r="B393" s="24" t="s">
        <v>372</v>
      </c>
      <c r="C393" s="21">
        <v>54</v>
      </c>
      <c r="D393" s="9">
        <v>80</v>
      </c>
      <c r="E393" s="10">
        <f t="shared" si="48"/>
        <v>4.8361096184846852E-3</v>
      </c>
      <c r="F393" s="10">
        <f t="shared" si="49"/>
        <v>4.7801147227533461E-3</v>
      </c>
      <c r="G393" s="10">
        <f t="shared" si="51"/>
        <v>0.48148148148148145</v>
      </c>
      <c r="H393" s="17">
        <f t="shared" si="50"/>
        <v>2.3284972237148484E-3</v>
      </c>
    </row>
    <row r="394" spans="1:8" x14ac:dyDescent="0.2">
      <c r="A394" s="8"/>
      <c r="B394" s="24" t="s">
        <v>373</v>
      </c>
      <c r="C394" s="21">
        <v>0</v>
      </c>
      <c r="D394" s="9">
        <v>5</v>
      </c>
      <c r="E394" s="10" t="str">
        <f t="shared" si="48"/>
        <v/>
      </c>
      <c r="F394" s="10">
        <f t="shared" si="49"/>
        <v>2.9875717017208413E-4</v>
      </c>
      <c r="G394" s="10">
        <f t="shared" si="51"/>
        <v>1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9</v>
      </c>
      <c r="D395" s="9">
        <v>3</v>
      </c>
      <c r="E395" s="10">
        <f t="shared" si="48"/>
        <v>8.0601826974744761E-4</v>
      </c>
      <c r="F395" s="10">
        <f t="shared" si="49"/>
        <v>1.7925430210325049E-4</v>
      </c>
      <c r="G395" s="10">
        <f t="shared" si="51"/>
        <v>-0.66666666666666663</v>
      </c>
      <c r="H395" s="17">
        <f t="shared" si="50"/>
        <v>-5.37345513164965E-4</v>
      </c>
    </row>
    <row r="396" spans="1:8" ht="25.5" x14ac:dyDescent="0.2">
      <c r="A396" s="8"/>
      <c r="B396" s="24" t="s">
        <v>375</v>
      </c>
      <c r="C396" s="21">
        <v>79</v>
      </c>
      <c r="D396" s="9">
        <v>88</v>
      </c>
      <c r="E396" s="10">
        <f t="shared" si="48"/>
        <v>7.0750492566720403E-3</v>
      </c>
      <c r="F396" s="10">
        <f t="shared" si="49"/>
        <v>5.2581261950286808E-3</v>
      </c>
      <c r="G396" s="10">
        <f t="shared" si="51"/>
        <v>0.11392405063291139</v>
      </c>
      <c r="H396" s="17">
        <f t="shared" si="50"/>
        <v>8.0601826974744761E-4</v>
      </c>
    </row>
    <row r="397" spans="1:8" x14ac:dyDescent="0.2">
      <c r="A397" s="8"/>
      <c r="B397" s="24" t="s">
        <v>376</v>
      </c>
      <c r="C397" s="21">
        <v>120</v>
      </c>
      <c r="D397" s="9">
        <v>123</v>
      </c>
      <c r="E397" s="10">
        <f t="shared" si="48"/>
        <v>1.0746910263299301E-2</v>
      </c>
      <c r="F397" s="10">
        <f t="shared" si="49"/>
        <v>7.3494263862332694E-3</v>
      </c>
      <c r="G397" s="10">
        <f t="shared" si="51"/>
        <v>2.5000000000000001E-2</v>
      </c>
      <c r="H397" s="17">
        <f t="shared" si="50"/>
        <v>2.6867275658248256E-4</v>
      </c>
    </row>
    <row r="398" spans="1:8" x14ac:dyDescent="0.2">
      <c r="A398" s="8"/>
      <c r="B398" s="24" t="s">
        <v>377</v>
      </c>
      <c r="C398" s="21">
        <v>8</v>
      </c>
      <c r="D398" s="9">
        <v>42</v>
      </c>
      <c r="E398" s="10">
        <f t="shared" si="48"/>
        <v>7.1646068421995341E-4</v>
      </c>
      <c r="F398" s="10">
        <f t="shared" si="49"/>
        <v>2.5095602294455065E-3</v>
      </c>
      <c r="G398" s="10">
        <f t="shared" si="51"/>
        <v>4.25</v>
      </c>
      <c r="H398" s="17">
        <f t="shared" si="50"/>
        <v>3.044957907934802E-3</v>
      </c>
    </row>
    <row r="399" spans="1:8" x14ac:dyDescent="0.2">
      <c r="A399" s="8"/>
      <c r="B399" s="24" t="s">
        <v>378</v>
      </c>
      <c r="C399" s="21">
        <v>0</v>
      </c>
      <c r="D399" s="9">
        <v>19</v>
      </c>
      <c r="E399" s="10" t="str">
        <f t="shared" si="48"/>
        <v/>
      </c>
      <c r="F399" s="10">
        <f t="shared" si="49"/>
        <v>1.1352772466539198E-3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5</v>
      </c>
      <c r="D400" s="9">
        <v>34</v>
      </c>
      <c r="E400" s="10">
        <f t="shared" si="48"/>
        <v>4.4778792763747091E-4</v>
      </c>
      <c r="F400" s="10">
        <f t="shared" si="49"/>
        <v>2.0315487571701723E-3</v>
      </c>
      <c r="G400" s="10">
        <f t="shared" si="51"/>
        <v>5.8</v>
      </c>
      <c r="H400" s="17">
        <f t="shared" si="50"/>
        <v>2.597169980297331E-3</v>
      </c>
    </row>
    <row r="401" spans="1:8" x14ac:dyDescent="0.2">
      <c r="A401" s="8"/>
      <c r="B401" s="24" t="s">
        <v>380</v>
      </c>
      <c r="C401" s="21">
        <v>134</v>
      </c>
      <c r="D401" s="9">
        <v>143</v>
      </c>
      <c r="E401" s="10">
        <f t="shared" si="48"/>
        <v>1.200071646068422E-2</v>
      </c>
      <c r="F401" s="10">
        <f t="shared" si="49"/>
        <v>8.5444550669216066E-3</v>
      </c>
      <c r="G401" s="10">
        <f t="shared" si="51"/>
        <v>6.7164179104477612E-2</v>
      </c>
      <c r="H401" s="17">
        <f t="shared" si="50"/>
        <v>8.0601826974744761E-4</v>
      </c>
    </row>
    <row r="402" spans="1:8" x14ac:dyDescent="0.2">
      <c r="A402" s="8"/>
      <c r="B402" s="24" t="s">
        <v>381</v>
      </c>
      <c r="C402" s="21">
        <v>1</v>
      </c>
      <c r="D402" s="9">
        <v>1</v>
      </c>
      <c r="E402" s="10">
        <f t="shared" si="48"/>
        <v>8.9557585527494176E-5</v>
      </c>
      <c r="F402" s="10">
        <f t="shared" si="49"/>
        <v>5.9751434034416824E-5</v>
      </c>
      <c r="G402" s="10">
        <f t="shared" si="51"/>
        <v>0</v>
      </c>
      <c r="H402" s="17">
        <f t="shared" si="50"/>
        <v>0</v>
      </c>
    </row>
    <row r="403" spans="1:8" x14ac:dyDescent="0.2">
      <c r="A403" s="8"/>
      <c r="B403" s="24" t="s">
        <v>382</v>
      </c>
      <c r="C403" s="21">
        <v>7</v>
      </c>
      <c r="D403" s="9">
        <v>5</v>
      </c>
      <c r="E403" s="10">
        <f t="shared" si="48"/>
        <v>6.2690309869245921E-4</v>
      </c>
      <c r="F403" s="10">
        <f t="shared" si="49"/>
        <v>2.9875717017208413E-4</v>
      </c>
      <c r="G403" s="10">
        <f t="shared" si="51"/>
        <v>-0.2857142857142857</v>
      </c>
      <c r="H403" s="17">
        <f t="shared" si="50"/>
        <v>-1.7911517105498832E-4</v>
      </c>
    </row>
    <row r="404" spans="1:8" x14ac:dyDescent="0.2">
      <c r="A404" s="8"/>
      <c r="B404" s="24" t="s">
        <v>383</v>
      </c>
      <c r="C404" s="21">
        <v>3</v>
      </c>
      <c r="D404" s="9">
        <v>46</v>
      </c>
      <c r="E404" s="10">
        <f t="shared" si="48"/>
        <v>2.6867275658248256E-4</v>
      </c>
      <c r="F404" s="10">
        <f t="shared" si="49"/>
        <v>2.7485659655831739E-3</v>
      </c>
      <c r="G404" s="10">
        <f t="shared" si="51"/>
        <v>14.333333333333334</v>
      </c>
      <c r="H404" s="17">
        <f t="shared" si="50"/>
        <v>3.8509761776822503E-3</v>
      </c>
    </row>
    <row r="405" spans="1:8" x14ac:dyDescent="0.2">
      <c r="A405" s="8"/>
      <c r="B405" s="24" t="s">
        <v>384</v>
      </c>
      <c r="C405" s="21">
        <v>1</v>
      </c>
      <c r="D405" s="9">
        <v>4</v>
      </c>
      <c r="E405" s="10">
        <f t="shared" si="48"/>
        <v>8.9557585527494176E-5</v>
      </c>
      <c r="F405" s="10">
        <f t="shared" si="49"/>
        <v>2.390057361376673E-4</v>
      </c>
      <c r="G405" s="10">
        <f t="shared" si="51"/>
        <v>3</v>
      </c>
      <c r="H405" s="17">
        <f t="shared" si="50"/>
        <v>2.686727565824825E-4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1</v>
      </c>
      <c r="D407" s="9">
        <v>0</v>
      </c>
      <c r="E407" s="10">
        <f t="shared" si="48"/>
        <v>8.9557585527494176E-5</v>
      </c>
      <c r="F407" s="10" t="str">
        <f t="shared" si="49"/>
        <v/>
      </c>
      <c r="G407" s="10">
        <f t="shared" si="51"/>
        <v>-1</v>
      </c>
      <c r="H407" s="17">
        <f t="shared" si="50"/>
        <v>-8.9557585527494176E-5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1117</v>
      </c>
      <c r="D410" s="9">
        <v>2247</v>
      </c>
      <c r="E410" s="10">
        <f t="shared" si="48"/>
        <v>0.10003582303421099</v>
      </c>
      <c r="F410" s="10">
        <f t="shared" si="49"/>
        <v>0.13426147227533461</v>
      </c>
      <c r="G410" s="10">
        <f t="shared" si="51"/>
        <v>1.0116383169203222</v>
      </c>
      <c r="H410" s="17">
        <f t="shared" si="50"/>
        <v>0.10120007164606841</v>
      </c>
    </row>
    <row r="411" spans="1:8" x14ac:dyDescent="0.2">
      <c r="A411" s="8"/>
      <c r="B411" s="24" t="s">
        <v>390</v>
      </c>
      <c r="C411" s="21">
        <v>1</v>
      </c>
      <c r="D411" s="9">
        <v>3</v>
      </c>
      <c r="E411" s="10">
        <f t="shared" si="48"/>
        <v>8.9557585527494176E-5</v>
      </c>
      <c r="F411" s="10">
        <f t="shared" si="49"/>
        <v>1.7925430210325049E-4</v>
      </c>
      <c r="G411" s="10">
        <f t="shared" si="51"/>
        <v>2</v>
      </c>
      <c r="H411" s="17">
        <f t="shared" si="50"/>
        <v>1.7911517105498835E-4</v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87</v>
      </c>
      <c r="D413" s="9">
        <v>317</v>
      </c>
      <c r="E413" s="10">
        <f t="shared" si="48"/>
        <v>7.7915099408919939E-3</v>
      </c>
      <c r="F413" s="10">
        <f t="shared" si="49"/>
        <v>1.8941204588910132E-2</v>
      </c>
      <c r="G413" s="10">
        <f t="shared" si="51"/>
        <v>2.6436781609195403</v>
      </c>
      <c r="H413" s="17">
        <f t="shared" si="50"/>
        <v>2.0598244671323662E-2</v>
      </c>
    </row>
    <row r="414" spans="1:8" x14ac:dyDescent="0.2">
      <c r="A414" s="8"/>
      <c r="B414" s="24" t="s">
        <v>393</v>
      </c>
      <c r="C414" s="21">
        <v>321</v>
      </c>
      <c r="D414" s="9">
        <v>745</v>
      </c>
      <c r="E414" s="10">
        <f t="shared" si="48"/>
        <v>2.874798495432563E-2</v>
      </c>
      <c r="F414" s="10">
        <f t="shared" si="49"/>
        <v>4.4514818355640536E-2</v>
      </c>
      <c r="G414" s="10">
        <f t="shared" si="51"/>
        <v>1.3208722741433021</v>
      </c>
      <c r="H414" s="17">
        <f t="shared" si="50"/>
        <v>3.7972416263657528E-2</v>
      </c>
    </row>
    <row r="415" spans="1:8" x14ac:dyDescent="0.2">
      <c r="A415" s="8"/>
      <c r="B415" s="24" t="s">
        <v>394</v>
      </c>
      <c r="C415" s="21">
        <v>38</v>
      </c>
      <c r="D415" s="9">
        <v>279</v>
      </c>
      <c r="E415" s="10">
        <f t="shared" si="48"/>
        <v>3.4031882500447789E-3</v>
      </c>
      <c r="F415" s="10">
        <f t="shared" si="49"/>
        <v>1.6670650095602296E-2</v>
      </c>
      <c r="G415" s="10">
        <f t="shared" si="51"/>
        <v>6.3421052631578947</v>
      </c>
      <c r="H415" s="17">
        <f t="shared" si="50"/>
        <v>2.1583378112126097E-2</v>
      </c>
    </row>
    <row r="416" spans="1:8" x14ac:dyDescent="0.2">
      <c r="A416" s="8"/>
      <c r="B416" s="24" t="s">
        <v>395</v>
      </c>
      <c r="C416" s="21">
        <v>22</v>
      </c>
      <c r="D416" s="9">
        <v>0</v>
      </c>
      <c r="E416" s="10">
        <f t="shared" si="48"/>
        <v>1.970266881604872E-3</v>
      </c>
      <c r="F416" s="10" t="str">
        <f t="shared" si="49"/>
        <v/>
      </c>
      <c r="G416" s="10">
        <f t="shared" si="51"/>
        <v>-1</v>
      </c>
      <c r="H416" s="17">
        <f t="shared" si="50"/>
        <v>-1.970266881604872E-3</v>
      </c>
    </row>
    <row r="417" spans="1:8" x14ac:dyDescent="0.2">
      <c r="A417" s="8"/>
      <c r="B417" s="24" t="s">
        <v>396</v>
      </c>
      <c r="C417" s="21">
        <v>1</v>
      </c>
      <c r="D417" s="9">
        <v>191</v>
      </c>
      <c r="E417" s="10">
        <f t="shared" si="48"/>
        <v>8.9557585527494176E-5</v>
      </c>
      <c r="F417" s="10">
        <f t="shared" si="49"/>
        <v>1.1412523900573613E-2</v>
      </c>
      <c r="G417" s="10">
        <f t="shared" si="51"/>
        <v>190</v>
      </c>
      <c r="H417" s="17">
        <f t="shared" si="50"/>
        <v>1.7015941250223893E-2</v>
      </c>
    </row>
    <row r="418" spans="1:8" ht="25.5" x14ac:dyDescent="0.2">
      <c r="A418" s="8"/>
      <c r="B418" s="24" t="s">
        <v>397</v>
      </c>
      <c r="C418" s="21">
        <v>0</v>
      </c>
      <c r="D418" s="9">
        <v>2</v>
      </c>
      <c r="E418" s="10" t="str">
        <f t="shared" si="48"/>
        <v/>
      </c>
      <c r="F418" s="10">
        <f t="shared" si="49"/>
        <v>1.1950286806883365E-4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12</v>
      </c>
      <c r="D419" s="9">
        <v>28</v>
      </c>
      <c r="E419" s="10">
        <f t="shared" si="48"/>
        <v>1.0746910263299302E-3</v>
      </c>
      <c r="F419" s="10">
        <f t="shared" si="49"/>
        <v>1.6730401529636712E-3</v>
      </c>
      <c r="G419" s="10">
        <f t="shared" si="51"/>
        <v>1.3333333333333333</v>
      </c>
      <c r="H419" s="17">
        <f t="shared" si="50"/>
        <v>1.4329213684399068E-3</v>
      </c>
    </row>
    <row r="420" spans="1:8" x14ac:dyDescent="0.2">
      <c r="A420" s="8"/>
      <c r="B420" s="24" t="s">
        <v>399</v>
      </c>
      <c r="C420" s="21">
        <v>0</v>
      </c>
      <c r="D420" s="9">
        <v>1</v>
      </c>
      <c r="E420" s="10" t="str">
        <f t="shared" si="48"/>
        <v/>
      </c>
      <c r="F420" s="10">
        <f t="shared" si="49"/>
        <v>5.9751434034416824E-5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1</v>
      </c>
      <c r="D421" s="9">
        <v>14</v>
      </c>
      <c r="E421" s="10">
        <f t="shared" si="48"/>
        <v>8.9557585527494176E-5</v>
      </c>
      <c r="F421" s="10">
        <f t="shared" si="49"/>
        <v>8.3652007648183562E-4</v>
      </c>
      <c r="G421" s="10">
        <f t="shared" si="51"/>
        <v>13</v>
      </c>
      <c r="H421" s="17">
        <f t="shared" si="50"/>
        <v>1.1642486118574242E-3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5</v>
      </c>
      <c r="E423" s="10" t="str">
        <f t="shared" si="48"/>
        <v/>
      </c>
      <c r="F423" s="10">
        <f t="shared" si="49"/>
        <v>2.9875717017208413E-4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35</v>
      </c>
      <c r="D424" s="9">
        <v>42</v>
      </c>
      <c r="E424" s="10">
        <f t="shared" si="48"/>
        <v>3.1345154934622962E-3</v>
      </c>
      <c r="F424" s="10">
        <f t="shared" si="49"/>
        <v>2.5095602294455065E-3</v>
      </c>
      <c r="G424" s="10">
        <f t="shared" si="51"/>
        <v>0.2</v>
      </c>
      <c r="H424" s="17">
        <f t="shared" si="50"/>
        <v>6.2690309869245931E-4</v>
      </c>
    </row>
    <row r="425" spans="1:8" x14ac:dyDescent="0.2">
      <c r="A425" s="8"/>
      <c r="B425" s="24" t="s">
        <v>404</v>
      </c>
      <c r="C425" s="21">
        <v>59</v>
      </c>
      <c r="D425" s="9">
        <v>68</v>
      </c>
      <c r="E425" s="10">
        <f t="shared" si="48"/>
        <v>5.2838975461221563E-3</v>
      </c>
      <c r="F425" s="10">
        <f t="shared" si="49"/>
        <v>4.0630975143403445E-3</v>
      </c>
      <c r="G425" s="10">
        <f t="shared" si="51"/>
        <v>0.15254237288135594</v>
      </c>
      <c r="H425" s="17">
        <f t="shared" si="50"/>
        <v>8.0601826974744761E-4</v>
      </c>
    </row>
    <row r="426" spans="1:8" x14ac:dyDescent="0.2">
      <c r="A426" s="8"/>
      <c r="B426" s="24" t="s">
        <v>405</v>
      </c>
      <c r="C426" s="21">
        <v>43</v>
      </c>
      <c r="D426" s="9">
        <v>168</v>
      </c>
      <c r="E426" s="10">
        <f t="shared" ref="E426:E489" si="52">+IF(C426=0,"",C426/C$362)</f>
        <v>3.8509761776822499E-3</v>
      </c>
      <c r="F426" s="10">
        <f t="shared" ref="F426:F489" si="53">+IF(D426=0,"",D426/D$362)</f>
        <v>1.0038240917782026E-2</v>
      </c>
      <c r="G426" s="10">
        <f t="shared" si="51"/>
        <v>2.9069767441860463</v>
      </c>
      <c r="H426" s="17">
        <f t="shared" ref="H426:H489" si="54">+IF(OR(AND(E426=""),(G426="")),"",E426*G426)</f>
        <v>1.1194698190936773E-2</v>
      </c>
    </row>
    <row r="427" spans="1:8" x14ac:dyDescent="0.2">
      <c r="A427" s="8"/>
      <c r="B427" s="24" t="s">
        <v>406</v>
      </c>
      <c r="C427" s="21">
        <v>8</v>
      </c>
      <c r="D427" s="9">
        <v>39</v>
      </c>
      <c r="E427" s="10">
        <f t="shared" si="52"/>
        <v>7.1646068421995341E-4</v>
      </c>
      <c r="F427" s="10">
        <f t="shared" si="53"/>
        <v>2.3303059273422563E-3</v>
      </c>
      <c r="G427" s="10">
        <f t="shared" ref="G427:G490" si="55">+IF(AND(C427=0,D427=0)," ",IF(C427=0,1,IF(D427=0,-1,(D427-C427)/C427)))</f>
        <v>3.875</v>
      </c>
      <c r="H427" s="17">
        <f t="shared" si="54"/>
        <v>2.7762851513523194E-3</v>
      </c>
    </row>
    <row r="428" spans="1:8" x14ac:dyDescent="0.2">
      <c r="A428" s="8"/>
      <c r="B428" s="24" t="s">
        <v>407</v>
      </c>
      <c r="C428" s="21">
        <v>45</v>
      </c>
      <c r="D428" s="9">
        <v>122</v>
      </c>
      <c r="E428" s="10">
        <f t="shared" si="52"/>
        <v>4.0300913487372383E-3</v>
      </c>
      <c r="F428" s="10">
        <f t="shared" si="53"/>
        <v>7.2896749521988531E-3</v>
      </c>
      <c r="G428" s="10">
        <f t="shared" si="55"/>
        <v>1.711111111111111</v>
      </c>
      <c r="H428" s="17">
        <f t="shared" si="54"/>
        <v>6.8959340856170519E-3</v>
      </c>
    </row>
    <row r="429" spans="1:8" x14ac:dyDescent="0.2">
      <c r="A429" s="8"/>
      <c r="B429" s="24" t="s">
        <v>408</v>
      </c>
      <c r="C429" s="21">
        <v>0</v>
      </c>
      <c r="D429" s="9">
        <v>21</v>
      </c>
      <c r="E429" s="10" t="str">
        <f t="shared" si="52"/>
        <v/>
      </c>
      <c r="F429" s="10">
        <f t="shared" si="53"/>
        <v>1.2547801147227533E-3</v>
      </c>
      <c r="G429" s="10">
        <f t="shared" si="55"/>
        <v>1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1</v>
      </c>
      <c r="E432" s="10" t="str">
        <f t="shared" si="52"/>
        <v/>
      </c>
      <c r="F432" s="10">
        <f t="shared" si="53"/>
        <v>5.9751434034416824E-5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29</v>
      </c>
      <c r="D434" s="9">
        <v>5</v>
      </c>
      <c r="E434" s="10">
        <f t="shared" si="52"/>
        <v>2.597169980297331E-3</v>
      </c>
      <c r="F434" s="10">
        <f t="shared" si="53"/>
        <v>2.9875717017208413E-4</v>
      </c>
      <c r="G434" s="10">
        <f t="shared" si="55"/>
        <v>-0.82758620689655171</v>
      </c>
      <c r="H434" s="17">
        <f t="shared" si="54"/>
        <v>-2.14938205265986E-3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139</v>
      </c>
      <c r="D437" s="9">
        <v>332</v>
      </c>
      <c r="E437" s="10">
        <f t="shared" si="52"/>
        <v>1.2448504388321692E-2</v>
      </c>
      <c r="F437" s="10">
        <f t="shared" si="53"/>
        <v>1.9837476099426387E-2</v>
      </c>
      <c r="G437" s="10">
        <f t="shared" si="55"/>
        <v>1.3884892086330936</v>
      </c>
      <c r="H437" s="17">
        <f t="shared" si="54"/>
        <v>1.7284614006806379E-2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2</v>
      </c>
      <c r="D439" s="9">
        <v>0</v>
      </c>
      <c r="E439" s="10">
        <f t="shared" si="52"/>
        <v>1.7911517105498835E-4</v>
      </c>
      <c r="F439" s="10" t="str">
        <f t="shared" si="53"/>
        <v/>
      </c>
      <c r="G439" s="10">
        <f t="shared" si="55"/>
        <v>-1</v>
      </c>
      <c r="H439" s="17">
        <f t="shared" si="54"/>
        <v>-1.7911517105498835E-4</v>
      </c>
    </row>
    <row r="440" spans="1:8" x14ac:dyDescent="0.2">
      <c r="A440" s="8"/>
      <c r="B440" s="24" t="s">
        <v>419</v>
      </c>
      <c r="C440" s="21">
        <v>0</v>
      </c>
      <c r="D440" s="9">
        <v>5</v>
      </c>
      <c r="E440" s="10" t="str">
        <f t="shared" si="52"/>
        <v/>
      </c>
      <c r="F440" s="10">
        <f t="shared" si="53"/>
        <v>2.9875717017208413E-4</v>
      </c>
      <c r="G440" s="10">
        <f t="shared" si="55"/>
        <v>1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10</v>
      </c>
      <c r="D441" s="9">
        <v>6</v>
      </c>
      <c r="E441" s="10">
        <f t="shared" si="52"/>
        <v>8.9557585527494181E-4</v>
      </c>
      <c r="F441" s="10">
        <f t="shared" si="53"/>
        <v>3.5850860420650097E-4</v>
      </c>
      <c r="G441" s="10">
        <f t="shared" si="55"/>
        <v>-0.4</v>
      </c>
      <c r="H441" s="17">
        <f t="shared" si="54"/>
        <v>-3.5823034210997676E-4</v>
      </c>
    </row>
    <row r="442" spans="1:8" x14ac:dyDescent="0.2">
      <c r="A442" s="8"/>
      <c r="B442" s="24" t="s">
        <v>421</v>
      </c>
      <c r="C442" s="21">
        <v>1</v>
      </c>
      <c r="D442" s="9">
        <v>9</v>
      </c>
      <c r="E442" s="10">
        <f t="shared" si="52"/>
        <v>8.9557585527494176E-5</v>
      </c>
      <c r="F442" s="10">
        <f t="shared" si="53"/>
        <v>5.3776290630975143E-4</v>
      </c>
      <c r="G442" s="10">
        <f t="shared" si="55"/>
        <v>8</v>
      </c>
      <c r="H442" s="17">
        <f t="shared" si="54"/>
        <v>7.1646068421995341E-4</v>
      </c>
    </row>
    <row r="443" spans="1:8" x14ac:dyDescent="0.2">
      <c r="A443" s="8"/>
      <c r="B443" s="24" t="s">
        <v>422</v>
      </c>
      <c r="C443" s="21">
        <v>1</v>
      </c>
      <c r="D443" s="9">
        <v>0</v>
      </c>
      <c r="E443" s="10">
        <f t="shared" si="52"/>
        <v>8.9557585527494176E-5</v>
      </c>
      <c r="F443" s="10" t="str">
        <f t="shared" si="53"/>
        <v/>
      </c>
      <c r="G443" s="10">
        <f t="shared" si="55"/>
        <v>-1</v>
      </c>
      <c r="H443" s="17">
        <f t="shared" si="54"/>
        <v>-8.9557585527494176E-5</v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4</v>
      </c>
      <c r="D445" s="9">
        <v>10</v>
      </c>
      <c r="E445" s="10">
        <f t="shared" si="52"/>
        <v>3.582303421099767E-4</v>
      </c>
      <c r="F445" s="10">
        <f t="shared" si="53"/>
        <v>5.9751434034416827E-4</v>
      </c>
      <c r="G445" s="10">
        <f t="shared" si="55"/>
        <v>1.5</v>
      </c>
      <c r="H445" s="17">
        <f t="shared" si="54"/>
        <v>5.37345513164965E-4</v>
      </c>
    </row>
    <row r="446" spans="1:8" x14ac:dyDescent="0.2">
      <c r="A446" s="8"/>
      <c r="B446" s="24" t="s">
        <v>425</v>
      </c>
      <c r="C446" s="21">
        <v>12</v>
      </c>
      <c r="D446" s="9">
        <v>10</v>
      </c>
      <c r="E446" s="10">
        <f t="shared" si="52"/>
        <v>1.0746910263299302E-3</v>
      </c>
      <c r="F446" s="10">
        <f t="shared" si="53"/>
        <v>5.9751434034416827E-4</v>
      </c>
      <c r="G446" s="10">
        <f t="shared" si="55"/>
        <v>-0.16666666666666666</v>
      </c>
      <c r="H446" s="17">
        <f t="shared" si="54"/>
        <v>-1.7911517105498835E-4</v>
      </c>
    </row>
    <row r="447" spans="1:8" x14ac:dyDescent="0.2">
      <c r="A447" s="8"/>
      <c r="B447" s="24" t="s">
        <v>426</v>
      </c>
      <c r="C447" s="21">
        <v>0</v>
      </c>
      <c r="D447" s="9">
        <v>1</v>
      </c>
      <c r="E447" s="10" t="str">
        <f t="shared" si="52"/>
        <v/>
      </c>
      <c r="F447" s="10">
        <f t="shared" si="53"/>
        <v>5.9751434034416824E-5</v>
      </c>
      <c r="G447" s="10">
        <f t="shared" si="55"/>
        <v>1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2</v>
      </c>
      <c r="E448" s="10" t="str">
        <f t="shared" si="52"/>
        <v/>
      </c>
      <c r="F448" s="10">
        <f t="shared" si="53"/>
        <v>1.1950286806883365E-4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4</v>
      </c>
      <c r="E449" s="10" t="str">
        <f t="shared" si="52"/>
        <v/>
      </c>
      <c r="F449" s="10">
        <f t="shared" si="53"/>
        <v>2.390057361376673E-4</v>
      </c>
      <c r="G449" s="10">
        <f t="shared" si="55"/>
        <v>1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1</v>
      </c>
      <c r="D450" s="9">
        <v>13</v>
      </c>
      <c r="E450" s="10">
        <f t="shared" si="52"/>
        <v>8.9557585527494176E-5</v>
      </c>
      <c r="F450" s="10">
        <f t="shared" si="53"/>
        <v>7.7676864244741878E-4</v>
      </c>
      <c r="G450" s="10">
        <f t="shared" si="55"/>
        <v>12</v>
      </c>
      <c r="H450" s="17">
        <f t="shared" si="54"/>
        <v>1.07469102632993E-3</v>
      </c>
    </row>
    <row r="451" spans="1:8" ht="25.5" x14ac:dyDescent="0.2">
      <c r="A451" s="8"/>
      <c r="B451" s="24" t="s">
        <v>430</v>
      </c>
      <c r="C451" s="21">
        <v>90</v>
      </c>
      <c r="D451" s="9">
        <v>207</v>
      </c>
      <c r="E451" s="10">
        <f t="shared" si="52"/>
        <v>8.0601826974744765E-3</v>
      </c>
      <c r="F451" s="10">
        <f t="shared" si="53"/>
        <v>1.2368546845124282E-2</v>
      </c>
      <c r="G451" s="10">
        <f t="shared" si="55"/>
        <v>1.3</v>
      </c>
      <c r="H451" s="17">
        <f t="shared" si="54"/>
        <v>1.0478237506716819E-2</v>
      </c>
    </row>
    <row r="452" spans="1:8" x14ac:dyDescent="0.2">
      <c r="A452" s="8"/>
      <c r="B452" s="24" t="s">
        <v>431</v>
      </c>
      <c r="C452" s="21">
        <v>2</v>
      </c>
      <c r="D452" s="9">
        <v>8</v>
      </c>
      <c r="E452" s="10">
        <f t="shared" si="52"/>
        <v>1.7911517105498835E-4</v>
      </c>
      <c r="F452" s="10">
        <f t="shared" si="53"/>
        <v>4.7801147227533459E-4</v>
      </c>
      <c r="G452" s="10">
        <f t="shared" si="55"/>
        <v>3</v>
      </c>
      <c r="H452" s="17">
        <f t="shared" si="54"/>
        <v>5.37345513164965E-4</v>
      </c>
    </row>
    <row r="453" spans="1:8" ht="25.5" x14ac:dyDescent="0.2">
      <c r="A453" s="8"/>
      <c r="B453" s="24" t="s">
        <v>432</v>
      </c>
      <c r="C453" s="21">
        <v>0</v>
      </c>
      <c r="D453" s="9">
        <v>4</v>
      </c>
      <c r="E453" s="10" t="str">
        <f t="shared" si="52"/>
        <v/>
      </c>
      <c r="F453" s="10">
        <f t="shared" si="53"/>
        <v>2.390057361376673E-4</v>
      </c>
      <c r="G453" s="10">
        <f t="shared" si="55"/>
        <v>1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2</v>
      </c>
      <c r="D455" s="9">
        <v>1</v>
      </c>
      <c r="E455" s="10">
        <f t="shared" si="52"/>
        <v>1.7911517105498835E-4</v>
      </c>
      <c r="F455" s="10">
        <f t="shared" si="53"/>
        <v>5.9751434034416824E-5</v>
      </c>
      <c r="G455" s="10">
        <f t="shared" si="55"/>
        <v>-0.5</v>
      </c>
      <c r="H455" s="17">
        <f t="shared" si="54"/>
        <v>-8.9557585527494176E-5</v>
      </c>
    </row>
    <row r="456" spans="1:8" x14ac:dyDescent="0.2">
      <c r="A456" s="8"/>
      <c r="B456" s="24" t="s">
        <v>435</v>
      </c>
      <c r="C456" s="21">
        <v>3</v>
      </c>
      <c r="D456" s="9">
        <v>1</v>
      </c>
      <c r="E456" s="10">
        <f t="shared" si="52"/>
        <v>2.6867275658248256E-4</v>
      </c>
      <c r="F456" s="10">
        <f t="shared" si="53"/>
        <v>5.9751434034416824E-5</v>
      </c>
      <c r="G456" s="10">
        <f t="shared" si="55"/>
        <v>-0.66666666666666663</v>
      </c>
      <c r="H456" s="17">
        <f t="shared" si="54"/>
        <v>-1.7911517105498835E-4</v>
      </c>
    </row>
    <row r="457" spans="1:8" x14ac:dyDescent="0.2">
      <c r="A457" s="8"/>
      <c r="B457" s="24" t="s">
        <v>436</v>
      </c>
      <c r="C457" s="21">
        <v>8</v>
      </c>
      <c r="D457" s="9">
        <v>31</v>
      </c>
      <c r="E457" s="10">
        <f t="shared" si="52"/>
        <v>7.1646068421995341E-4</v>
      </c>
      <c r="F457" s="10">
        <f t="shared" si="53"/>
        <v>1.8522944550669216E-3</v>
      </c>
      <c r="G457" s="10">
        <f t="shared" si="55"/>
        <v>2.875</v>
      </c>
      <c r="H457" s="17">
        <f t="shared" si="54"/>
        <v>2.0598244671323662E-3</v>
      </c>
    </row>
    <row r="458" spans="1:8" x14ac:dyDescent="0.2">
      <c r="A458" s="8"/>
      <c r="B458" s="24" t="s">
        <v>437</v>
      </c>
      <c r="C458" s="21">
        <v>2</v>
      </c>
      <c r="D458" s="9">
        <v>17</v>
      </c>
      <c r="E458" s="10">
        <f t="shared" si="52"/>
        <v>1.7911517105498835E-4</v>
      </c>
      <c r="F458" s="10">
        <f t="shared" si="53"/>
        <v>1.0157743785850861E-3</v>
      </c>
      <c r="G458" s="10">
        <f t="shared" si="55"/>
        <v>7.5</v>
      </c>
      <c r="H458" s="17">
        <f t="shared" si="54"/>
        <v>1.3433637829124126E-3</v>
      </c>
    </row>
    <row r="459" spans="1:8" x14ac:dyDescent="0.2">
      <c r="A459" s="8"/>
      <c r="B459" s="24" t="s">
        <v>438</v>
      </c>
      <c r="C459" s="21">
        <v>9</v>
      </c>
      <c r="D459" s="9">
        <v>1</v>
      </c>
      <c r="E459" s="10">
        <f t="shared" si="52"/>
        <v>8.0601826974744761E-4</v>
      </c>
      <c r="F459" s="10">
        <f t="shared" si="53"/>
        <v>5.9751434034416824E-5</v>
      </c>
      <c r="G459" s="10">
        <f t="shared" si="55"/>
        <v>-0.88888888888888884</v>
      </c>
      <c r="H459" s="17">
        <f t="shared" si="54"/>
        <v>-7.1646068421995341E-4</v>
      </c>
    </row>
    <row r="460" spans="1:8" x14ac:dyDescent="0.2">
      <c r="A460" s="8"/>
      <c r="B460" s="24" t="s">
        <v>439</v>
      </c>
      <c r="C460" s="21">
        <v>1</v>
      </c>
      <c r="D460" s="9">
        <v>61</v>
      </c>
      <c r="E460" s="10">
        <f t="shared" si="52"/>
        <v>8.9557585527494176E-5</v>
      </c>
      <c r="F460" s="10">
        <f t="shared" si="53"/>
        <v>3.6448374760994265E-3</v>
      </c>
      <c r="G460" s="10">
        <f t="shared" si="55"/>
        <v>60</v>
      </c>
      <c r="H460" s="17">
        <f t="shared" si="54"/>
        <v>5.3734551316496505E-3</v>
      </c>
    </row>
    <row r="461" spans="1:8" x14ac:dyDescent="0.2">
      <c r="A461" s="8"/>
      <c r="B461" s="24" t="s">
        <v>440</v>
      </c>
      <c r="C461" s="21">
        <v>176</v>
      </c>
      <c r="D461" s="9">
        <v>343</v>
      </c>
      <c r="E461" s="10">
        <f t="shared" si="52"/>
        <v>1.5762135052838976E-2</v>
      </c>
      <c r="F461" s="10">
        <f t="shared" si="53"/>
        <v>2.049474187380497E-2</v>
      </c>
      <c r="G461" s="10">
        <f t="shared" si="55"/>
        <v>0.94886363636363635</v>
      </c>
      <c r="H461" s="17">
        <f t="shared" si="54"/>
        <v>1.4956116783091529E-2</v>
      </c>
    </row>
    <row r="462" spans="1:8" x14ac:dyDescent="0.2">
      <c r="A462" s="8"/>
      <c r="B462" s="24" t="s">
        <v>441</v>
      </c>
      <c r="C462" s="21">
        <v>9</v>
      </c>
      <c r="D462" s="9">
        <v>11</v>
      </c>
      <c r="E462" s="10">
        <f t="shared" si="52"/>
        <v>8.0601826974744761E-4</v>
      </c>
      <c r="F462" s="10">
        <f t="shared" si="53"/>
        <v>6.572657743785851E-4</v>
      </c>
      <c r="G462" s="10">
        <f t="shared" si="55"/>
        <v>0.22222222222222221</v>
      </c>
      <c r="H462" s="17">
        <f t="shared" si="54"/>
        <v>1.7911517105498835E-4</v>
      </c>
    </row>
    <row r="463" spans="1:8" x14ac:dyDescent="0.2">
      <c r="A463" s="8"/>
      <c r="B463" s="24" t="s">
        <v>442</v>
      </c>
      <c r="C463" s="21">
        <v>175</v>
      </c>
      <c r="D463" s="9">
        <v>21</v>
      </c>
      <c r="E463" s="10">
        <f t="shared" si="52"/>
        <v>1.5672577467311481E-2</v>
      </c>
      <c r="F463" s="10">
        <f t="shared" si="53"/>
        <v>1.2547801147227533E-3</v>
      </c>
      <c r="G463" s="10">
        <f t="shared" si="55"/>
        <v>-0.88</v>
      </c>
      <c r="H463" s="17">
        <f t="shared" si="54"/>
        <v>-1.3791868171234104E-2</v>
      </c>
    </row>
    <row r="464" spans="1:8" x14ac:dyDescent="0.2">
      <c r="A464" s="8"/>
      <c r="B464" s="24" t="s">
        <v>443</v>
      </c>
      <c r="C464" s="21">
        <v>19</v>
      </c>
      <c r="D464" s="9">
        <v>25</v>
      </c>
      <c r="E464" s="10">
        <f t="shared" si="52"/>
        <v>1.7015941250223894E-3</v>
      </c>
      <c r="F464" s="10">
        <f t="shared" si="53"/>
        <v>1.4937858508604206E-3</v>
      </c>
      <c r="G464" s="10">
        <f t="shared" si="55"/>
        <v>0.31578947368421051</v>
      </c>
      <c r="H464" s="17">
        <f t="shared" si="54"/>
        <v>5.37345513164965E-4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10</v>
      </c>
      <c r="E469" s="10" t="str">
        <f t="shared" si="52"/>
        <v/>
      </c>
      <c r="F469" s="10">
        <f t="shared" si="53"/>
        <v>5.9751434034416827E-4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14</v>
      </c>
      <c r="E471" s="10" t="str">
        <f t="shared" si="52"/>
        <v/>
      </c>
      <c r="F471" s="10">
        <f t="shared" si="53"/>
        <v>8.3652007648183562E-4</v>
      </c>
      <c r="G471" s="10">
        <f t="shared" si="55"/>
        <v>1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103</v>
      </c>
      <c r="D472" s="9">
        <v>136</v>
      </c>
      <c r="E472" s="10">
        <f t="shared" si="52"/>
        <v>9.2244313093319003E-3</v>
      </c>
      <c r="F472" s="10">
        <f t="shared" si="53"/>
        <v>8.126195028680689E-3</v>
      </c>
      <c r="G472" s="10">
        <f t="shared" si="55"/>
        <v>0.32038834951456313</v>
      </c>
      <c r="H472" s="17">
        <f t="shared" si="54"/>
        <v>2.9554003224073083E-3</v>
      </c>
    </row>
    <row r="473" spans="1:8" x14ac:dyDescent="0.2">
      <c r="A473" s="8"/>
      <c r="B473" s="24" t="s">
        <v>452</v>
      </c>
      <c r="C473" s="21">
        <v>2</v>
      </c>
      <c r="D473" s="9">
        <v>7</v>
      </c>
      <c r="E473" s="10">
        <f t="shared" si="52"/>
        <v>1.7911517105498835E-4</v>
      </c>
      <c r="F473" s="10">
        <f t="shared" si="53"/>
        <v>4.1826003824091781E-4</v>
      </c>
      <c r="G473" s="10">
        <f t="shared" si="55"/>
        <v>2.5</v>
      </c>
      <c r="H473" s="17">
        <f t="shared" si="54"/>
        <v>4.4778792763747091E-4</v>
      </c>
    </row>
    <row r="474" spans="1:8" x14ac:dyDescent="0.2">
      <c r="A474" s="8"/>
      <c r="B474" s="24" t="s">
        <v>453</v>
      </c>
      <c r="C474" s="21">
        <v>31</v>
      </c>
      <c r="D474" s="9">
        <v>47</v>
      </c>
      <c r="E474" s="10">
        <f t="shared" si="52"/>
        <v>2.7762851513523194E-3</v>
      </c>
      <c r="F474" s="10">
        <f t="shared" si="53"/>
        <v>2.808317399617591E-3</v>
      </c>
      <c r="G474" s="10">
        <f t="shared" si="55"/>
        <v>0.5161290322580645</v>
      </c>
      <c r="H474" s="17">
        <f t="shared" si="54"/>
        <v>1.4329213684399068E-3</v>
      </c>
    </row>
    <row r="475" spans="1:8" x14ac:dyDescent="0.2">
      <c r="A475" s="8"/>
      <c r="B475" s="24" t="s">
        <v>454</v>
      </c>
      <c r="C475" s="21">
        <v>148</v>
      </c>
      <c r="D475" s="9">
        <v>134</v>
      </c>
      <c r="E475" s="10">
        <f t="shared" si="52"/>
        <v>1.3254522658069139E-2</v>
      </c>
      <c r="F475" s="10">
        <f t="shared" si="53"/>
        <v>8.0066921606118547E-3</v>
      </c>
      <c r="G475" s="10">
        <f t="shared" si="55"/>
        <v>-9.45945945945946E-2</v>
      </c>
      <c r="H475" s="17">
        <f t="shared" si="54"/>
        <v>-1.2538061973849186E-3</v>
      </c>
    </row>
    <row r="476" spans="1:8" x14ac:dyDescent="0.2">
      <c r="A476" s="8"/>
      <c r="B476" s="24" t="s">
        <v>455</v>
      </c>
      <c r="C476" s="21">
        <v>19</v>
      </c>
      <c r="D476" s="9">
        <v>16</v>
      </c>
      <c r="E476" s="10">
        <f t="shared" si="52"/>
        <v>1.7015941250223894E-3</v>
      </c>
      <c r="F476" s="10">
        <f t="shared" si="53"/>
        <v>9.5602294455066918E-4</v>
      </c>
      <c r="G476" s="10">
        <f t="shared" si="55"/>
        <v>-0.15789473684210525</v>
      </c>
      <c r="H476" s="17">
        <f t="shared" si="54"/>
        <v>-2.686727565824825E-4</v>
      </c>
    </row>
    <row r="477" spans="1:8" ht="25.5" x14ac:dyDescent="0.2">
      <c r="A477" s="8"/>
      <c r="B477" s="24" t="s">
        <v>456</v>
      </c>
      <c r="C477" s="21">
        <v>9</v>
      </c>
      <c r="D477" s="9">
        <v>242</v>
      </c>
      <c r="E477" s="10">
        <f t="shared" si="52"/>
        <v>8.0601826974744761E-4</v>
      </c>
      <c r="F477" s="10">
        <f t="shared" si="53"/>
        <v>1.4459847036328872E-2</v>
      </c>
      <c r="G477" s="10">
        <f t="shared" si="55"/>
        <v>25.888888888888889</v>
      </c>
      <c r="H477" s="17">
        <f t="shared" si="54"/>
        <v>2.0866917427906143E-2</v>
      </c>
    </row>
    <row r="478" spans="1:8" ht="25.5" x14ac:dyDescent="0.2">
      <c r="A478" s="8"/>
      <c r="B478" s="24" t="s">
        <v>457</v>
      </c>
      <c r="C478" s="21">
        <v>182</v>
      </c>
      <c r="D478" s="9">
        <v>24</v>
      </c>
      <c r="E478" s="10">
        <f t="shared" si="52"/>
        <v>1.629948056600394E-2</v>
      </c>
      <c r="F478" s="10">
        <f t="shared" si="53"/>
        <v>1.4340344168260039E-3</v>
      </c>
      <c r="G478" s="10">
        <f t="shared" si="55"/>
        <v>-0.86813186813186816</v>
      </c>
      <c r="H478" s="17">
        <f t="shared" si="54"/>
        <v>-1.4150098513344081E-2</v>
      </c>
    </row>
    <row r="479" spans="1:8" ht="25.5" x14ac:dyDescent="0.2">
      <c r="A479" s="8"/>
      <c r="B479" s="24" t="s">
        <v>458</v>
      </c>
      <c r="C479" s="21">
        <v>0</v>
      </c>
      <c r="D479" s="9">
        <v>2</v>
      </c>
      <c r="E479" s="10" t="str">
        <f t="shared" si="52"/>
        <v/>
      </c>
      <c r="F479" s="10">
        <f t="shared" si="53"/>
        <v>1.1950286806883365E-4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113</v>
      </c>
      <c r="D480" s="9">
        <v>15</v>
      </c>
      <c r="E480" s="10">
        <f t="shared" si="52"/>
        <v>1.0120007164606842E-2</v>
      </c>
      <c r="F480" s="10">
        <f t="shared" si="53"/>
        <v>8.9627151051625234E-4</v>
      </c>
      <c r="G480" s="10">
        <f t="shared" si="55"/>
        <v>-0.86725663716814161</v>
      </c>
      <c r="H480" s="17">
        <f t="shared" si="54"/>
        <v>-8.7766433816944302E-3</v>
      </c>
    </row>
    <row r="481" spans="1:8" ht="25.5" x14ac:dyDescent="0.2">
      <c r="A481" s="8"/>
      <c r="B481" s="24" t="s">
        <v>460</v>
      </c>
      <c r="C481" s="21">
        <v>3</v>
      </c>
      <c r="D481" s="9">
        <v>6</v>
      </c>
      <c r="E481" s="10">
        <f t="shared" si="52"/>
        <v>2.6867275658248256E-4</v>
      </c>
      <c r="F481" s="10">
        <f t="shared" si="53"/>
        <v>3.5850860420650097E-4</v>
      </c>
      <c r="G481" s="10">
        <f t="shared" si="55"/>
        <v>1</v>
      </c>
      <c r="H481" s="17">
        <f t="shared" si="54"/>
        <v>2.6867275658248256E-4</v>
      </c>
    </row>
    <row r="482" spans="1:8" x14ac:dyDescent="0.2">
      <c r="A482" s="8"/>
      <c r="B482" s="24" t="s">
        <v>461</v>
      </c>
      <c r="C482" s="21">
        <v>10</v>
      </c>
      <c r="D482" s="9">
        <v>21</v>
      </c>
      <c r="E482" s="10">
        <f t="shared" si="52"/>
        <v>8.9557585527494181E-4</v>
      </c>
      <c r="F482" s="10">
        <f t="shared" si="53"/>
        <v>1.2547801147227533E-3</v>
      </c>
      <c r="G482" s="10">
        <f t="shared" si="55"/>
        <v>1.1000000000000001</v>
      </c>
      <c r="H482" s="17">
        <f t="shared" si="54"/>
        <v>9.8513344080243602E-4</v>
      </c>
    </row>
    <row r="483" spans="1:8" x14ac:dyDescent="0.2">
      <c r="A483" s="8"/>
      <c r="B483" s="24" t="s">
        <v>462</v>
      </c>
      <c r="C483" s="21">
        <v>3</v>
      </c>
      <c r="D483" s="9">
        <v>7</v>
      </c>
      <c r="E483" s="10">
        <f t="shared" si="52"/>
        <v>2.6867275658248256E-4</v>
      </c>
      <c r="F483" s="10">
        <f t="shared" si="53"/>
        <v>4.1826003824091781E-4</v>
      </c>
      <c r="G483" s="10">
        <f t="shared" si="55"/>
        <v>1.3333333333333333</v>
      </c>
      <c r="H483" s="17">
        <f t="shared" si="54"/>
        <v>3.582303421099767E-4</v>
      </c>
    </row>
    <row r="484" spans="1:8" x14ac:dyDescent="0.2">
      <c r="A484" s="8"/>
      <c r="B484" s="24" t="s">
        <v>463</v>
      </c>
      <c r="C484" s="21">
        <v>241</v>
      </c>
      <c r="D484" s="9">
        <v>256</v>
      </c>
      <c r="E484" s="10">
        <f t="shared" si="52"/>
        <v>2.1583378112126097E-2</v>
      </c>
      <c r="F484" s="10">
        <f t="shared" si="53"/>
        <v>1.5296367112810707E-2</v>
      </c>
      <c r="G484" s="10">
        <f t="shared" si="55"/>
        <v>6.2240663900414939E-2</v>
      </c>
      <c r="H484" s="17">
        <f t="shared" si="54"/>
        <v>1.3433637829124126E-3</v>
      </c>
    </row>
    <row r="485" spans="1:8" x14ac:dyDescent="0.2">
      <c r="A485" s="8"/>
      <c r="B485" s="24" t="s">
        <v>464</v>
      </c>
      <c r="C485" s="21">
        <v>9</v>
      </c>
      <c r="D485" s="9">
        <v>30</v>
      </c>
      <c r="E485" s="10">
        <f t="shared" si="52"/>
        <v>8.0601826974744761E-4</v>
      </c>
      <c r="F485" s="10">
        <f t="shared" si="53"/>
        <v>1.7925430210325047E-3</v>
      </c>
      <c r="G485" s="10">
        <f t="shared" si="55"/>
        <v>2.3333333333333335</v>
      </c>
      <c r="H485" s="17">
        <f t="shared" si="54"/>
        <v>1.8807092960773778E-3</v>
      </c>
    </row>
    <row r="486" spans="1:8" x14ac:dyDescent="0.2">
      <c r="A486" s="8"/>
      <c r="B486" s="24" t="s">
        <v>465</v>
      </c>
      <c r="C486" s="21">
        <v>101</v>
      </c>
      <c r="D486" s="9">
        <v>2</v>
      </c>
      <c r="E486" s="10">
        <f t="shared" si="52"/>
        <v>9.0453161382769119E-3</v>
      </c>
      <c r="F486" s="10">
        <f t="shared" si="53"/>
        <v>1.1950286806883365E-4</v>
      </c>
      <c r="G486" s="10">
        <f t="shared" si="55"/>
        <v>-0.98019801980198018</v>
      </c>
      <c r="H486" s="17">
        <f t="shared" si="54"/>
        <v>-8.8662009672219235E-3</v>
      </c>
    </row>
    <row r="487" spans="1:8" x14ac:dyDescent="0.2">
      <c r="A487" s="8"/>
      <c r="B487" s="24" t="s">
        <v>466</v>
      </c>
      <c r="C487" s="21">
        <v>9</v>
      </c>
      <c r="D487" s="9">
        <v>29</v>
      </c>
      <c r="E487" s="10">
        <f t="shared" si="52"/>
        <v>8.0601826974744761E-4</v>
      </c>
      <c r="F487" s="10">
        <f t="shared" si="53"/>
        <v>1.732791586998088E-3</v>
      </c>
      <c r="G487" s="10">
        <f t="shared" si="55"/>
        <v>2.2222222222222223</v>
      </c>
      <c r="H487" s="17">
        <f t="shared" si="54"/>
        <v>1.7911517105498836E-3</v>
      </c>
    </row>
    <row r="488" spans="1:8" x14ac:dyDescent="0.2">
      <c r="A488" s="8"/>
      <c r="B488" s="24" t="s">
        <v>467</v>
      </c>
      <c r="C488" s="21">
        <v>39</v>
      </c>
      <c r="D488" s="9">
        <v>103</v>
      </c>
      <c r="E488" s="10">
        <f t="shared" si="52"/>
        <v>3.4927458355722731E-3</v>
      </c>
      <c r="F488" s="10">
        <f t="shared" si="53"/>
        <v>6.1543977055449331E-3</v>
      </c>
      <c r="G488" s="10">
        <f t="shared" si="55"/>
        <v>1.641025641025641</v>
      </c>
      <c r="H488" s="17">
        <f t="shared" si="54"/>
        <v>5.7316854737596273E-3</v>
      </c>
    </row>
    <row r="489" spans="1:8" x14ac:dyDescent="0.2">
      <c r="A489" s="8"/>
      <c r="B489" s="24" t="s">
        <v>468</v>
      </c>
      <c r="C489" s="21">
        <v>25</v>
      </c>
      <c r="D489" s="9">
        <v>25</v>
      </c>
      <c r="E489" s="10">
        <f t="shared" si="52"/>
        <v>2.2389396381873546E-3</v>
      </c>
      <c r="F489" s="10">
        <f t="shared" si="53"/>
        <v>1.4937858508604206E-3</v>
      </c>
      <c r="G489" s="10">
        <f t="shared" si="55"/>
        <v>0</v>
      </c>
      <c r="H489" s="17">
        <f t="shared" si="54"/>
        <v>0</v>
      </c>
    </row>
    <row r="490" spans="1:8" x14ac:dyDescent="0.2">
      <c r="A490" s="8"/>
      <c r="B490" s="24" t="s">
        <v>469</v>
      </c>
      <c r="C490" s="21">
        <v>474</v>
      </c>
      <c r="D490" s="9">
        <v>297</v>
      </c>
      <c r="E490" s="10">
        <f t="shared" ref="E490:E553" si="56">+IF(C490=0,"",C490/C$362)</f>
        <v>4.245029554003224E-2</v>
      </c>
      <c r="F490" s="10">
        <f t="shared" ref="F490:F553" si="57">+IF(D490=0,"",D490/D$362)</f>
        <v>1.7746175908221796E-2</v>
      </c>
      <c r="G490" s="10">
        <f t="shared" si="55"/>
        <v>-0.37341772151898733</v>
      </c>
      <c r="H490" s="17">
        <f t="shared" ref="H490:H553" si="58">+IF(OR(AND(E490=""),(G490="")),"",E490*G490)</f>
        <v>-1.5851692638366468E-2</v>
      </c>
    </row>
    <row r="491" spans="1:8" x14ac:dyDescent="0.2">
      <c r="A491" s="8"/>
      <c r="B491" s="24" t="s">
        <v>470</v>
      </c>
      <c r="C491" s="21">
        <v>1</v>
      </c>
      <c r="D491" s="9">
        <v>0</v>
      </c>
      <c r="E491" s="10">
        <f t="shared" si="56"/>
        <v>8.9557585527494176E-5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7">
        <f t="shared" si="58"/>
        <v>-8.9557585527494176E-5</v>
      </c>
    </row>
    <row r="492" spans="1:8" x14ac:dyDescent="0.2">
      <c r="A492" s="8"/>
      <c r="B492" s="24" t="s">
        <v>471</v>
      </c>
      <c r="C492" s="21">
        <v>6</v>
      </c>
      <c r="D492" s="9">
        <v>1</v>
      </c>
      <c r="E492" s="10">
        <f t="shared" si="56"/>
        <v>5.3734551316496511E-4</v>
      </c>
      <c r="F492" s="10">
        <f t="shared" si="57"/>
        <v>5.9751434034416824E-5</v>
      </c>
      <c r="G492" s="10">
        <f t="shared" si="59"/>
        <v>-0.83333333333333337</v>
      </c>
      <c r="H492" s="17">
        <f t="shared" si="58"/>
        <v>-4.4778792763747096E-4</v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12</v>
      </c>
      <c r="D495" s="9">
        <v>16</v>
      </c>
      <c r="E495" s="10">
        <f t="shared" si="56"/>
        <v>1.0746910263299302E-3</v>
      </c>
      <c r="F495" s="10">
        <f t="shared" si="57"/>
        <v>9.5602294455066918E-4</v>
      </c>
      <c r="G495" s="10">
        <f t="shared" si="59"/>
        <v>0.33333333333333331</v>
      </c>
      <c r="H495" s="17">
        <f t="shared" si="58"/>
        <v>3.582303421099767E-4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5</v>
      </c>
      <c r="E497" s="10" t="str">
        <f t="shared" si="56"/>
        <v/>
      </c>
      <c r="F497" s="10">
        <f t="shared" si="57"/>
        <v>2.9875717017208413E-4</v>
      </c>
      <c r="G497" s="10">
        <f t="shared" si="59"/>
        <v>1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79</v>
      </c>
      <c r="D498" s="9">
        <v>185</v>
      </c>
      <c r="E498" s="10">
        <f t="shared" si="56"/>
        <v>7.0750492566720403E-3</v>
      </c>
      <c r="F498" s="10">
        <f t="shared" si="57"/>
        <v>1.1054015296367114E-2</v>
      </c>
      <c r="G498" s="10">
        <f t="shared" si="59"/>
        <v>1.3417721518987342</v>
      </c>
      <c r="H498" s="17">
        <f t="shared" si="58"/>
        <v>9.4931040659143838E-3</v>
      </c>
    </row>
    <row r="499" spans="1:8" ht="25.5" x14ac:dyDescent="0.2">
      <c r="A499" s="8"/>
      <c r="B499" s="24" t="s">
        <v>478</v>
      </c>
      <c r="C499" s="21">
        <v>25</v>
      </c>
      <c r="D499" s="9">
        <v>16</v>
      </c>
      <c r="E499" s="10">
        <f t="shared" si="56"/>
        <v>2.2389396381873546E-3</v>
      </c>
      <c r="F499" s="10">
        <f t="shared" si="57"/>
        <v>9.5602294455066918E-4</v>
      </c>
      <c r="G499" s="10">
        <f t="shared" si="59"/>
        <v>-0.36</v>
      </c>
      <c r="H499" s="17">
        <f t="shared" si="58"/>
        <v>-8.0601826974744761E-4</v>
      </c>
    </row>
    <row r="500" spans="1:8" x14ac:dyDescent="0.2">
      <c r="A500" s="8"/>
      <c r="B500" s="24" t="s">
        <v>479</v>
      </c>
      <c r="C500" s="21">
        <v>14</v>
      </c>
      <c r="D500" s="9">
        <v>16</v>
      </c>
      <c r="E500" s="10">
        <f t="shared" si="56"/>
        <v>1.2538061973849184E-3</v>
      </c>
      <c r="F500" s="10">
        <f t="shared" si="57"/>
        <v>9.5602294455066918E-4</v>
      </c>
      <c r="G500" s="10">
        <f t="shared" si="59"/>
        <v>0.14285714285714285</v>
      </c>
      <c r="H500" s="17">
        <f t="shared" si="58"/>
        <v>1.7911517105498832E-4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33</v>
      </c>
      <c r="D502" s="9">
        <v>19</v>
      </c>
      <c r="E502" s="10">
        <f t="shared" si="56"/>
        <v>2.9554003224073078E-3</v>
      </c>
      <c r="F502" s="10">
        <f t="shared" si="57"/>
        <v>1.1352772466539198E-3</v>
      </c>
      <c r="G502" s="10">
        <f t="shared" si="59"/>
        <v>-0.42424242424242425</v>
      </c>
      <c r="H502" s="17">
        <f t="shared" si="58"/>
        <v>-1.2538061973849184E-3</v>
      </c>
    </row>
    <row r="503" spans="1:8" x14ac:dyDescent="0.2">
      <c r="A503" s="8"/>
      <c r="B503" s="24" t="s">
        <v>482</v>
      </c>
      <c r="C503" s="21">
        <v>50</v>
      </c>
      <c r="D503" s="9">
        <v>77</v>
      </c>
      <c r="E503" s="10">
        <f t="shared" si="56"/>
        <v>4.4778792763747093E-3</v>
      </c>
      <c r="F503" s="10">
        <f t="shared" si="57"/>
        <v>4.6008604206500955E-3</v>
      </c>
      <c r="G503" s="10">
        <f t="shared" si="59"/>
        <v>0.54</v>
      </c>
      <c r="H503" s="17">
        <f t="shared" si="58"/>
        <v>2.4180548092423431E-3</v>
      </c>
    </row>
    <row r="504" spans="1:8" x14ac:dyDescent="0.2">
      <c r="A504" s="8"/>
      <c r="B504" s="24" t="s">
        <v>483</v>
      </c>
      <c r="C504" s="21">
        <v>4</v>
      </c>
      <c r="D504" s="9">
        <v>9</v>
      </c>
      <c r="E504" s="10">
        <f t="shared" si="56"/>
        <v>3.582303421099767E-4</v>
      </c>
      <c r="F504" s="10">
        <f t="shared" si="57"/>
        <v>5.3776290630975143E-4</v>
      </c>
      <c r="G504" s="10">
        <f t="shared" si="59"/>
        <v>1.25</v>
      </c>
      <c r="H504" s="17">
        <f t="shared" si="58"/>
        <v>4.4778792763747091E-4</v>
      </c>
    </row>
    <row r="505" spans="1:8" x14ac:dyDescent="0.2">
      <c r="A505" s="8"/>
      <c r="B505" s="24" t="s">
        <v>484</v>
      </c>
      <c r="C505" s="21">
        <v>21</v>
      </c>
      <c r="D505" s="9">
        <v>36</v>
      </c>
      <c r="E505" s="10">
        <f t="shared" si="56"/>
        <v>1.8807092960773778E-3</v>
      </c>
      <c r="F505" s="10">
        <f t="shared" si="57"/>
        <v>2.1510516252390057E-3</v>
      </c>
      <c r="G505" s="10">
        <f t="shared" si="59"/>
        <v>0.7142857142857143</v>
      </c>
      <c r="H505" s="17">
        <f t="shared" si="58"/>
        <v>1.3433637829124128E-3</v>
      </c>
    </row>
    <row r="506" spans="1:8" x14ac:dyDescent="0.2">
      <c r="A506" s="8"/>
      <c r="B506" s="24" t="s">
        <v>485</v>
      </c>
      <c r="C506" s="21">
        <v>12</v>
      </c>
      <c r="D506" s="9">
        <v>9</v>
      </c>
      <c r="E506" s="10">
        <f t="shared" si="56"/>
        <v>1.0746910263299302E-3</v>
      </c>
      <c r="F506" s="10">
        <f t="shared" si="57"/>
        <v>5.3776290630975143E-4</v>
      </c>
      <c r="G506" s="10">
        <f t="shared" si="59"/>
        <v>-0.25</v>
      </c>
      <c r="H506" s="17">
        <f t="shared" si="58"/>
        <v>-2.6867275658248256E-4</v>
      </c>
    </row>
    <row r="507" spans="1:8" x14ac:dyDescent="0.2">
      <c r="A507" s="8"/>
      <c r="B507" s="24" t="s">
        <v>486</v>
      </c>
      <c r="C507" s="21">
        <v>13</v>
      </c>
      <c r="D507" s="9">
        <v>18</v>
      </c>
      <c r="E507" s="10">
        <f t="shared" si="56"/>
        <v>1.1642486118574244E-3</v>
      </c>
      <c r="F507" s="10">
        <f t="shared" si="57"/>
        <v>1.0755258126195029E-3</v>
      </c>
      <c r="G507" s="10">
        <f t="shared" si="59"/>
        <v>0.38461538461538464</v>
      </c>
      <c r="H507" s="17">
        <f t="shared" si="58"/>
        <v>4.4778792763747096E-4</v>
      </c>
    </row>
    <row r="508" spans="1:8" x14ac:dyDescent="0.2">
      <c r="A508" s="8"/>
      <c r="B508" s="24" t="s">
        <v>487</v>
      </c>
      <c r="C508" s="21">
        <v>48</v>
      </c>
      <c r="D508" s="9">
        <v>80</v>
      </c>
      <c r="E508" s="10">
        <f t="shared" si="56"/>
        <v>4.2987641053197209E-3</v>
      </c>
      <c r="F508" s="10">
        <f t="shared" si="57"/>
        <v>4.7801147227533461E-3</v>
      </c>
      <c r="G508" s="10">
        <f t="shared" si="59"/>
        <v>0.66666666666666663</v>
      </c>
      <c r="H508" s="17">
        <f t="shared" si="58"/>
        <v>2.8658427368798136E-3</v>
      </c>
    </row>
    <row r="509" spans="1:8" x14ac:dyDescent="0.2">
      <c r="A509" s="8"/>
      <c r="B509" s="24" t="s">
        <v>488</v>
      </c>
      <c r="C509" s="21">
        <v>38</v>
      </c>
      <c r="D509" s="9">
        <v>56</v>
      </c>
      <c r="E509" s="10">
        <f t="shared" si="56"/>
        <v>3.4031882500447789E-3</v>
      </c>
      <c r="F509" s="10">
        <f t="shared" si="57"/>
        <v>3.3460803059273425E-3</v>
      </c>
      <c r="G509" s="10">
        <f t="shared" si="59"/>
        <v>0.47368421052631576</v>
      </c>
      <c r="H509" s="17">
        <f t="shared" si="58"/>
        <v>1.6120365394948952E-3</v>
      </c>
    </row>
    <row r="510" spans="1:8" x14ac:dyDescent="0.2">
      <c r="A510" s="8"/>
      <c r="B510" s="24" t="s">
        <v>489</v>
      </c>
      <c r="C510" s="21">
        <v>0</v>
      </c>
      <c r="D510" s="9">
        <v>1</v>
      </c>
      <c r="E510" s="10" t="str">
        <f t="shared" si="56"/>
        <v/>
      </c>
      <c r="F510" s="10">
        <f t="shared" si="57"/>
        <v>5.9751434034416824E-5</v>
      </c>
      <c r="G510" s="10">
        <f t="shared" si="59"/>
        <v>1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2</v>
      </c>
      <c r="D511" s="9">
        <v>6</v>
      </c>
      <c r="E511" s="10">
        <f t="shared" si="56"/>
        <v>1.7911517105498835E-4</v>
      </c>
      <c r="F511" s="10">
        <f t="shared" si="57"/>
        <v>3.5850860420650097E-4</v>
      </c>
      <c r="G511" s="10">
        <f t="shared" si="59"/>
        <v>2</v>
      </c>
      <c r="H511" s="17">
        <f t="shared" si="58"/>
        <v>3.582303421099767E-4</v>
      </c>
    </row>
    <row r="512" spans="1:8" x14ac:dyDescent="0.2">
      <c r="A512" s="8"/>
      <c r="B512" s="24" t="s">
        <v>491</v>
      </c>
      <c r="C512" s="21">
        <v>1</v>
      </c>
      <c r="D512" s="9">
        <v>3</v>
      </c>
      <c r="E512" s="10">
        <f t="shared" si="56"/>
        <v>8.9557585527494176E-5</v>
      </c>
      <c r="F512" s="10">
        <f t="shared" si="57"/>
        <v>1.7925430210325049E-4</v>
      </c>
      <c r="G512" s="10">
        <f t="shared" si="59"/>
        <v>2</v>
      </c>
      <c r="H512" s="17">
        <f t="shared" si="58"/>
        <v>1.7911517105498835E-4</v>
      </c>
    </row>
    <row r="513" spans="1:8" ht="25.5" x14ac:dyDescent="0.2">
      <c r="A513" s="8"/>
      <c r="B513" s="24" t="s">
        <v>492</v>
      </c>
      <c r="C513" s="21">
        <v>2</v>
      </c>
      <c r="D513" s="9">
        <v>1</v>
      </c>
      <c r="E513" s="10">
        <f t="shared" si="56"/>
        <v>1.7911517105498835E-4</v>
      </c>
      <c r="F513" s="10">
        <f t="shared" si="57"/>
        <v>5.9751434034416824E-5</v>
      </c>
      <c r="G513" s="10">
        <f t="shared" si="59"/>
        <v>-0.5</v>
      </c>
      <c r="H513" s="17">
        <f t="shared" si="58"/>
        <v>-8.9557585527494176E-5</v>
      </c>
    </row>
    <row r="514" spans="1:8" x14ac:dyDescent="0.2">
      <c r="A514" s="8"/>
      <c r="B514" s="24" t="s">
        <v>493</v>
      </c>
      <c r="C514" s="21">
        <v>8</v>
      </c>
      <c r="D514" s="9">
        <v>7</v>
      </c>
      <c r="E514" s="10">
        <f t="shared" si="56"/>
        <v>7.1646068421995341E-4</v>
      </c>
      <c r="F514" s="10">
        <f t="shared" si="57"/>
        <v>4.1826003824091781E-4</v>
      </c>
      <c r="G514" s="10">
        <f t="shared" si="59"/>
        <v>-0.125</v>
      </c>
      <c r="H514" s="17">
        <f t="shared" si="58"/>
        <v>-8.9557585527494176E-5</v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1</v>
      </c>
      <c r="D516" s="9">
        <v>5</v>
      </c>
      <c r="E516" s="10">
        <f t="shared" si="56"/>
        <v>8.9557585527494176E-5</v>
      </c>
      <c r="F516" s="10">
        <f t="shared" si="57"/>
        <v>2.9875717017208413E-4</v>
      </c>
      <c r="G516" s="10">
        <f t="shared" si="59"/>
        <v>4</v>
      </c>
      <c r="H516" s="17">
        <f t="shared" si="58"/>
        <v>3.582303421099767E-4</v>
      </c>
    </row>
    <row r="517" spans="1:8" ht="25.5" x14ac:dyDescent="0.2">
      <c r="A517" s="8"/>
      <c r="B517" s="24" t="s">
        <v>496</v>
      </c>
      <c r="C517" s="21">
        <v>51</v>
      </c>
      <c r="D517" s="9">
        <v>46</v>
      </c>
      <c r="E517" s="10">
        <f t="shared" si="56"/>
        <v>4.5674368619022035E-3</v>
      </c>
      <c r="F517" s="10">
        <f t="shared" si="57"/>
        <v>2.7485659655831739E-3</v>
      </c>
      <c r="G517" s="10">
        <f t="shared" si="59"/>
        <v>-9.8039215686274508E-2</v>
      </c>
      <c r="H517" s="17">
        <f t="shared" si="58"/>
        <v>-4.4778792763747091E-4</v>
      </c>
    </row>
    <row r="518" spans="1:8" ht="25.5" x14ac:dyDescent="0.2">
      <c r="A518" s="8"/>
      <c r="B518" s="24" t="s">
        <v>497</v>
      </c>
      <c r="C518" s="21">
        <v>7</v>
      </c>
      <c r="D518" s="9">
        <v>1</v>
      </c>
      <c r="E518" s="10">
        <f t="shared" si="56"/>
        <v>6.2690309869245921E-4</v>
      </c>
      <c r="F518" s="10">
        <f t="shared" si="57"/>
        <v>5.9751434034416824E-5</v>
      </c>
      <c r="G518" s="10">
        <f t="shared" si="59"/>
        <v>-0.8571428571428571</v>
      </c>
      <c r="H518" s="17">
        <f t="shared" si="58"/>
        <v>-5.37345513164965E-4</v>
      </c>
    </row>
    <row r="519" spans="1:8" x14ac:dyDescent="0.2">
      <c r="A519" s="8"/>
      <c r="B519" s="24" t="s">
        <v>498</v>
      </c>
      <c r="C519" s="21">
        <v>21</v>
      </c>
      <c r="D519" s="9">
        <v>21</v>
      </c>
      <c r="E519" s="10">
        <f t="shared" si="56"/>
        <v>1.8807092960773778E-3</v>
      </c>
      <c r="F519" s="10">
        <f t="shared" si="57"/>
        <v>1.2547801147227533E-3</v>
      </c>
      <c r="G519" s="10">
        <f t="shared" si="59"/>
        <v>0</v>
      </c>
      <c r="H519" s="17">
        <f t="shared" si="58"/>
        <v>0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12</v>
      </c>
      <c r="D521" s="9">
        <v>15</v>
      </c>
      <c r="E521" s="10">
        <f t="shared" si="56"/>
        <v>1.0746910263299302E-3</v>
      </c>
      <c r="F521" s="10">
        <f t="shared" si="57"/>
        <v>8.9627151051625234E-4</v>
      </c>
      <c r="G521" s="10">
        <f t="shared" si="59"/>
        <v>0.25</v>
      </c>
      <c r="H521" s="17">
        <f t="shared" si="58"/>
        <v>2.6867275658248256E-4</v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4</v>
      </c>
      <c r="D524" s="9">
        <v>2</v>
      </c>
      <c r="E524" s="10">
        <f t="shared" si="56"/>
        <v>3.582303421099767E-4</v>
      </c>
      <c r="F524" s="10">
        <f t="shared" si="57"/>
        <v>1.1950286806883365E-4</v>
      </c>
      <c r="G524" s="10">
        <f t="shared" si="59"/>
        <v>-0.5</v>
      </c>
      <c r="H524" s="17">
        <f t="shared" si="58"/>
        <v>-1.7911517105498835E-4</v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5</v>
      </c>
      <c r="D526" s="9">
        <v>61</v>
      </c>
      <c r="E526" s="10">
        <f t="shared" si="56"/>
        <v>4.4778792763747091E-4</v>
      </c>
      <c r="F526" s="10">
        <f t="shared" si="57"/>
        <v>3.6448374760994265E-3</v>
      </c>
      <c r="G526" s="10">
        <f t="shared" si="59"/>
        <v>11.2</v>
      </c>
      <c r="H526" s="17">
        <f t="shared" si="58"/>
        <v>5.0152247895396736E-3</v>
      </c>
    </row>
    <row r="527" spans="1:8" x14ac:dyDescent="0.2">
      <c r="A527" s="8"/>
      <c r="B527" s="24" t="s">
        <v>506</v>
      </c>
      <c r="C527" s="21">
        <v>34</v>
      </c>
      <c r="D527" s="9">
        <v>74</v>
      </c>
      <c r="E527" s="10">
        <f t="shared" si="56"/>
        <v>3.044957907934802E-3</v>
      </c>
      <c r="F527" s="10">
        <f t="shared" si="57"/>
        <v>4.4216061185468449E-3</v>
      </c>
      <c r="G527" s="10">
        <f t="shared" si="59"/>
        <v>1.1764705882352942</v>
      </c>
      <c r="H527" s="17">
        <f t="shared" si="58"/>
        <v>3.5823034210997673E-3</v>
      </c>
    </row>
    <row r="528" spans="1:8" ht="25.5" x14ac:dyDescent="0.2">
      <c r="A528" s="8"/>
      <c r="B528" s="24" t="s">
        <v>507</v>
      </c>
      <c r="C528" s="21">
        <v>20</v>
      </c>
      <c r="D528" s="9">
        <v>62</v>
      </c>
      <c r="E528" s="10">
        <f t="shared" si="56"/>
        <v>1.7911517105498836E-3</v>
      </c>
      <c r="F528" s="10">
        <f t="shared" si="57"/>
        <v>3.7045889101338433E-3</v>
      </c>
      <c r="G528" s="10">
        <f t="shared" si="59"/>
        <v>2.1</v>
      </c>
      <c r="H528" s="17">
        <f t="shared" si="58"/>
        <v>3.7614185921547557E-3</v>
      </c>
    </row>
    <row r="529" spans="1:8" x14ac:dyDescent="0.2">
      <c r="A529" s="8"/>
      <c r="B529" s="24" t="s">
        <v>508</v>
      </c>
      <c r="C529" s="21">
        <v>28</v>
      </c>
      <c r="D529" s="9">
        <v>61</v>
      </c>
      <c r="E529" s="10">
        <f t="shared" si="56"/>
        <v>2.5076123947698368E-3</v>
      </c>
      <c r="F529" s="10">
        <f t="shared" si="57"/>
        <v>3.6448374760994265E-3</v>
      </c>
      <c r="G529" s="10">
        <f t="shared" si="59"/>
        <v>1.1785714285714286</v>
      </c>
      <c r="H529" s="17">
        <f t="shared" si="58"/>
        <v>2.9554003224073078E-3</v>
      </c>
    </row>
    <row r="530" spans="1:8" x14ac:dyDescent="0.2">
      <c r="A530" s="8"/>
      <c r="B530" s="24" t="s">
        <v>509</v>
      </c>
      <c r="C530" s="21">
        <v>1547</v>
      </c>
      <c r="D530" s="9">
        <v>947</v>
      </c>
      <c r="E530" s="10">
        <f t="shared" si="56"/>
        <v>0.13854558481103349</v>
      </c>
      <c r="F530" s="10">
        <f t="shared" si="57"/>
        <v>5.6584608030592731E-2</v>
      </c>
      <c r="G530" s="10">
        <f t="shared" si="59"/>
        <v>-0.38784744667097609</v>
      </c>
      <c r="H530" s="17">
        <f t="shared" si="58"/>
        <v>-5.3734551316496508E-2</v>
      </c>
    </row>
    <row r="531" spans="1:8" x14ac:dyDescent="0.2">
      <c r="A531" s="8"/>
      <c r="B531" s="24" t="s">
        <v>510</v>
      </c>
      <c r="C531" s="21">
        <v>62</v>
      </c>
      <c r="D531" s="9">
        <v>103</v>
      </c>
      <c r="E531" s="10">
        <f t="shared" si="56"/>
        <v>5.5525703027046389E-3</v>
      </c>
      <c r="F531" s="10">
        <f t="shared" si="57"/>
        <v>6.1543977055449331E-3</v>
      </c>
      <c r="G531" s="10">
        <f t="shared" si="59"/>
        <v>0.66129032258064513</v>
      </c>
      <c r="H531" s="17">
        <f t="shared" si="58"/>
        <v>3.671861006627261E-3</v>
      </c>
    </row>
    <row r="532" spans="1:8" ht="27.75" customHeight="1" x14ac:dyDescent="0.2">
      <c r="A532" s="8"/>
      <c r="B532" s="24" t="s">
        <v>511</v>
      </c>
      <c r="C532" s="21">
        <v>8</v>
      </c>
      <c r="D532" s="9">
        <v>41</v>
      </c>
      <c r="E532" s="10">
        <f t="shared" si="56"/>
        <v>7.1646068421995341E-4</v>
      </c>
      <c r="F532" s="10">
        <f t="shared" si="57"/>
        <v>2.4498087954110898E-3</v>
      </c>
      <c r="G532" s="10">
        <f t="shared" si="59"/>
        <v>4.125</v>
      </c>
      <c r="H532" s="17">
        <f t="shared" si="58"/>
        <v>2.9554003224073078E-3</v>
      </c>
    </row>
    <row r="533" spans="1:8" x14ac:dyDescent="0.2">
      <c r="A533" s="8"/>
      <c r="B533" s="24" t="s">
        <v>512</v>
      </c>
      <c r="C533" s="21">
        <v>0</v>
      </c>
      <c r="D533" s="9">
        <v>1</v>
      </c>
      <c r="E533" s="10" t="str">
        <f t="shared" si="56"/>
        <v/>
      </c>
      <c r="F533" s="10">
        <f t="shared" si="57"/>
        <v>5.9751434034416824E-5</v>
      </c>
      <c r="G533" s="10">
        <f t="shared" si="59"/>
        <v>1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41</v>
      </c>
      <c r="D534" s="9">
        <v>70</v>
      </c>
      <c r="E534" s="10">
        <f t="shared" si="56"/>
        <v>3.6718610066272615E-3</v>
      </c>
      <c r="F534" s="10">
        <f t="shared" si="57"/>
        <v>4.182600382409178E-3</v>
      </c>
      <c r="G534" s="10">
        <f t="shared" si="59"/>
        <v>0.70731707317073167</v>
      </c>
      <c r="H534" s="17">
        <f t="shared" si="58"/>
        <v>2.597169980297331E-3</v>
      </c>
    </row>
    <row r="535" spans="1:8" ht="25.5" x14ac:dyDescent="0.2">
      <c r="A535" s="8"/>
      <c r="B535" s="24" t="s">
        <v>514</v>
      </c>
      <c r="C535" s="21">
        <v>37</v>
      </c>
      <c r="D535" s="9">
        <v>14</v>
      </c>
      <c r="E535" s="10">
        <f t="shared" si="56"/>
        <v>3.3136306645172846E-3</v>
      </c>
      <c r="F535" s="10">
        <f t="shared" si="57"/>
        <v>8.3652007648183562E-4</v>
      </c>
      <c r="G535" s="10">
        <f t="shared" si="59"/>
        <v>-0.6216216216216216</v>
      </c>
      <c r="H535" s="17">
        <f t="shared" si="58"/>
        <v>-2.0598244671323662E-3</v>
      </c>
    </row>
    <row r="536" spans="1:8" x14ac:dyDescent="0.2">
      <c r="A536" s="8"/>
      <c r="B536" s="24" t="s">
        <v>515</v>
      </c>
      <c r="C536" s="21">
        <v>10</v>
      </c>
      <c r="D536" s="9">
        <v>17</v>
      </c>
      <c r="E536" s="10">
        <f t="shared" si="56"/>
        <v>8.9557585527494181E-4</v>
      </c>
      <c r="F536" s="10">
        <f t="shared" si="57"/>
        <v>1.0157743785850861E-3</v>
      </c>
      <c r="G536" s="10">
        <f t="shared" si="59"/>
        <v>0.7</v>
      </c>
      <c r="H536" s="17">
        <f t="shared" si="58"/>
        <v>6.2690309869245921E-4</v>
      </c>
    </row>
    <row r="537" spans="1:8" ht="25.5" x14ac:dyDescent="0.2">
      <c r="A537" s="8"/>
      <c r="B537" s="24" t="s">
        <v>516</v>
      </c>
      <c r="C537" s="21">
        <v>13</v>
      </c>
      <c r="D537" s="9">
        <v>69</v>
      </c>
      <c r="E537" s="10">
        <f t="shared" si="56"/>
        <v>1.1642486118574244E-3</v>
      </c>
      <c r="F537" s="10">
        <f t="shared" si="57"/>
        <v>4.1228489483747608E-3</v>
      </c>
      <c r="G537" s="10">
        <f t="shared" si="59"/>
        <v>4.3076923076923075</v>
      </c>
      <c r="H537" s="17">
        <f t="shared" si="58"/>
        <v>5.0152247895396745E-3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2</v>
      </c>
      <c r="D540" s="9">
        <v>1</v>
      </c>
      <c r="E540" s="10">
        <f t="shared" si="56"/>
        <v>1.7911517105498835E-4</v>
      </c>
      <c r="F540" s="10">
        <f t="shared" si="57"/>
        <v>5.9751434034416824E-5</v>
      </c>
      <c r="G540" s="10">
        <f t="shared" si="59"/>
        <v>-0.5</v>
      </c>
      <c r="H540" s="17">
        <f t="shared" si="58"/>
        <v>-8.9557585527494176E-5</v>
      </c>
    </row>
    <row r="541" spans="1:8" x14ac:dyDescent="0.2">
      <c r="A541" s="8"/>
      <c r="B541" s="24" t="s">
        <v>520</v>
      </c>
      <c r="C541" s="21">
        <v>2</v>
      </c>
      <c r="D541" s="9">
        <v>1</v>
      </c>
      <c r="E541" s="10">
        <f t="shared" si="56"/>
        <v>1.7911517105498835E-4</v>
      </c>
      <c r="F541" s="10">
        <f t="shared" si="57"/>
        <v>5.9751434034416824E-5</v>
      </c>
      <c r="G541" s="10">
        <f t="shared" si="59"/>
        <v>-0.5</v>
      </c>
      <c r="H541" s="17">
        <f t="shared" si="58"/>
        <v>-8.9557585527494176E-5</v>
      </c>
    </row>
    <row r="542" spans="1:8" ht="25.5" x14ac:dyDescent="0.2">
      <c r="A542" s="8"/>
      <c r="B542" s="24" t="s">
        <v>521</v>
      </c>
      <c r="C542" s="21">
        <v>1</v>
      </c>
      <c r="D542" s="9">
        <v>2</v>
      </c>
      <c r="E542" s="10">
        <f t="shared" si="56"/>
        <v>8.9557585527494176E-5</v>
      </c>
      <c r="F542" s="10">
        <f t="shared" si="57"/>
        <v>1.1950286806883365E-4</v>
      </c>
      <c r="G542" s="10">
        <f t="shared" si="59"/>
        <v>1</v>
      </c>
      <c r="H542" s="17">
        <f t="shared" si="58"/>
        <v>8.9557585527494176E-5</v>
      </c>
    </row>
    <row r="543" spans="1:8" ht="25.5" x14ac:dyDescent="0.2">
      <c r="A543" s="8"/>
      <c r="B543" s="24" t="s">
        <v>522</v>
      </c>
      <c r="C543" s="21">
        <v>2</v>
      </c>
      <c r="D543" s="9">
        <v>1</v>
      </c>
      <c r="E543" s="10">
        <f t="shared" si="56"/>
        <v>1.7911517105498835E-4</v>
      </c>
      <c r="F543" s="10">
        <f t="shared" si="57"/>
        <v>5.9751434034416824E-5</v>
      </c>
      <c r="G543" s="10">
        <f t="shared" si="59"/>
        <v>-0.5</v>
      </c>
      <c r="H543" s="17">
        <f t="shared" si="58"/>
        <v>-8.9557585527494176E-5</v>
      </c>
    </row>
    <row r="544" spans="1:8" ht="25.5" x14ac:dyDescent="0.2">
      <c r="A544" s="8"/>
      <c r="B544" s="24" t="s">
        <v>523</v>
      </c>
      <c r="C544" s="21">
        <v>15</v>
      </c>
      <c r="D544" s="9">
        <v>2</v>
      </c>
      <c r="E544" s="10">
        <f t="shared" si="56"/>
        <v>1.3433637829124126E-3</v>
      </c>
      <c r="F544" s="10">
        <f t="shared" si="57"/>
        <v>1.1950286806883365E-4</v>
      </c>
      <c r="G544" s="10">
        <f t="shared" si="59"/>
        <v>-0.8666666666666667</v>
      </c>
      <c r="H544" s="17">
        <f t="shared" si="58"/>
        <v>-1.1642486118574242E-3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2</v>
      </c>
      <c r="E546" s="10" t="str">
        <f t="shared" si="56"/>
        <v/>
      </c>
      <c r="F546" s="10">
        <f t="shared" si="57"/>
        <v>1.1950286806883365E-4</v>
      </c>
      <c r="G546" s="10">
        <f t="shared" si="59"/>
        <v>1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1</v>
      </c>
      <c r="D547" s="9">
        <v>5</v>
      </c>
      <c r="E547" s="10">
        <f t="shared" si="56"/>
        <v>8.9557585527494176E-5</v>
      </c>
      <c r="F547" s="10">
        <f t="shared" si="57"/>
        <v>2.9875717017208413E-4</v>
      </c>
      <c r="G547" s="10">
        <f t="shared" si="59"/>
        <v>4</v>
      </c>
      <c r="H547" s="17">
        <f t="shared" si="58"/>
        <v>3.582303421099767E-4</v>
      </c>
    </row>
    <row r="548" spans="1:8" ht="25.5" x14ac:dyDescent="0.2">
      <c r="A548" s="8"/>
      <c r="B548" s="24" t="s">
        <v>527</v>
      </c>
      <c r="C548" s="21">
        <v>14</v>
      </c>
      <c r="D548" s="9">
        <v>25</v>
      </c>
      <c r="E548" s="10">
        <f t="shared" si="56"/>
        <v>1.2538061973849184E-3</v>
      </c>
      <c r="F548" s="10">
        <f t="shared" si="57"/>
        <v>1.4937858508604206E-3</v>
      </c>
      <c r="G548" s="10">
        <f t="shared" si="59"/>
        <v>0.7857142857142857</v>
      </c>
      <c r="H548" s="17">
        <f t="shared" si="58"/>
        <v>9.851334408024358E-4</v>
      </c>
    </row>
    <row r="549" spans="1:8" x14ac:dyDescent="0.2">
      <c r="A549" s="8"/>
      <c r="B549" s="24" t="s">
        <v>528</v>
      </c>
      <c r="C549" s="21">
        <v>7</v>
      </c>
      <c r="D549" s="9">
        <v>18</v>
      </c>
      <c r="E549" s="10">
        <f t="shared" si="56"/>
        <v>6.2690309869245921E-4</v>
      </c>
      <c r="F549" s="10">
        <f t="shared" si="57"/>
        <v>1.0755258126195029E-3</v>
      </c>
      <c r="G549" s="10">
        <f t="shared" si="59"/>
        <v>1.5714285714285714</v>
      </c>
      <c r="H549" s="17">
        <f t="shared" si="58"/>
        <v>9.851334408024358E-4</v>
      </c>
    </row>
    <row r="550" spans="1:8" x14ac:dyDescent="0.2">
      <c r="A550" s="8"/>
      <c r="B550" s="24" t="s">
        <v>529</v>
      </c>
      <c r="C550" s="21">
        <v>3</v>
      </c>
      <c r="D550" s="9">
        <v>1</v>
      </c>
      <c r="E550" s="10">
        <f t="shared" si="56"/>
        <v>2.6867275658248256E-4</v>
      </c>
      <c r="F550" s="10">
        <f t="shared" si="57"/>
        <v>5.9751434034416824E-5</v>
      </c>
      <c r="G550" s="10">
        <f t="shared" si="59"/>
        <v>-0.66666666666666663</v>
      </c>
      <c r="H550" s="17">
        <f t="shared" si="58"/>
        <v>-1.7911517105498835E-4</v>
      </c>
    </row>
    <row r="551" spans="1:8" ht="25.5" x14ac:dyDescent="0.2">
      <c r="A551" s="8"/>
      <c r="B551" s="24" t="s">
        <v>530</v>
      </c>
      <c r="C551" s="21">
        <v>1</v>
      </c>
      <c r="D551" s="9">
        <v>3</v>
      </c>
      <c r="E551" s="10">
        <f t="shared" si="56"/>
        <v>8.9557585527494176E-5</v>
      </c>
      <c r="F551" s="10">
        <f t="shared" si="57"/>
        <v>1.7925430210325049E-4</v>
      </c>
      <c r="G551" s="10">
        <f t="shared" si="59"/>
        <v>2</v>
      </c>
      <c r="H551" s="17">
        <f t="shared" si="58"/>
        <v>1.7911517105498835E-4</v>
      </c>
    </row>
    <row r="552" spans="1:8" x14ac:dyDescent="0.2">
      <c r="A552" s="8"/>
      <c r="B552" s="24" t="s">
        <v>531</v>
      </c>
      <c r="C552" s="21">
        <v>34</v>
      </c>
      <c r="D552" s="9">
        <v>81</v>
      </c>
      <c r="E552" s="10">
        <f t="shared" si="56"/>
        <v>3.044957907934802E-3</v>
      </c>
      <c r="F552" s="10">
        <f t="shared" si="57"/>
        <v>4.8398661567877633E-3</v>
      </c>
      <c r="G552" s="10">
        <f t="shared" si="59"/>
        <v>1.3823529411764706</v>
      </c>
      <c r="H552" s="17">
        <f t="shared" si="58"/>
        <v>4.2092065197922267E-3</v>
      </c>
    </row>
    <row r="553" spans="1:8" x14ac:dyDescent="0.2">
      <c r="A553" s="8"/>
      <c r="B553" s="24" t="s">
        <v>532</v>
      </c>
      <c r="C553" s="21">
        <v>1</v>
      </c>
      <c r="D553" s="9">
        <v>0</v>
      </c>
      <c r="E553" s="10">
        <f t="shared" si="56"/>
        <v>8.9557585527494176E-5</v>
      </c>
      <c r="F553" s="10" t="str">
        <f t="shared" si="57"/>
        <v/>
      </c>
      <c r="G553" s="10">
        <f t="shared" si="59"/>
        <v>-1</v>
      </c>
      <c r="H553" s="17">
        <f t="shared" si="58"/>
        <v>-8.9557585527494176E-5</v>
      </c>
    </row>
    <row r="554" spans="1:8" x14ac:dyDescent="0.2">
      <c r="A554" s="8"/>
      <c r="B554" s="24" t="s">
        <v>533</v>
      </c>
      <c r="C554" s="21">
        <v>6</v>
      </c>
      <c r="D554" s="9">
        <v>56</v>
      </c>
      <c r="E554" s="10">
        <f t="shared" ref="E554:E595" si="60">+IF(C554=0,"",C554/C$362)</f>
        <v>5.3734551316496511E-4</v>
      </c>
      <c r="F554" s="10">
        <f t="shared" ref="F554:F595" si="61">+IF(D554=0,"",D554/D$362)</f>
        <v>3.3460803059273425E-3</v>
      </c>
      <c r="G554" s="10">
        <f t="shared" si="59"/>
        <v>8.3333333333333339</v>
      </c>
      <c r="H554" s="17">
        <f t="shared" ref="H554:H617" si="62">+IF(OR(AND(E554=""),(G554="")),"",E554*G554)</f>
        <v>4.4778792763747093E-3</v>
      </c>
    </row>
    <row r="555" spans="1:8" x14ac:dyDescent="0.2">
      <c r="A555" s="8"/>
      <c r="B555" s="24" t="s">
        <v>534</v>
      </c>
      <c r="C555" s="21">
        <v>43</v>
      </c>
      <c r="D555" s="9">
        <v>178</v>
      </c>
      <c r="E555" s="10">
        <f t="shared" si="60"/>
        <v>3.8509761776822499E-3</v>
      </c>
      <c r="F555" s="10">
        <f t="shared" si="61"/>
        <v>1.0635755258126194E-2</v>
      </c>
      <c r="G555" s="10">
        <f t="shared" ref="G555:G595" si="63">+IF(AND(C555=0,D555=0)," ",IF(C555=0,1,IF(D555=0,-1,(D555-C555)/C555)))</f>
        <v>3.13953488372093</v>
      </c>
      <c r="H555" s="17">
        <f t="shared" si="62"/>
        <v>1.2090274046211713E-2</v>
      </c>
    </row>
    <row r="556" spans="1:8" ht="25.5" x14ac:dyDescent="0.2">
      <c r="A556" s="8"/>
      <c r="B556" s="24" t="s">
        <v>535</v>
      </c>
      <c r="C556" s="21">
        <v>6</v>
      </c>
      <c r="D556" s="9">
        <v>11</v>
      </c>
      <c r="E556" s="10">
        <f t="shared" si="60"/>
        <v>5.3734551316496511E-4</v>
      </c>
      <c r="F556" s="10">
        <f t="shared" si="61"/>
        <v>6.572657743785851E-4</v>
      </c>
      <c r="G556" s="10">
        <f t="shared" si="63"/>
        <v>0.83333333333333337</v>
      </c>
      <c r="H556" s="17">
        <f t="shared" si="62"/>
        <v>4.4778792763747096E-4</v>
      </c>
    </row>
    <row r="557" spans="1:8" x14ac:dyDescent="0.2">
      <c r="A557" s="8"/>
      <c r="B557" s="24" t="s">
        <v>536</v>
      </c>
      <c r="C557" s="21">
        <v>6</v>
      </c>
      <c r="D557" s="9">
        <v>0</v>
      </c>
      <c r="E557" s="10">
        <f t="shared" si="60"/>
        <v>5.3734551316496511E-4</v>
      </c>
      <c r="F557" s="10" t="str">
        <f t="shared" si="61"/>
        <v/>
      </c>
      <c r="G557" s="10">
        <f t="shared" si="63"/>
        <v>-1</v>
      </c>
      <c r="H557" s="17">
        <f t="shared" si="62"/>
        <v>-5.3734551316496511E-4</v>
      </c>
    </row>
    <row r="558" spans="1:8" x14ac:dyDescent="0.2">
      <c r="A558" s="8"/>
      <c r="B558" s="24" t="s">
        <v>537</v>
      </c>
      <c r="C558" s="21">
        <v>55</v>
      </c>
      <c r="D558" s="9">
        <v>135</v>
      </c>
      <c r="E558" s="10">
        <f t="shared" si="60"/>
        <v>4.9256672040121794E-3</v>
      </c>
      <c r="F558" s="10">
        <f t="shared" si="61"/>
        <v>8.066443594646271E-3</v>
      </c>
      <c r="G558" s="10">
        <f t="shared" si="63"/>
        <v>1.4545454545454546</v>
      </c>
      <c r="H558" s="17">
        <f t="shared" si="62"/>
        <v>7.1646068421995336E-3</v>
      </c>
    </row>
    <row r="559" spans="1:8" x14ac:dyDescent="0.2">
      <c r="A559" s="8"/>
      <c r="B559" s="24" t="s">
        <v>538</v>
      </c>
      <c r="C559" s="21">
        <v>57</v>
      </c>
      <c r="D559" s="9">
        <v>141</v>
      </c>
      <c r="E559" s="10">
        <f t="shared" si="60"/>
        <v>5.1047823750671678E-3</v>
      </c>
      <c r="F559" s="10">
        <f t="shared" si="61"/>
        <v>8.4249521988527722E-3</v>
      </c>
      <c r="G559" s="10">
        <f t="shared" si="63"/>
        <v>1.4736842105263157</v>
      </c>
      <c r="H559" s="17">
        <f t="shared" si="62"/>
        <v>7.5228371843095105E-3</v>
      </c>
    </row>
    <row r="560" spans="1:8" x14ac:dyDescent="0.2">
      <c r="A560" s="8"/>
      <c r="B560" s="24" t="s">
        <v>539</v>
      </c>
      <c r="C560" s="21">
        <v>0</v>
      </c>
      <c r="D560" s="9">
        <v>2</v>
      </c>
      <c r="E560" s="10" t="str">
        <f t="shared" si="60"/>
        <v/>
      </c>
      <c r="F560" s="10">
        <f t="shared" si="61"/>
        <v>1.1950286806883365E-4</v>
      </c>
      <c r="G560" s="10">
        <f t="shared" si="63"/>
        <v>1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16</v>
      </c>
      <c r="D561" s="9">
        <v>8</v>
      </c>
      <c r="E561" s="10">
        <f t="shared" si="60"/>
        <v>1.4329213684399068E-3</v>
      </c>
      <c r="F561" s="10">
        <f t="shared" si="61"/>
        <v>4.7801147227533459E-4</v>
      </c>
      <c r="G561" s="10">
        <f t="shared" si="63"/>
        <v>-0.5</v>
      </c>
      <c r="H561" s="17">
        <f t="shared" si="62"/>
        <v>-7.1646068421995341E-4</v>
      </c>
    </row>
    <row r="562" spans="1:8" x14ac:dyDescent="0.2">
      <c r="A562" s="8"/>
      <c r="B562" s="24" t="s">
        <v>541</v>
      </c>
      <c r="C562" s="21">
        <v>8</v>
      </c>
      <c r="D562" s="9">
        <v>11</v>
      </c>
      <c r="E562" s="10">
        <f t="shared" si="60"/>
        <v>7.1646068421995341E-4</v>
      </c>
      <c r="F562" s="10">
        <f t="shared" si="61"/>
        <v>6.572657743785851E-4</v>
      </c>
      <c r="G562" s="10">
        <f t="shared" si="63"/>
        <v>0.375</v>
      </c>
      <c r="H562" s="17">
        <f t="shared" si="62"/>
        <v>2.686727565824825E-4</v>
      </c>
    </row>
    <row r="563" spans="1:8" x14ac:dyDescent="0.2">
      <c r="A563" s="8"/>
      <c r="B563" s="24" t="s">
        <v>542</v>
      </c>
      <c r="C563" s="21">
        <v>3</v>
      </c>
      <c r="D563" s="9">
        <v>0</v>
      </c>
      <c r="E563" s="10">
        <f t="shared" si="60"/>
        <v>2.6867275658248256E-4</v>
      </c>
      <c r="F563" s="10" t="str">
        <f t="shared" si="61"/>
        <v/>
      </c>
      <c r="G563" s="10">
        <f t="shared" si="63"/>
        <v>-1</v>
      </c>
      <c r="H563" s="17">
        <f t="shared" si="62"/>
        <v>-2.6867275658248256E-4</v>
      </c>
    </row>
    <row r="564" spans="1:8" x14ac:dyDescent="0.2">
      <c r="A564" s="8"/>
      <c r="B564" s="24" t="s">
        <v>543</v>
      </c>
      <c r="C564" s="21">
        <v>9</v>
      </c>
      <c r="D564" s="9">
        <v>5</v>
      </c>
      <c r="E564" s="10">
        <f t="shared" si="60"/>
        <v>8.0601826974744761E-4</v>
      </c>
      <c r="F564" s="10">
        <f t="shared" si="61"/>
        <v>2.9875717017208413E-4</v>
      </c>
      <c r="G564" s="10">
        <f t="shared" si="63"/>
        <v>-0.44444444444444442</v>
      </c>
      <c r="H564" s="17">
        <f t="shared" si="62"/>
        <v>-3.582303421099767E-4</v>
      </c>
    </row>
    <row r="565" spans="1:8" x14ac:dyDescent="0.2">
      <c r="A565" s="8"/>
      <c r="B565" s="24" t="s">
        <v>544</v>
      </c>
      <c r="C565" s="21">
        <v>1</v>
      </c>
      <c r="D565" s="9">
        <v>0</v>
      </c>
      <c r="E565" s="10">
        <f t="shared" si="60"/>
        <v>8.9557585527494176E-5</v>
      </c>
      <c r="F565" s="10" t="str">
        <f t="shared" si="61"/>
        <v/>
      </c>
      <c r="G565" s="10">
        <f t="shared" si="63"/>
        <v>-1</v>
      </c>
      <c r="H565" s="17">
        <f t="shared" si="62"/>
        <v>-8.9557585527494176E-5</v>
      </c>
    </row>
    <row r="566" spans="1:8" x14ac:dyDescent="0.2">
      <c r="A566" s="8"/>
      <c r="B566" s="24" t="s">
        <v>545</v>
      </c>
      <c r="C566" s="21">
        <v>100</v>
      </c>
      <c r="D566" s="9">
        <v>11</v>
      </c>
      <c r="E566" s="10">
        <f t="shared" si="60"/>
        <v>8.9557585527494186E-3</v>
      </c>
      <c r="F566" s="10">
        <f t="shared" si="61"/>
        <v>6.572657743785851E-4</v>
      </c>
      <c r="G566" s="10">
        <f t="shared" si="63"/>
        <v>-0.89</v>
      </c>
      <c r="H566" s="17">
        <f t="shared" si="62"/>
        <v>-7.9706251119469832E-3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12</v>
      </c>
      <c r="D568" s="9">
        <v>67</v>
      </c>
      <c r="E568" s="10">
        <f t="shared" si="60"/>
        <v>1.0746910263299302E-3</v>
      </c>
      <c r="F568" s="10">
        <f t="shared" si="61"/>
        <v>4.0033460803059273E-3</v>
      </c>
      <c r="G568" s="10">
        <f t="shared" si="63"/>
        <v>4.583333333333333</v>
      </c>
      <c r="H568" s="17">
        <f t="shared" si="62"/>
        <v>4.9256672040121794E-3</v>
      </c>
    </row>
    <row r="569" spans="1:8" ht="25.5" x14ac:dyDescent="0.2">
      <c r="A569" s="8"/>
      <c r="B569" s="24" t="s">
        <v>548</v>
      </c>
      <c r="C569" s="21">
        <v>7</v>
      </c>
      <c r="D569" s="9">
        <v>5</v>
      </c>
      <c r="E569" s="10">
        <f t="shared" si="60"/>
        <v>6.2690309869245921E-4</v>
      </c>
      <c r="F569" s="10">
        <f t="shared" si="61"/>
        <v>2.9875717017208413E-4</v>
      </c>
      <c r="G569" s="10">
        <f t="shared" si="63"/>
        <v>-0.2857142857142857</v>
      </c>
      <c r="H569" s="17">
        <f t="shared" si="62"/>
        <v>-1.7911517105498832E-4</v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20</v>
      </c>
      <c r="D571" s="9">
        <v>19</v>
      </c>
      <c r="E571" s="10">
        <f t="shared" si="60"/>
        <v>1.7911517105498836E-3</v>
      </c>
      <c r="F571" s="10">
        <f t="shared" si="61"/>
        <v>1.1352772466539198E-3</v>
      </c>
      <c r="G571" s="10">
        <f t="shared" si="63"/>
        <v>-0.05</v>
      </c>
      <c r="H571" s="17">
        <f t="shared" si="62"/>
        <v>-8.955758552749419E-5</v>
      </c>
    </row>
    <row r="572" spans="1:8" ht="25.5" x14ac:dyDescent="0.2">
      <c r="A572" s="8"/>
      <c r="B572" s="24" t="s">
        <v>551</v>
      </c>
      <c r="C572" s="21">
        <v>9</v>
      </c>
      <c r="D572" s="9">
        <v>12</v>
      </c>
      <c r="E572" s="10">
        <f t="shared" si="60"/>
        <v>8.0601826974744761E-4</v>
      </c>
      <c r="F572" s="10">
        <f t="shared" si="61"/>
        <v>7.1701720841300194E-4</v>
      </c>
      <c r="G572" s="10">
        <f t="shared" si="63"/>
        <v>0.33333333333333331</v>
      </c>
      <c r="H572" s="17">
        <f t="shared" si="62"/>
        <v>2.686727565824825E-4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175</v>
      </c>
      <c r="D574" s="9">
        <v>123</v>
      </c>
      <c r="E574" s="10">
        <f t="shared" si="60"/>
        <v>1.5672577467311481E-2</v>
      </c>
      <c r="F574" s="10">
        <f t="shared" si="61"/>
        <v>7.3494263862332694E-3</v>
      </c>
      <c r="G574" s="10">
        <f t="shared" si="63"/>
        <v>-0.29714285714285715</v>
      </c>
      <c r="H574" s="17">
        <f t="shared" si="62"/>
        <v>-4.6569944474296977E-3</v>
      </c>
    </row>
    <row r="575" spans="1:8" ht="25.5" x14ac:dyDescent="0.2">
      <c r="A575" s="8"/>
      <c r="B575" s="24" t="s">
        <v>554</v>
      </c>
      <c r="C575" s="21">
        <v>2</v>
      </c>
      <c r="D575" s="9">
        <v>2</v>
      </c>
      <c r="E575" s="10">
        <f t="shared" si="60"/>
        <v>1.7911517105498835E-4</v>
      </c>
      <c r="F575" s="10">
        <f t="shared" si="61"/>
        <v>1.1950286806883365E-4</v>
      </c>
      <c r="G575" s="10">
        <f t="shared" si="63"/>
        <v>0</v>
      </c>
      <c r="H575" s="17">
        <f t="shared" si="62"/>
        <v>0</v>
      </c>
    </row>
    <row r="576" spans="1:8" x14ac:dyDescent="0.2">
      <c r="A576" s="8"/>
      <c r="B576" s="24" t="s">
        <v>555</v>
      </c>
      <c r="C576" s="21">
        <v>2</v>
      </c>
      <c r="D576" s="9">
        <v>3</v>
      </c>
      <c r="E576" s="10">
        <f t="shared" si="60"/>
        <v>1.7911517105498835E-4</v>
      </c>
      <c r="F576" s="10">
        <f t="shared" si="61"/>
        <v>1.7925430210325049E-4</v>
      </c>
      <c r="G576" s="10">
        <f t="shared" si="63"/>
        <v>0.5</v>
      </c>
      <c r="H576" s="17">
        <f t="shared" si="62"/>
        <v>8.9557585527494176E-5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177</v>
      </c>
      <c r="D579" s="9">
        <v>388</v>
      </c>
      <c r="E579" s="10">
        <f t="shared" si="60"/>
        <v>1.5851692638366471E-2</v>
      </c>
      <c r="F579" s="10">
        <f t="shared" si="61"/>
        <v>2.3183556405353727E-2</v>
      </c>
      <c r="G579" s="10">
        <f t="shared" si="63"/>
        <v>1.192090395480226</v>
      </c>
      <c r="H579" s="17">
        <f t="shared" si="62"/>
        <v>1.8896650546301273E-2</v>
      </c>
    </row>
    <row r="580" spans="1:8" ht="25.5" x14ac:dyDescent="0.2">
      <c r="A580" s="8"/>
      <c r="B580" s="24" t="s">
        <v>559</v>
      </c>
      <c r="C580" s="21">
        <v>89</v>
      </c>
      <c r="D580" s="9">
        <v>129</v>
      </c>
      <c r="E580" s="10">
        <f t="shared" si="60"/>
        <v>7.9706251119469815E-3</v>
      </c>
      <c r="F580" s="10">
        <f t="shared" si="61"/>
        <v>7.7079349904397706E-3</v>
      </c>
      <c r="G580" s="10">
        <f t="shared" si="63"/>
        <v>0.449438202247191</v>
      </c>
      <c r="H580" s="17">
        <f t="shared" si="62"/>
        <v>3.5823034210997668E-3</v>
      </c>
    </row>
    <row r="581" spans="1:8" x14ac:dyDescent="0.2">
      <c r="A581" s="8"/>
      <c r="B581" s="24" t="s">
        <v>560</v>
      </c>
      <c r="C581" s="21">
        <v>184</v>
      </c>
      <c r="D581" s="9">
        <v>281</v>
      </c>
      <c r="E581" s="10">
        <f t="shared" si="60"/>
        <v>1.647859573705893E-2</v>
      </c>
      <c r="F581" s="10">
        <f t="shared" si="61"/>
        <v>1.6790152963671128E-2</v>
      </c>
      <c r="G581" s="10">
        <f t="shared" si="63"/>
        <v>0.52717391304347827</v>
      </c>
      <c r="H581" s="17">
        <f t="shared" si="62"/>
        <v>8.6870857961669368E-3</v>
      </c>
    </row>
    <row r="582" spans="1:8" x14ac:dyDescent="0.2">
      <c r="A582" s="8"/>
      <c r="B582" s="24" t="s">
        <v>561</v>
      </c>
      <c r="C582" s="21">
        <v>15</v>
      </c>
      <c r="D582" s="9">
        <v>57</v>
      </c>
      <c r="E582" s="10">
        <f t="shared" si="60"/>
        <v>1.3433637829124126E-3</v>
      </c>
      <c r="F582" s="10">
        <f t="shared" si="61"/>
        <v>3.4058317399617592E-3</v>
      </c>
      <c r="G582" s="10">
        <f t="shared" si="63"/>
        <v>2.8</v>
      </c>
      <c r="H582" s="17">
        <f t="shared" si="62"/>
        <v>3.7614185921547552E-3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1</v>
      </c>
      <c r="E585" s="10" t="str">
        <f t="shared" si="60"/>
        <v/>
      </c>
      <c r="F585" s="10">
        <f t="shared" si="61"/>
        <v>5.9751434034416824E-5</v>
      </c>
      <c r="G585" s="10">
        <f t="shared" si="63"/>
        <v>1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2</v>
      </c>
      <c r="D586" s="9">
        <v>8</v>
      </c>
      <c r="E586" s="10">
        <f t="shared" si="60"/>
        <v>1.7911517105498835E-4</v>
      </c>
      <c r="F586" s="10">
        <f t="shared" si="61"/>
        <v>4.7801147227533459E-4</v>
      </c>
      <c r="G586" s="10">
        <f t="shared" si="63"/>
        <v>3</v>
      </c>
      <c r="H586" s="17">
        <f t="shared" si="62"/>
        <v>5.37345513164965E-4</v>
      </c>
    </row>
    <row r="587" spans="1:8" x14ac:dyDescent="0.2">
      <c r="A587" s="8"/>
      <c r="B587" s="24" t="s">
        <v>566</v>
      </c>
      <c r="C587" s="21">
        <v>4</v>
      </c>
      <c r="D587" s="9">
        <v>0</v>
      </c>
      <c r="E587" s="10">
        <f t="shared" si="60"/>
        <v>3.582303421099767E-4</v>
      </c>
      <c r="F587" s="10" t="str">
        <f t="shared" si="61"/>
        <v/>
      </c>
      <c r="G587" s="10">
        <f t="shared" si="63"/>
        <v>-1</v>
      </c>
      <c r="H587" s="17">
        <f t="shared" si="62"/>
        <v>-3.582303421099767E-4</v>
      </c>
    </row>
    <row r="588" spans="1:8" x14ac:dyDescent="0.2">
      <c r="A588" s="8"/>
      <c r="B588" s="24" t="s">
        <v>567</v>
      </c>
      <c r="C588" s="21">
        <v>239</v>
      </c>
      <c r="D588" s="9">
        <v>159</v>
      </c>
      <c r="E588" s="10">
        <f t="shared" si="60"/>
        <v>2.140426294107111E-2</v>
      </c>
      <c r="F588" s="10">
        <f t="shared" si="61"/>
        <v>9.500478011472276E-3</v>
      </c>
      <c r="G588" s="10">
        <f t="shared" si="63"/>
        <v>-0.33472803347280333</v>
      </c>
      <c r="H588" s="17">
        <f t="shared" si="62"/>
        <v>-7.1646068421995345E-3</v>
      </c>
    </row>
    <row r="589" spans="1:8" x14ac:dyDescent="0.2">
      <c r="A589" s="8"/>
      <c r="B589" s="24" t="s">
        <v>568</v>
      </c>
      <c r="C589" s="21">
        <v>15</v>
      </c>
      <c r="D589" s="9">
        <v>11</v>
      </c>
      <c r="E589" s="10">
        <f t="shared" si="60"/>
        <v>1.3433637829124126E-3</v>
      </c>
      <c r="F589" s="10">
        <f t="shared" si="61"/>
        <v>6.572657743785851E-4</v>
      </c>
      <c r="G589" s="10">
        <f t="shared" si="63"/>
        <v>-0.26666666666666666</v>
      </c>
      <c r="H589" s="17">
        <f t="shared" si="62"/>
        <v>-3.582303421099767E-4</v>
      </c>
    </row>
    <row r="590" spans="1:8" ht="16.5" customHeight="1" x14ac:dyDescent="0.2">
      <c r="A590" s="8"/>
      <c r="B590" s="24" t="s">
        <v>569</v>
      </c>
      <c r="C590" s="21">
        <v>2</v>
      </c>
      <c r="D590" s="9">
        <v>6</v>
      </c>
      <c r="E590" s="10">
        <f t="shared" si="60"/>
        <v>1.7911517105498835E-4</v>
      </c>
      <c r="F590" s="10">
        <f t="shared" si="61"/>
        <v>3.5850860420650097E-4</v>
      </c>
      <c r="G590" s="10">
        <f t="shared" si="63"/>
        <v>2</v>
      </c>
      <c r="H590" s="17">
        <f t="shared" si="62"/>
        <v>3.582303421099767E-4</v>
      </c>
    </row>
    <row r="591" spans="1:8" x14ac:dyDescent="0.2">
      <c r="A591" s="8"/>
      <c r="B591" s="24" t="s">
        <v>570</v>
      </c>
      <c r="C591" s="21">
        <v>11</v>
      </c>
      <c r="D591" s="9">
        <v>26</v>
      </c>
      <c r="E591" s="10">
        <f t="shared" si="60"/>
        <v>9.8513344080243602E-4</v>
      </c>
      <c r="F591" s="10">
        <f t="shared" si="61"/>
        <v>1.5535372848948376E-3</v>
      </c>
      <c r="G591" s="10">
        <f t="shared" si="63"/>
        <v>1.3636363636363635</v>
      </c>
      <c r="H591" s="17">
        <f t="shared" si="62"/>
        <v>1.3433637829124126E-3</v>
      </c>
    </row>
    <row r="592" spans="1:8" x14ac:dyDescent="0.2">
      <c r="A592" s="8"/>
      <c r="B592" s="24" t="s">
        <v>571</v>
      </c>
      <c r="C592" s="21">
        <v>3</v>
      </c>
      <c r="D592" s="9">
        <v>1</v>
      </c>
      <c r="E592" s="10">
        <f t="shared" si="60"/>
        <v>2.6867275658248256E-4</v>
      </c>
      <c r="F592" s="10">
        <f t="shared" si="61"/>
        <v>5.9751434034416824E-5</v>
      </c>
      <c r="G592" s="10">
        <f t="shared" si="63"/>
        <v>-0.66666666666666663</v>
      </c>
      <c r="H592" s="17">
        <f t="shared" si="62"/>
        <v>-1.7911517105498835E-4</v>
      </c>
    </row>
    <row r="593" spans="1:8" x14ac:dyDescent="0.2">
      <c r="A593" s="8"/>
      <c r="B593" s="24" t="s">
        <v>572</v>
      </c>
      <c r="C593" s="21">
        <v>5</v>
      </c>
      <c r="D593" s="9">
        <v>10</v>
      </c>
      <c r="E593" s="10">
        <f t="shared" si="60"/>
        <v>4.4778792763747091E-4</v>
      </c>
      <c r="F593" s="10">
        <f t="shared" si="61"/>
        <v>5.9751434034416827E-4</v>
      </c>
      <c r="G593" s="10">
        <f t="shared" si="63"/>
        <v>1</v>
      </c>
      <c r="H593" s="17">
        <f t="shared" si="62"/>
        <v>4.4778792763747091E-4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1</v>
      </c>
      <c r="E595" s="19" t="str">
        <f t="shared" si="60"/>
        <v/>
      </c>
      <c r="F595" s="19">
        <f t="shared" si="61"/>
        <v>5.9751434034416824E-5</v>
      </c>
      <c r="G595" s="19">
        <f t="shared" si="63"/>
        <v>1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2741</v>
      </c>
      <c r="D601" s="38">
        <f>SUM(D602:D629)</f>
        <v>5122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0.86866107260124037</v>
      </c>
      <c r="H601" s="40">
        <f t="shared" ref="H601:H629" si="66">+IF(OR(AND(E601=""),(G601="")),"",E601*G601)</f>
        <v>0.86866107260124037</v>
      </c>
    </row>
    <row r="602" spans="1:8" x14ac:dyDescent="0.2">
      <c r="A602" s="8"/>
      <c r="B602" s="23" t="s">
        <v>575</v>
      </c>
      <c r="C602" s="44">
        <v>23</v>
      </c>
      <c r="D602" s="41">
        <v>25</v>
      </c>
      <c r="E602" s="42">
        <f t="shared" si="64"/>
        <v>8.3910981393651943E-3</v>
      </c>
      <c r="F602" s="42">
        <f t="shared" si="65"/>
        <v>4.8809058961343226E-3</v>
      </c>
      <c r="G602" s="42">
        <f t="shared" ref="G602:G629" si="67">+IF(AND(C602=0,D602=0)," ",IF(C602=0,1,IF(D602=0,-1,(D602-C602)/C602)))</f>
        <v>8.6956521739130432E-2</v>
      </c>
      <c r="H602" s="43">
        <f t="shared" si="66"/>
        <v>7.2966070777088642E-4</v>
      </c>
    </row>
    <row r="603" spans="1:8" x14ac:dyDescent="0.2">
      <c r="A603" s="8"/>
      <c r="B603" s="24" t="s">
        <v>576</v>
      </c>
      <c r="C603" s="21">
        <v>88</v>
      </c>
      <c r="D603" s="9">
        <v>147</v>
      </c>
      <c r="E603" s="10">
        <f t="shared" si="64"/>
        <v>3.210507114191901E-2</v>
      </c>
      <c r="F603" s="10">
        <f t="shared" si="65"/>
        <v>2.8699726669269815E-2</v>
      </c>
      <c r="G603" s="10">
        <f t="shared" si="67"/>
        <v>0.67045454545454541</v>
      </c>
      <c r="H603" s="17">
        <f t="shared" si="66"/>
        <v>2.1524990879241153E-2</v>
      </c>
    </row>
    <row r="604" spans="1:8" ht="25.5" x14ac:dyDescent="0.2">
      <c r="A604" s="8"/>
      <c r="B604" s="24" t="s">
        <v>577</v>
      </c>
      <c r="C604" s="21">
        <v>170</v>
      </c>
      <c r="D604" s="9">
        <v>408</v>
      </c>
      <c r="E604" s="10">
        <f t="shared" si="64"/>
        <v>6.2021160160525356E-2</v>
      </c>
      <c r="F604" s="10">
        <f t="shared" si="65"/>
        <v>7.9656384224912141E-2</v>
      </c>
      <c r="G604" s="10">
        <f t="shared" si="67"/>
        <v>1.4</v>
      </c>
      <c r="H604" s="17">
        <f t="shared" si="66"/>
        <v>8.6829624224735488E-2</v>
      </c>
    </row>
    <row r="605" spans="1:8" x14ac:dyDescent="0.2">
      <c r="A605" s="8"/>
      <c r="B605" s="24" t="s">
        <v>578</v>
      </c>
      <c r="C605" s="21">
        <v>112</v>
      </c>
      <c r="D605" s="9">
        <v>413</v>
      </c>
      <c r="E605" s="10">
        <f t="shared" si="64"/>
        <v>4.0860999635169648E-2</v>
      </c>
      <c r="F605" s="10">
        <f t="shared" si="65"/>
        <v>8.0632565404139003E-2</v>
      </c>
      <c r="G605" s="10">
        <f t="shared" si="67"/>
        <v>2.6875</v>
      </c>
      <c r="H605" s="17">
        <f t="shared" si="66"/>
        <v>0.10981393651951843</v>
      </c>
    </row>
    <row r="606" spans="1:8" x14ac:dyDescent="0.2">
      <c r="A606" s="8"/>
      <c r="B606" s="24" t="s">
        <v>579</v>
      </c>
      <c r="C606" s="21">
        <v>124</v>
      </c>
      <c r="D606" s="9">
        <v>115</v>
      </c>
      <c r="E606" s="10">
        <f t="shared" si="64"/>
        <v>4.5238963881794964E-2</v>
      </c>
      <c r="F606" s="10">
        <f t="shared" si="65"/>
        <v>2.2452167122217884E-2</v>
      </c>
      <c r="G606" s="10">
        <f t="shared" si="67"/>
        <v>-7.2580645161290328E-2</v>
      </c>
      <c r="H606" s="17">
        <f t="shared" si="66"/>
        <v>-3.2834731849689896E-3</v>
      </c>
    </row>
    <row r="607" spans="1:8" x14ac:dyDescent="0.2">
      <c r="A607" s="8"/>
      <c r="B607" s="24" t="s">
        <v>580</v>
      </c>
      <c r="C607" s="21">
        <v>1</v>
      </c>
      <c r="D607" s="9">
        <v>1</v>
      </c>
      <c r="E607" s="10">
        <f t="shared" si="64"/>
        <v>3.6483035388544326E-4</v>
      </c>
      <c r="F607" s="10">
        <f t="shared" si="65"/>
        <v>1.9523623584537291E-4</v>
      </c>
      <c r="G607" s="10">
        <f t="shared" si="67"/>
        <v>0</v>
      </c>
      <c r="H607" s="17">
        <f t="shared" si="66"/>
        <v>0</v>
      </c>
    </row>
    <row r="608" spans="1:8" x14ac:dyDescent="0.2">
      <c r="A608" s="8"/>
      <c r="B608" s="24" t="s">
        <v>581</v>
      </c>
      <c r="C608" s="21">
        <v>1</v>
      </c>
      <c r="D608" s="9">
        <v>12</v>
      </c>
      <c r="E608" s="10">
        <f t="shared" si="64"/>
        <v>3.6483035388544326E-4</v>
      </c>
      <c r="F608" s="10">
        <f t="shared" si="65"/>
        <v>2.3428348301444747E-3</v>
      </c>
      <c r="G608" s="10">
        <f t="shared" si="67"/>
        <v>11</v>
      </c>
      <c r="H608" s="17">
        <f t="shared" si="66"/>
        <v>4.0131338927398763E-3</v>
      </c>
    </row>
    <row r="609" spans="1:8" x14ac:dyDescent="0.2">
      <c r="A609" s="8"/>
      <c r="B609" s="24" t="s">
        <v>582</v>
      </c>
      <c r="C609" s="21">
        <v>4</v>
      </c>
      <c r="D609" s="9">
        <v>5</v>
      </c>
      <c r="E609" s="10">
        <f t="shared" si="64"/>
        <v>1.4593214155417731E-3</v>
      </c>
      <c r="F609" s="10">
        <f t="shared" si="65"/>
        <v>9.7618117922686448E-4</v>
      </c>
      <c r="G609" s="10">
        <f t="shared" si="67"/>
        <v>0.25</v>
      </c>
      <c r="H609" s="17">
        <f t="shared" si="66"/>
        <v>3.6483035388544326E-4</v>
      </c>
    </row>
    <row r="610" spans="1:8" x14ac:dyDescent="0.2">
      <c r="A610" s="8"/>
      <c r="B610" s="24" t="s">
        <v>583</v>
      </c>
      <c r="C610" s="21">
        <v>1</v>
      </c>
      <c r="D610" s="9">
        <v>108</v>
      </c>
      <c r="E610" s="10">
        <f t="shared" si="64"/>
        <v>3.6483035388544326E-4</v>
      </c>
      <c r="F610" s="10">
        <f t="shared" si="65"/>
        <v>2.1085513471300273E-2</v>
      </c>
      <c r="G610" s="10">
        <f t="shared" si="67"/>
        <v>107</v>
      </c>
      <c r="H610" s="17">
        <f t="shared" si="66"/>
        <v>3.9036847865742429E-2</v>
      </c>
    </row>
    <row r="611" spans="1:8" x14ac:dyDescent="0.2">
      <c r="A611" s="8"/>
      <c r="B611" s="24" t="s">
        <v>584</v>
      </c>
      <c r="C611" s="21">
        <v>10</v>
      </c>
      <c r="D611" s="9">
        <v>18</v>
      </c>
      <c r="E611" s="10">
        <f t="shared" si="64"/>
        <v>3.6483035388544327E-3</v>
      </c>
      <c r="F611" s="10">
        <f t="shared" si="65"/>
        <v>3.5142522452167122E-3</v>
      </c>
      <c r="G611" s="10">
        <f t="shared" si="67"/>
        <v>0.8</v>
      </c>
      <c r="H611" s="17">
        <f t="shared" si="66"/>
        <v>2.9186428310835465E-3</v>
      </c>
    </row>
    <row r="612" spans="1:8" x14ac:dyDescent="0.2">
      <c r="A612" s="8"/>
      <c r="B612" s="24" t="s">
        <v>585</v>
      </c>
      <c r="C612" s="21">
        <v>14</v>
      </c>
      <c r="D612" s="9">
        <v>49</v>
      </c>
      <c r="E612" s="10">
        <f t="shared" si="64"/>
        <v>5.107624954396206E-3</v>
      </c>
      <c r="F612" s="10">
        <f t="shared" si="65"/>
        <v>9.5665755564232728E-3</v>
      </c>
      <c r="G612" s="10">
        <f t="shared" si="67"/>
        <v>2.5</v>
      </c>
      <c r="H612" s="17">
        <f t="shared" si="66"/>
        <v>1.2769062385990515E-2</v>
      </c>
    </row>
    <row r="613" spans="1:8" x14ac:dyDescent="0.2">
      <c r="A613" s="8"/>
      <c r="B613" s="24" t="s">
        <v>586</v>
      </c>
      <c r="C613" s="21">
        <v>3</v>
      </c>
      <c r="D613" s="9">
        <v>0</v>
      </c>
      <c r="E613" s="10">
        <f t="shared" si="64"/>
        <v>1.0944910616563297E-3</v>
      </c>
      <c r="F613" s="10" t="str">
        <f t="shared" si="65"/>
        <v/>
      </c>
      <c r="G613" s="10">
        <f t="shared" si="67"/>
        <v>-1</v>
      </c>
      <c r="H613" s="17">
        <f t="shared" si="66"/>
        <v>-1.0944910616563297E-3</v>
      </c>
    </row>
    <row r="614" spans="1:8" x14ac:dyDescent="0.2">
      <c r="A614" s="8"/>
      <c r="B614" s="24" t="s">
        <v>587</v>
      </c>
      <c r="C614" s="21">
        <v>3</v>
      </c>
      <c r="D614" s="9">
        <v>0</v>
      </c>
      <c r="E614" s="10">
        <f t="shared" si="64"/>
        <v>1.0944910616563297E-3</v>
      </c>
      <c r="F614" s="10" t="str">
        <f t="shared" si="65"/>
        <v/>
      </c>
      <c r="G614" s="10">
        <f t="shared" si="67"/>
        <v>-1</v>
      </c>
      <c r="H614" s="17">
        <f t="shared" si="66"/>
        <v>-1.0944910616563297E-3</v>
      </c>
    </row>
    <row r="615" spans="1:8" x14ac:dyDescent="0.2">
      <c r="A615" s="8"/>
      <c r="B615" s="24" t="s">
        <v>588</v>
      </c>
      <c r="C615" s="21">
        <v>1</v>
      </c>
      <c r="D615" s="9">
        <v>8</v>
      </c>
      <c r="E615" s="10">
        <f t="shared" si="64"/>
        <v>3.6483035388544326E-4</v>
      </c>
      <c r="F615" s="10">
        <f t="shared" si="65"/>
        <v>1.5618898867629833E-3</v>
      </c>
      <c r="G615" s="10">
        <f t="shared" si="67"/>
        <v>7</v>
      </c>
      <c r="H615" s="17">
        <f t="shared" si="66"/>
        <v>2.553812477198103E-3</v>
      </c>
    </row>
    <row r="616" spans="1:8" ht="25.5" x14ac:dyDescent="0.2">
      <c r="A616" s="8"/>
      <c r="B616" s="24" t="s">
        <v>589</v>
      </c>
      <c r="C616" s="21">
        <v>138</v>
      </c>
      <c r="D616" s="9">
        <v>158</v>
      </c>
      <c r="E616" s="10">
        <f t="shared" si="64"/>
        <v>5.034658883619117E-2</v>
      </c>
      <c r="F616" s="10">
        <f t="shared" si="65"/>
        <v>3.0847325263568919E-2</v>
      </c>
      <c r="G616" s="10">
        <f t="shared" si="67"/>
        <v>0.14492753623188406</v>
      </c>
      <c r="H616" s="17">
        <f t="shared" si="66"/>
        <v>7.2966070777088655E-3</v>
      </c>
    </row>
    <row r="617" spans="1:8" x14ac:dyDescent="0.2">
      <c r="A617" s="8"/>
      <c r="B617" s="24" t="s">
        <v>590</v>
      </c>
      <c r="C617" s="21">
        <v>22</v>
      </c>
      <c r="D617" s="9">
        <v>9</v>
      </c>
      <c r="E617" s="10">
        <f t="shared" si="64"/>
        <v>8.0262677854797525E-3</v>
      </c>
      <c r="F617" s="10">
        <f t="shared" si="65"/>
        <v>1.7571261226083561E-3</v>
      </c>
      <c r="G617" s="10">
        <f t="shared" si="67"/>
        <v>-0.59090909090909094</v>
      </c>
      <c r="H617" s="17">
        <f t="shared" si="66"/>
        <v>-4.7427946005107633E-3</v>
      </c>
    </row>
    <row r="618" spans="1:8" x14ac:dyDescent="0.2">
      <c r="A618" s="8"/>
      <c r="B618" s="24" t="s">
        <v>591</v>
      </c>
      <c r="C618" s="21">
        <v>44</v>
      </c>
      <c r="D618" s="9">
        <v>62</v>
      </c>
      <c r="E618" s="10">
        <f t="shared" si="64"/>
        <v>1.6052535570959505E-2</v>
      </c>
      <c r="F618" s="10">
        <f t="shared" si="65"/>
        <v>1.2104646622413119E-2</v>
      </c>
      <c r="G618" s="10">
        <f t="shared" si="67"/>
        <v>0.40909090909090912</v>
      </c>
      <c r="H618" s="17">
        <f t="shared" si="66"/>
        <v>6.5669463699379801E-3</v>
      </c>
    </row>
    <row r="619" spans="1:8" x14ac:dyDescent="0.2">
      <c r="A619" s="8"/>
      <c r="B619" s="24" t="s">
        <v>592</v>
      </c>
      <c r="C619" s="21">
        <v>1056</v>
      </c>
      <c r="D619" s="9">
        <v>1195</v>
      </c>
      <c r="E619" s="10">
        <f t="shared" si="64"/>
        <v>0.38526085370302809</v>
      </c>
      <c r="F619" s="10">
        <f t="shared" si="65"/>
        <v>0.23330730183522061</v>
      </c>
      <c r="G619" s="10">
        <f t="shared" si="67"/>
        <v>0.13162878787878787</v>
      </c>
      <c r="H619" s="17">
        <f t="shared" si="66"/>
        <v>5.0711419190076615E-2</v>
      </c>
    </row>
    <row r="620" spans="1:8" x14ac:dyDescent="0.2">
      <c r="A620" s="8"/>
      <c r="B620" s="24" t="s">
        <v>593</v>
      </c>
      <c r="C620" s="21">
        <v>43</v>
      </c>
      <c r="D620" s="9">
        <v>112</v>
      </c>
      <c r="E620" s="10">
        <f t="shared" si="64"/>
        <v>1.568770521707406E-2</v>
      </c>
      <c r="F620" s="10">
        <f t="shared" si="65"/>
        <v>2.1866458414681766E-2</v>
      </c>
      <c r="G620" s="10">
        <f t="shared" si="67"/>
        <v>1.6046511627906976</v>
      </c>
      <c r="H620" s="17">
        <f t="shared" si="66"/>
        <v>2.5173294418095585E-2</v>
      </c>
    </row>
    <row r="621" spans="1:8" x14ac:dyDescent="0.2">
      <c r="A621" s="8"/>
      <c r="B621" s="24" t="s">
        <v>594</v>
      </c>
      <c r="C621" s="21">
        <v>5</v>
      </c>
      <c r="D621" s="9">
        <v>125</v>
      </c>
      <c r="E621" s="10">
        <f t="shared" si="64"/>
        <v>1.8241517694272164E-3</v>
      </c>
      <c r="F621" s="10">
        <f t="shared" si="65"/>
        <v>2.4404529480671611E-2</v>
      </c>
      <c r="G621" s="10">
        <f t="shared" si="67"/>
        <v>24</v>
      </c>
      <c r="H621" s="17">
        <f t="shared" si="66"/>
        <v>4.3779642466253196E-2</v>
      </c>
    </row>
    <row r="622" spans="1:8" x14ac:dyDescent="0.2">
      <c r="A622" s="8"/>
      <c r="B622" s="24" t="s">
        <v>595</v>
      </c>
      <c r="C622" s="21">
        <v>1</v>
      </c>
      <c r="D622" s="9">
        <v>26</v>
      </c>
      <c r="E622" s="10">
        <f t="shared" si="64"/>
        <v>3.6483035388544326E-4</v>
      </c>
      <c r="F622" s="10">
        <f t="shared" si="65"/>
        <v>5.076142131979695E-3</v>
      </c>
      <c r="G622" s="10">
        <f t="shared" si="67"/>
        <v>25</v>
      </c>
      <c r="H622" s="17">
        <f t="shared" si="66"/>
        <v>9.1207588471360814E-3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2</v>
      </c>
      <c r="D624" s="9">
        <v>6</v>
      </c>
      <c r="E624" s="10">
        <f t="shared" si="64"/>
        <v>7.2966070777088653E-4</v>
      </c>
      <c r="F624" s="10">
        <f t="shared" si="65"/>
        <v>1.1714174150722373E-3</v>
      </c>
      <c r="G624" s="10">
        <f t="shared" si="67"/>
        <v>2</v>
      </c>
      <c r="H624" s="17">
        <f t="shared" si="66"/>
        <v>1.4593214155417731E-3</v>
      </c>
    </row>
    <row r="625" spans="1:8" x14ac:dyDescent="0.2">
      <c r="A625" s="8"/>
      <c r="B625" s="24" t="s">
        <v>598</v>
      </c>
      <c r="C625" s="21">
        <v>149</v>
      </c>
      <c r="D625" s="9">
        <v>180</v>
      </c>
      <c r="E625" s="10">
        <f t="shared" si="64"/>
        <v>5.4359722728931047E-2</v>
      </c>
      <c r="F625" s="10">
        <f t="shared" si="65"/>
        <v>3.5142522452167126E-2</v>
      </c>
      <c r="G625" s="10">
        <f t="shared" si="67"/>
        <v>0.20805369127516779</v>
      </c>
      <c r="H625" s="17">
        <f t="shared" si="66"/>
        <v>1.1309740970448741E-2</v>
      </c>
    </row>
    <row r="626" spans="1:8" x14ac:dyDescent="0.2">
      <c r="A626" s="8"/>
      <c r="B626" s="24" t="s">
        <v>599</v>
      </c>
      <c r="C626" s="21">
        <v>3</v>
      </c>
      <c r="D626" s="9">
        <v>8</v>
      </c>
      <c r="E626" s="10">
        <f t="shared" si="64"/>
        <v>1.0944910616563297E-3</v>
      </c>
      <c r="F626" s="10">
        <f t="shared" si="65"/>
        <v>1.5618898867629833E-3</v>
      </c>
      <c r="G626" s="10">
        <f t="shared" si="67"/>
        <v>1.6666666666666667</v>
      </c>
      <c r="H626" s="17">
        <f t="shared" si="66"/>
        <v>1.8241517694272164E-3</v>
      </c>
    </row>
    <row r="627" spans="1:8" ht="25.5" x14ac:dyDescent="0.2">
      <c r="A627" s="8"/>
      <c r="B627" s="24" t="s">
        <v>600</v>
      </c>
      <c r="C627" s="21">
        <v>0</v>
      </c>
      <c r="D627" s="9">
        <v>1</v>
      </c>
      <c r="E627" s="10" t="str">
        <f t="shared" si="64"/>
        <v/>
      </c>
      <c r="F627" s="10">
        <f t="shared" si="65"/>
        <v>1.9523623584537291E-4</v>
      </c>
      <c r="G627" s="10">
        <f t="shared" si="67"/>
        <v>1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62</v>
      </c>
      <c r="D628" s="9">
        <v>125</v>
      </c>
      <c r="E628" s="10">
        <f t="shared" si="64"/>
        <v>2.2619481940897482E-2</v>
      </c>
      <c r="F628" s="10">
        <f t="shared" si="65"/>
        <v>2.4404529480671611E-2</v>
      </c>
      <c r="G628" s="10">
        <f t="shared" si="67"/>
        <v>1.0161290322580645</v>
      </c>
      <c r="H628" s="17">
        <f t="shared" si="66"/>
        <v>2.2984312294782924E-2</v>
      </c>
    </row>
    <row r="629" spans="1:8" ht="26.25" thickBot="1" x14ac:dyDescent="0.25">
      <c r="A629" s="8"/>
      <c r="B629" s="25" t="s">
        <v>602</v>
      </c>
      <c r="C629" s="22">
        <v>661</v>
      </c>
      <c r="D629" s="18">
        <v>1806</v>
      </c>
      <c r="E629" s="19">
        <f t="shared" si="64"/>
        <v>0.241152863918278</v>
      </c>
      <c r="F629" s="19">
        <f t="shared" si="65"/>
        <v>0.35259664193674345</v>
      </c>
      <c r="G629" s="19">
        <f t="shared" si="67"/>
        <v>1.7322239031770046</v>
      </c>
      <c r="H629" s="20">
        <f t="shared" si="66"/>
        <v>0.41773075519883257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659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660</v>
      </c>
      <c r="C8" s="37">
        <f>+C19+C76+C181+C362+C601</f>
        <v>1956</v>
      </c>
      <c r="D8" s="38">
        <f>+D19+D76+D181+D362+D601</f>
        <v>1888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-3.4764826175869123E-2</v>
      </c>
      <c r="H8" s="40">
        <f t="shared" ref="H8:H13" si="1">+IF(OR(AND(E8=""),(G8="")),"",E8*G8)</f>
        <v>-3.4764826175869123E-2</v>
      </c>
    </row>
    <row r="9" spans="1:8" x14ac:dyDescent="0.2">
      <c r="A9" s="8"/>
      <c r="B9" s="23" t="s">
        <v>8</v>
      </c>
      <c r="C9" s="21">
        <f>+C19</f>
        <v>2</v>
      </c>
      <c r="D9" s="9">
        <f>+D19</f>
        <v>5</v>
      </c>
      <c r="E9" s="10">
        <f t="shared" ref="E9:F13" si="2">+C9/C$8</f>
        <v>1.0224948875255625E-3</v>
      </c>
      <c r="F9" s="10">
        <f t="shared" si="2"/>
        <v>2.6483050847457626E-3</v>
      </c>
      <c r="G9" s="10">
        <f t="shared" si="0"/>
        <v>1.5</v>
      </c>
      <c r="H9" s="17">
        <f t="shared" si="1"/>
        <v>1.5337423312883438E-3</v>
      </c>
    </row>
    <row r="10" spans="1:8" x14ac:dyDescent="0.2">
      <c r="A10" s="8"/>
      <c r="B10" s="24" t="s">
        <v>9</v>
      </c>
      <c r="C10" s="21">
        <f>+C76</f>
        <v>80</v>
      </c>
      <c r="D10" s="9">
        <f>+D76</f>
        <v>84</v>
      </c>
      <c r="E10" s="10">
        <f t="shared" si="2"/>
        <v>4.0899795501022497E-2</v>
      </c>
      <c r="F10" s="10">
        <f t="shared" si="2"/>
        <v>4.4491525423728813E-2</v>
      </c>
      <c r="G10" s="10">
        <f t="shared" si="0"/>
        <v>0.05</v>
      </c>
      <c r="H10" s="17">
        <f t="shared" si="1"/>
        <v>2.0449897750511249E-3</v>
      </c>
    </row>
    <row r="11" spans="1:8" ht="25.5" x14ac:dyDescent="0.2">
      <c r="A11" s="8"/>
      <c r="B11" s="24" t="s">
        <v>10</v>
      </c>
      <c r="C11" s="21">
        <f>+C181</f>
        <v>196</v>
      </c>
      <c r="D11" s="9">
        <f>+D181</f>
        <v>179</v>
      </c>
      <c r="E11" s="10">
        <f t="shared" si="2"/>
        <v>0.10020449897750511</v>
      </c>
      <c r="F11" s="10">
        <f t="shared" si="2"/>
        <v>9.4809322033898302E-2</v>
      </c>
      <c r="G11" s="10">
        <f t="shared" si="0"/>
        <v>-8.673469387755102E-2</v>
      </c>
      <c r="H11" s="17">
        <f t="shared" si="1"/>
        <v>-8.6912065439672791E-3</v>
      </c>
    </row>
    <row r="12" spans="1:8" x14ac:dyDescent="0.2">
      <c r="A12" s="8"/>
      <c r="B12" s="24" t="s">
        <v>11</v>
      </c>
      <c r="C12" s="21">
        <f>+C362</f>
        <v>1018</v>
      </c>
      <c r="D12" s="9">
        <f>+D362</f>
        <v>925</v>
      </c>
      <c r="E12" s="10">
        <f t="shared" si="2"/>
        <v>0.5204498977505112</v>
      </c>
      <c r="F12" s="10">
        <f t="shared" si="2"/>
        <v>0.4899364406779661</v>
      </c>
      <c r="G12" s="10">
        <f t="shared" si="0"/>
        <v>-9.1355599214145378E-2</v>
      </c>
      <c r="H12" s="17">
        <f t="shared" si="1"/>
        <v>-4.7546012269938646E-2</v>
      </c>
    </row>
    <row r="13" spans="1:8" ht="15.75" thickBot="1" x14ac:dyDescent="0.25">
      <c r="A13" s="8"/>
      <c r="B13" s="25" t="s">
        <v>12</v>
      </c>
      <c r="C13" s="22">
        <f>+C601</f>
        <v>660</v>
      </c>
      <c r="D13" s="18">
        <f>+D601</f>
        <v>695</v>
      </c>
      <c r="E13" s="19">
        <f t="shared" si="2"/>
        <v>0.33742331288343558</v>
      </c>
      <c r="F13" s="19">
        <f t="shared" si="2"/>
        <v>0.36811440677966101</v>
      </c>
      <c r="G13" s="19">
        <f t="shared" si="0"/>
        <v>5.3030303030303032E-2</v>
      </c>
      <c r="H13" s="20">
        <f t="shared" si="1"/>
        <v>1.7893660531697341E-2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2</v>
      </c>
      <c r="D19" s="38">
        <f>SUM(D20:D70)</f>
        <v>5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1.5</v>
      </c>
      <c r="H19" s="40">
        <f t="shared" ref="H19:H50" si="5">+IF(OR(AND(E19=""),(G19="")),"",E19*G19)</f>
        <v>1.5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0</v>
      </c>
      <c r="E29" s="10">
        <f t="shared" si="3"/>
        <v>0.5</v>
      </c>
      <c r="F29" s="10" t="str">
        <f t="shared" si="4"/>
        <v/>
      </c>
      <c r="G29" s="10">
        <f t="shared" si="6"/>
        <v>-1</v>
      </c>
      <c r="H29" s="17">
        <f t="shared" si="5"/>
        <v>-0.5</v>
      </c>
    </row>
    <row r="30" spans="1:8" x14ac:dyDescent="0.2">
      <c r="A30" s="8"/>
      <c r="B30" s="24" t="s">
        <v>26</v>
      </c>
      <c r="C30" s="21">
        <v>1</v>
      </c>
      <c r="D30" s="9">
        <v>3</v>
      </c>
      <c r="E30" s="10">
        <f t="shared" si="3"/>
        <v>0.5</v>
      </c>
      <c r="F30" s="10">
        <f t="shared" si="4"/>
        <v>0.6</v>
      </c>
      <c r="G30" s="10">
        <f t="shared" si="6"/>
        <v>2</v>
      </c>
      <c r="H30" s="17">
        <f t="shared" si="5"/>
        <v>1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2</v>
      </c>
      <c r="E64" s="10" t="str">
        <f t="shared" si="7"/>
        <v/>
      </c>
      <c r="F64" s="10">
        <f t="shared" si="8"/>
        <v>0.4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80</v>
      </c>
      <c r="D76" s="38">
        <f>SUM(D77:D175)</f>
        <v>84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0.05</v>
      </c>
      <c r="H76" s="40">
        <f t="shared" ref="H76:H107" si="13">+IF(OR(AND(E76=""),(G76="")),"",E76*G76)</f>
        <v>0.05</v>
      </c>
    </row>
    <row r="77" spans="1:8" x14ac:dyDescent="0.2">
      <c r="A77" s="8"/>
      <c r="B77" s="23" t="s">
        <v>67</v>
      </c>
      <c r="C77" s="44">
        <v>0</v>
      </c>
      <c r="D77" s="41">
        <v>3</v>
      </c>
      <c r="E77" s="42" t="str">
        <f t="shared" si="11"/>
        <v/>
      </c>
      <c r="F77" s="42">
        <f t="shared" si="12"/>
        <v>3.5714285714285712E-2</v>
      </c>
      <c r="G77" s="42">
        <f t="shared" ref="G77:G108" si="14">+IF(AND(C77=0,D77=0)," ",IF(C77=0,1,IF(D77=0,-1,(D77-C77)/C77)))</f>
        <v>1</v>
      </c>
      <c r="H77" s="43" t="str">
        <f t="shared" si="13"/>
        <v/>
      </c>
    </row>
    <row r="78" spans="1:8" x14ac:dyDescent="0.2">
      <c r="A78" s="8"/>
      <c r="B78" s="24" t="s">
        <v>68</v>
      </c>
      <c r="C78" s="21">
        <v>0</v>
      </c>
      <c r="D78" s="9">
        <v>2</v>
      </c>
      <c r="E78" s="10" t="str">
        <f t="shared" si="11"/>
        <v/>
      </c>
      <c r="F78" s="10">
        <f t="shared" si="12"/>
        <v>2.3809523809523808E-2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1</v>
      </c>
      <c r="E79" s="10" t="str">
        <f t="shared" si="11"/>
        <v/>
      </c>
      <c r="F79" s="10">
        <f t="shared" si="12"/>
        <v>1.1904761904761904E-2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3</v>
      </c>
      <c r="D80" s="9">
        <v>3</v>
      </c>
      <c r="E80" s="10">
        <f t="shared" si="11"/>
        <v>3.7499999999999999E-2</v>
      </c>
      <c r="F80" s="10">
        <f t="shared" si="12"/>
        <v>3.5714285714285712E-2</v>
      </c>
      <c r="G80" s="10">
        <f t="shared" si="14"/>
        <v>0</v>
      </c>
      <c r="H80" s="17">
        <f t="shared" si="13"/>
        <v>0</v>
      </c>
    </row>
    <row r="81" spans="1:8" ht="25.5" x14ac:dyDescent="0.2">
      <c r="A81" s="8"/>
      <c r="B81" s="24" t="s">
        <v>71</v>
      </c>
      <c r="C81" s="21">
        <v>4</v>
      </c>
      <c r="D81" s="9">
        <v>11</v>
      </c>
      <c r="E81" s="10">
        <f t="shared" si="11"/>
        <v>0.05</v>
      </c>
      <c r="F81" s="10">
        <f t="shared" si="12"/>
        <v>0.13095238095238096</v>
      </c>
      <c r="G81" s="10">
        <f t="shared" si="14"/>
        <v>1.75</v>
      </c>
      <c r="H81" s="17">
        <f t="shared" si="13"/>
        <v>8.7500000000000008E-2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1</v>
      </c>
      <c r="D88" s="9">
        <v>2</v>
      </c>
      <c r="E88" s="10">
        <f t="shared" si="11"/>
        <v>1.2500000000000001E-2</v>
      </c>
      <c r="F88" s="10">
        <f t="shared" si="12"/>
        <v>2.3809523809523808E-2</v>
      </c>
      <c r="G88" s="10">
        <f t="shared" si="14"/>
        <v>1</v>
      </c>
      <c r="H88" s="17">
        <f t="shared" si="13"/>
        <v>1.2500000000000001E-2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7</v>
      </c>
      <c r="D92" s="9">
        <v>2</v>
      </c>
      <c r="E92" s="10">
        <f t="shared" si="11"/>
        <v>8.7499999999999994E-2</v>
      </c>
      <c r="F92" s="10">
        <f t="shared" si="12"/>
        <v>2.3809523809523808E-2</v>
      </c>
      <c r="G92" s="10">
        <f t="shared" si="14"/>
        <v>-0.7142857142857143</v>
      </c>
      <c r="H92" s="17">
        <f t="shared" si="13"/>
        <v>-6.25E-2</v>
      </c>
    </row>
    <row r="93" spans="1:8" x14ac:dyDescent="0.2">
      <c r="A93" s="8"/>
      <c r="B93" s="24" t="s">
        <v>84</v>
      </c>
      <c r="C93" s="21">
        <v>6</v>
      </c>
      <c r="D93" s="9">
        <v>2</v>
      </c>
      <c r="E93" s="10">
        <f t="shared" si="11"/>
        <v>7.4999999999999997E-2</v>
      </c>
      <c r="F93" s="10">
        <f t="shared" si="12"/>
        <v>2.3809523809523808E-2</v>
      </c>
      <c r="G93" s="10">
        <f t="shared" si="14"/>
        <v>-0.66666666666666663</v>
      </c>
      <c r="H93" s="17">
        <f t="shared" si="13"/>
        <v>-4.9999999999999996E-2</v>
      </c>
    </row>
    <row r="94" spans="1:8" x14ac:dyDescent="0.2">
      <c r="A94" s="8"/>
      <c r="B94" s="24" t="s">
        <v>85</v>
      </c>
      <c r="C94" s="21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3</v>
      </c>
      <c r="D95" s="9">
        <v>4</v>
      </c>
      <c r="E95" s="10">
        <f t="shared" si="11"/>
        <v>3.7499999999999999E-2</v>
      </c>
      <c r="F95" s="10">
        <f t="shared" si="12"/>
        <v>4.7619047619047616E-2</v>
      </c>
      <c r="G95" s="10">
        <f t="shared" si="14"/>
        <v>0.33333333333333331</v>
      </c>
      <c r="H95" s="17">
        <f t="shared" si="13"/>
        <v>1.2499999999999999E-2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4</v>
      </c>
      <c r="D98" s="9">
        <v>2</v>
      </c>
      <c r="E98" s="10">
        <f t="shared" si="11"/>
        <v>0.05</v>
      </c>
      <c r="F98" s="10">
        <f t="shared" si="12"/>
        <v>2.3809523809523808E-2</v>
      </c>
      <c r="G98" s="10">
        <f t="shared" si="14"/>
        <v>-0.5</v>
      </c>
      <c r="H98" s="17">
        <f t="shared" si="13"/>
        <v>-2.5000000000000001E-2</v>
      </c>
    </row>
    <row r="99" spans="1:8" x14ac:dyDescent="0.2">
      <c r="A99" s="8"/>
      <c r="B99" s="24" t="s">
        <v>90</v>
      </c>
      <c r="C99" s="21">
        <v>0</v>
      </c>
      <c r="D99" s="9">
        <v>5</v>
      </c>
      <c r="E99" s="10" t="str">
        <f t="shared" si="11"/>
        <v/>
      </c>
      <c r="F99" s="10">
        <f t="shared" si="12"/>
        <v>5.9523809523809521E-2</v>
      </c>
      <c r="G99" s="10">
        <f t="shared" si="14"/>
        <v>1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0</v>
      </c>
      <c r="D100" s="9">
        <v>1</v>
      </c>
      <c r="E100" s="10" t="str">
        <f t="shared" si="11"/>
        <v/>
      </c>
      <c r="F100" s="10">
        <f t="shared" si="12"/>
        <v>1.1904761904761904E-2</v>
      </c>
      <c r="G100" s="10">
        <f t="shared" si="14"/>
        <v>1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0</v>
      </c>
      <c r="D106" s="9">
        <v>7</v>
      </c>
      <c r="E106" s="10" t="str">
        <f t="shared" si="11"/>
        <v/>
      </c>
      <c r="F106" s="10">
        <f t="shared" si="12"/>
        <v>8.3333333333333329E-2</v>
      </c>
      <c r="G106" s="10">
        <f t="shared" si="14"/>
        <v>1</v>
      </c>
      <c r="H106" s="17" t="str">
        <f t="shared" si="13"/>
        <v/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5</v>
      </c>
      <c r="E109" s="10" t="str">
        <f t="shared" si="15"/>
        <v/>
      </c>
      <c r="F109" s="10">
        <f t="shared" si="16"/>
        <v>5.9523809523809521E-2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1</v>
      </c>
      <c r="D110" s="9">
        <v>2</v>
      </c>
      <c r="E110" s="10">
        <f t="shared" si="15"/>
        <v>1.2500000000000001E-2</v>
      </c>
      <c r="F110" s="10">
        <f t="shared" si="16"/>
        <v>2.3809523809523808E-2</v>
      </c>
      <c r="G110" s="10">
        <f t="shared" si="18"/>
        <v>1</v>
      </c>
      <c r="H110" s="17">
        <f t="shared" si="17"/>
        <v>1.2500000000000001E-2</v>
      </c>
    </row>
    <row r="111" spans="1:8" x14ac:dyDescent="0.2">
      <c r="A111" s="8"/>
      <c r="B111" s="24" t="s">
        <v>102</v>
      </c>
      <c r="C111" s="21">
        <v>0</v>
      </c>
      <c r="D111" s="9">
        <v>2</v>
      </c>
      <c r="E111" s="10" t="str">
        <f t="shared" si="15"/>
        <v/>
      </c>
      <c r="F111" s="10">
        <f t="shared" si="16"/>
        <v>2.3809523809523808E-2</v>
      </c>
      <c r="G111" s="10">
        <f t="shared" si="18"/>
        <v>1</v>
      </c>
      <c r="H111" s="17" t="str">
        <f t="shared" si="17"/>
        <v/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1</v>
      </c>
      <c r="D115" s="9">
        <v>2</v>
      </c>
      <c r="E115" s="10">
        <f t="shared" si="15"/>
        <v>1.2500000000000001E-2</v>
      </c>
      <c r="F115" s="10">
        <f t="shared" si="16"/>
        <v>2.3809523809523808E-2</v>
      </c>
      <c r="G115" s="10">
        <f t="shared" si="18"/>
        <v>1</v>
      </c>
      <c r="H115" s="17">
        <f t="shared" si="17"/>
        <v>1.2500000000000001E-2</v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8.3333333333333329E-2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8</v>
      </c>
      <c r="D121" s="9">
        <v>6</v>
      </c>
      <c r="E121" s="10">
        <f t="shared" si="15"/>
        <v>0.1</v>
      </c>
      <c r="F121" s="10">
        <f t="shared" si="16"/>
        <v>7.1428571428571425E-2</v>
      </c>
      <c r="G121" s="10">
        <f t="shared" si="18"/>
        <v>-0.25</v>
      </c>
      <c r="H121" s="17">
        <f t="shared" si="17"/>
        <v>-2.5000000000000001E-2</v>
      </c>
    </row>
    <row r="122" spans="1:8" x14ac:dyDescent="0.2">
      <c r="A122" s="8"/>
      <c r="B122" s="24" t="s">
        <v>113</v>
      </c>
      <c r="C122" s="21">
        <v>3</v>
      </c>
      <c r="D122" s="9">
        <v>5</v>
      </c>
      <c r="E122" s="10">
        <f t="shared" si="15"/>
        <v>3.7499999999999999E-2</v>
      </c>
      <c r="F122" s="10">
        <f t="shared" si="16"/>
        <v>5.9523809523809521E-2</v>
      </c>
      <c r="G122" s="10">
        <f t="shared" si="18"/>
        <v>0.66666666666666663</v>
      </c>
      <c r="H122" s="17">
        <f t="shared" si="17"/>
        <v>2.4999999999999998E-2</v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0</v>
      </c>
      <c r="D132" s="9">
        <v>0</v>
      </c>
      <c r="E132" s="10" t="str">
        <f t="shared" si="15"/>
        <v/>
      </c>
      <c r="F132" s="10" t="str">
        <f t="shared" si="16"/>
        <v/>
      </c>
      <c r="G132" s="10" t="str">
        <f t="shared" si="18"/>
        <v xml:space="preserve"> </v>
      </c>
      <c r="H132" s="17" t="str">
        <f t="shared" si="17"/>
        <v/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0</v>
      </c>
      <c r="D134" s="9">
        <v>0</v>
      </c>
      <c r="E134" s="10" t="str">
        <f t="shared" si="15"/>
        <v/>
      </c>
      <c r="F134" s="10" t="str">
        <f t="shared" si="16"/>
        <v/>
      </c>
      <c r="G134" s="10" t="str">
        <f t="shared" si="18"/>
        <v xml:space="preserve"> </v>
      </c>
      <c r="H134" s="17" t="str">
        <f t="shared" si="17"/>
        <v/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7" t="str">
        <f t="shared" si="17"/>
        <v/>
      </c>
    </row>
    <row r="137" spans="1:8" x14ac:dyDescent="0.2">
      <c r="A137" s="8"/>
      <c r="B137" s="24" t="s">
        <v>128</v>
      </c>
      <c r="C137" s="2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39</v>
      </c>
      <c r="D139" s="9">
        <v>3</v>
      </c>
      <c r="E139" s="10">
        <f t="shared" si="15"/>
        <v>0.48749999999999999</v>
      </c>
      <c r="F139" s="10">
        <f t="shared" si="16"/>
        <v>3.5714285714285712E-2</v>
      </c>
      <c r="G139" s="10">
        <f t="shared" si="18"/>
        <v>-0.92307692307692313</v>
      </c>
      <c r="H139" s="17">
        <f t="shared" si="17"/>
        <v>-0.45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4</v>
      </c>
      <c r="E145" s="10" t="str">
        <f t="shared" si="19"/>
        <v/>
      </c>
      <c r="F145" s="10">
        <f t="shared" si="20"/>
        <v>4.7619047619047616E-2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2</v>
      </c>
      <c r="E154" s="10" t="str">
        <f t="shared" si="19"/>
        <v/>
      </c>
      <c r="F154" s="10">
        <f t="shared" si="20"/>
        <v>2.3809523809523808E-2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1</v>
      </c>
      <c r="E161" s="10" t="str">
        <f t="shared" si="19"/>
        <v/>
      </c>
      <c r="F161" s="10">
        <f t="shared" si="20"/>
        <v>1.1904761904761904E-2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196</v>
      </c>
      <c r="D181" s="38">
        <f>SUM(D182:D356)</f>
        <v>179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-8.673469387755102E-2</v>
      </c>
      <c r="H181" s="40">
        <f t="shared" ref="H181:H212" si="26">+IF(OR(AND(E181=""),(G181="")),"",E181*G181)</f>
        <v>-8.673469387755102E-2</v>
      </c>
    </row>
    <row r="182" spans="1:8" x14ac:dyDescent="0.2">
      <c r="A182" s="8"/>
      <c r="B182" s="23" t="s">
        <v>167</v>
      </c>
      <c r="C182" s="44">
        <v>0</v>
      </c>
      <c r="D182" s="41">
        <v>0</v>
      </c>
      <c r="E182" s="42" t="str">
        <f t="shared" si="24"/>
        <v/>
      </c>
      <c r="F182" s="42" t="str">
        <f t="shared" si="25"/>
        <v/>
      </c>
      <c r="G182" s="42" t="str">
        <f t="shared" ref="G182:G213" si="27">+IF(AND(C182=0,D182=0)," ",IF(C182=0,1,IF(D182=0,-1,(D182-C182)/C182)))</f>
        <v xml:space="preserve"> </v>
      </c>
      <c r="H182" s="43" t="str">
        <f t="shared" si="26"/>
        <v/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1</v>
      </c>
      <c r="E186" s="10" t="str">
        <f t="shared" si="24"/>
        <v/>
      </c>
      <c r="F186" s="10">
        <f t="shared" si="25"/>
        <v>5.5865921787709499E-3</v>
      </c>
      <c r="G186" s="10">
        <f t="shared" si="27"/>
        <v>1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0</v>
      </c>
      <c r="D188" s="9">
        <v>3</v>
      </c>
      <c r="E188" s="10" t="str">
        <f t="shared" si="24"/>
        <v/>
      </c>
      <c r="F188" s="10">
        <f t="shared" si="25"/>
        <v>1.6759776536312849E-2</v>
      </c>
      <c r="G188" s="10">
        <f t="shared" si="27"/>
        <v>1</v>
      </c>
      <c r="H188" s="17" t="str">
        <f t="shared" si="26"/>
        <v/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0</v>
      </c>
      <c r="D196" s="9">
        <v>2</v>
      </c>
      <c r="E196" s="10" t="str">
        <f t="shared" si="24"/>
        <v/>
      </c>
      <c r="F196" s="10">
        <f t="shared" si="25"/>
        <v>1.11731843575419E-2</v>
      </c>
      <c r="G196" s="10">
        <f t="shared" si="27"/>
        <v>1</v>
      </c>
      <c r="H196" s="17" t="str">
        <f t="shared" si="26"/>
        <v/>
      </c>
    </row>
    <row r="197" spans="1:8" ht="25.5" x14ac:dyDescent="0.2">
      <c r="A197" s="8"/>
      <c r="B197" s="24" t="s">
        <v>182</v>
      </c>
      <c r="C197" s="21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2</v>
      </c>
      <c r="D202" s="9">
        <v>0</v>
      </c>
      <c r="E202" s="10">
        <f t="shared" si="24"/>
        <v>1.020408163265306E-2</v>
      </c>
      <c r="F202" s="10" t="str">
        <f t="shared" si="25"/>
        <v/>
      </c>
      <c r="G202" s="10">
        <f t="shared" si="27"/>
        <v>-1</v>
      </c>
      <c r="H202" s="17">
        <f t="shared" si="26"/>
        <v>-1.020408163265306E-2</v>
      </c>
    </row>
    <row r="203" spans="1:8" x14ac:dyDescent="0.2">
      <c r="A203" s="8"/>
      <c r="B203" s="24" t="s">
        <v>188</v>
      </c>
      <c r="C203" s="21">
        <v>0</v>
      </c>
      <c r="D203" s="9">
        <v>1</v>
      </c>
      <c r="E203" s="10" t="str">
        <f t="shared" si="24"/>
        <v/>
      </c>
      <c r="F203" s="10">
        <f t="shared" si="25"/>
        <v>5.5865921787709499E-3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10</v>
      </c>
      <c r="D208" s="9">
        <v>3</v>
      </c>
      <c r="E208" s="10">
        <f t="shared" si="24"/>
        <v>5.1020408163265307E-2</v>
      </c>
      <c r="F208" s="10">
        <f t="shared" si="25"/>
        <v>1.6759776536312849E-2</v>
      </c>
      <c r="G208" s="10">
        <f t="shared" si="27"/>
        <v>-0.7</v>
      </c>
      <c r="H208" s="17">
        <f t="shared" si="26"/>
        <v>-3.5714285714285712E-2</v>
      </c>
    </row>
    <row r="209" spans="1:8" x14ac:dyDescent="0.2">
      <c r="A209" s="8"/>
      <c r="B209" s="24" t="s">
        <v>194</v>
      </c>
      <c r="C209" s="21">
        <v>5</v>
      </c>
      <c r="D209" s="9">
        <v>0</v>
      </c>
      <c r="E209" s="10">
        <f t="shared" si="24"/>
        <v>2.5510204081632654E-2</v>
      </c>
      <c r="F209" s="10" t="str">
        <f t="shared" si="25"/>
        <v/>
      </c>
      <c r="G209" s="10">
        <f t="shared" si="27"/>
        <v>-1</v>
      </c>
      <c r="H209" s="17">
        <f t="shared" si="26"/>
        <v>-2.5510204081632654E-2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5</v>
      </c>
      <c r="E211" s="10" t="str">
        <f t="shared" si="24"/>
        <v/>
      </c>
      <c r="F211" s="10">
        <f t="shared" si="25"/>
        <v>2.7932960893854747E-2</v>
      </c>
      <c r="G211" s="10">
        <f t="shared" si="27"/>
        <v>1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18</v>
      </c>
      <c r="D212" s="9">
        <v>20</v>
      </c>
      <c r="E212" s="10">
        <f t="shared" si="24"/>
        <v>9.1836734693877556E-2</v>
      </c>
      <c r="F212" s="10">
        <f t="shared" si="25"/>
        <v>0.11173184357541899</v>
      </c>
      <c r="G212" s="10">
        <f t="shared" si="27"/>
        <v>0.1111111111111111</v>
      </c>
      <c r="H212" s="17">
        <f t="shared" si="26"/>
        <v>1.020408163265306E-2</v>
      </c>
    </row>
    <row r="213" spans="1:8" x14ac:dyDescent="0.2">
      <c r="A213" s="8"/>
      <c r="B213" s="24" t="s">
        <v>198</v>
      </c>
      <c r="C213" s="21">
        <v>2</v>
      </c>
      <c r="D213" s="9">
        <v>9</v>
      </c>
      <c r="E213" s="10">
        <f t="shared" ref="E213:E244" si="28">+IF(C213=0,"",C213/C$181)</f>
        <v>1.020408163265306E-2</v>
      </c>
      <c r="F213" s="10">
        <f t="shared" ref="F213:F244" si="29">+IF(D213=0,"",D213/D$181)</f>
        <v>5.027932960893855E-2</v>
      </c>
      <c r="G213" s="10">
        <f t="shared" si="27"/>
        <v>3.5</v>
      </c>
      <c r="H213" s="17">
        <f t="shared" ref="H213:H244" si="30">+IF(OR(AND(E213=""),(G213="")),"",E213*G213)</f>
        <v>3.5714285714285712E-2</v>
      </c>
    </row>
    <row r="214" spans="1:8" x14ac:dyDescent="0.2">
      <c r="A214" s="8"/>
      <c r="B214" s="24" t="s">
        <v>199</v>
      </c>
      <c r="C214" s="21">
        <v>5</v>
      </c>
      <c r="D214" s="9">
        <v>4</v>
      </c>
      <c r="E214" s="10">
        <f t="shared" si="28"/>
        <v>2.5510204081632654E-2</v>
      </c>
      <c r="F214" s="10">
        <f t="shared" si="29"/>
        <v>2.23463687150838E-2</v>
      </c>
      <c r="G214" s="10">
        <f t="shared" ref="G214:G245" si="31">+IF(AND(C214=0,D214=0)," ",IF(C214=0,1,IF(D214=0,-1,(D214-C214)/C214)))</f>
        <v>-0.2</v>
      </c>
      <c r="H214" s="17">
        <f t="shared" si="30"/>
        <v>-5.1020408163265311E-3</v>
      </c>
    </row>
    <row r="215" spans="1:8" x14ac:dyDescent="0.2">
      <c r="A215" s="8"/>
      <c r="B215" s="24" t="s">
        <v>200</v>
      </c>
      <c r="C215" s="21">
        <v>3</v>
      </c>
      <c r="D215" s="9">
        <v>24</v>
      </c>
      <c r="E215" s="10">
        <f t="shared" si="28"/>
        <v>1.5306122448979591E-2</v>
      </c>
      <c r="F215" s="10">
        <f t="shared" si="29"/>
        <v>0.13407821229050279</v>
      </c>
      <c r="G215" s="10">
        <f t="shared" si="31"/>
        <v>7</v>
      </c>
      <c r="H215" s="17">
        <f t="shared" si="30"/>
        <v>0.10714285714285714</v>
      </c>
    </row>
    <row r="216" spans="1:8" x14ac:dyDescent="0.2">
      <c r="A216" s="8"/>
      <c r="B216" s="24" t="s">
        <v>201</v>
      </c>
      <c r="C216" s="21">
        <v>1</v>
      </c>
      <c r="D216" s="9">
        <v>2</v>
      </c>
      <c r="E216" s="10">
        <f t="shared" si="28"/>
        <v>5.1020408163265302E-3</v>
      </c>
      <c r="F216" s="10">
        <f t="shared" si="29"/>
        <v>1.11731843575419E-2</v>
      </c>
      <c r="G216" s="10">
        <f t="shared" si="31"/>
        <v>1</v>
      </c>
      <c r="H216" s="17">
        <f t="shared" si="30"/>
        <v>5.1020408163265302E-3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0</v>
      </c>
      <c r="D218" s="9">
        <v>4</v>
      </c>
      <c r="E218" s="10" t="str">
        <f t="shared" si="28"/>
        <v/>
      </c>
      <c r="F218" s="10">
        <f t="shared" si="29"/>
        <v>2.23463687150838E-2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24" t="s">
        <v>204</v>
      </c>
      <c r="C219" s="21">
        <v>2</v>
      </c>
      <c r="D219" s="9">
        <v>0</v>
      </c>
      <c r="E219" s="10">
        <f t="shared" si="28"/>
        <v>1.020408163265306E-2</v>
      </c>
      <c r="F219" s="10" t="str">
        <f t="shared" si="29"/>
        <v/>
      </c>
      <c r="G219" s="10">
        <f t="shared" si="31"/>
        <v>-1</v>
      </c>
      <c r="H219" s="17">
        <f t="shared" si="30"/>
        <v>-1.020408163265306E-2</v>
      </c>
    </row>
    <row r="220" spans="1:8" x14ac:dyDescent="0.2">
      <c r="A220" s="8"/>
      <c r="B220" s="24" t="s">
        <v>205</v>
      </c>
      <c r="C220" s="21">
        <v>0</v>
      </c>
      <c r="D220" s="9">
        <v>3</v>
      </c>
      <c r="E220" s="10" t="str">
        <f t="shared" si="28"/>
        <v/>
      </c>
      <c r="F220" s="10">
        <f t="shared" si="29"/>
        <v>1.6759776536312849E-2</v>
      </c>
      <c r="G220" s="10">
        <f t="shared" si="31"/>
        <v>1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2</v>
      </c>
      <c r="E221" s="10" t="str">
        <f t="shared" si="28"/>
        <v/>
      </c>
      <c r="F221" s="10">
        <f t="shared" si="29"/>
        <v>1.11731843575419E-2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1</v>
      </c>
      <c r="E222" s="10" t="str">
        <f t="shared" si="28"/>
        <v/>
      </c>
      <c r="F222" s="10">
        <f t="shared" si="29"/>
        <v>5.5865921787709499E-3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15</v>
      </c>
      <c r="D223" s="9">
        <v>4</v>
      </c>
      <c r="E223" s="10">
        <f t="shared" si="28"/>
        <v>7.6530612244897961E-2</v>
      </c>
      <c r="F223" s="10">
        <f t="shared" si="29"/>
        <v>2.23463687150838E-2</v>
      </c>
      <c r="G223" s="10">
        <f t="shared" si="31"/>
        <v>-0.73333333333333328</v>
      </c>
      <c r="H223" s="17">
        <f t="shared" si="30"/>
        <v>-5.6122448979591837E-2</v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4</v>
      </c>
      <c r="D228" s="9">
        <v>10</v>
      </c>
      <c r="E228" s="10">
        <f t="shared" si="28"/>
        <v>2.0408163265306121E-2</v>
      </c>
      <c r="F228" s="10">
        <f t="shared" si="29"/>
        <v>5.5865921787709494E-2</v>
      </c>
      <c r="G228" s="10">
        <f t="shared" si="31"/>
        <v>1.5</v>
      </c>
      <c r="H228" s="17">
        <f t="shared" si="30"/>
        <v>3.0612244897959183E-2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0</v>
      </c>
      <c r="D235" s="9">
        <v>0</v>
      </c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3</v>
      </c>
      <c r="D248" s="9">
        <v>2</v>
      </c>
      <c r="E248" s="10">
        <f t="shared" si="32"/>
        <v>1.5306122448979591E-2</v>
      </c>
      <c r="F248" s="10">
        <f t="shared" si="33"/>
        <v>1.11731843575419E-2</v>
      </c>
      <c r="G248" s="10">
        <f t="shared" si="35"/>
        <v>-0.33333333333333331</v>
      </c>
      <c r="H248" s="17">
        <f t="shared" si="34"/>
        <v>-5.1020408163265302E-3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0</v>
      </c>
      <c r="D251" s="9">
        <v>0</v>
      </c>
      <c r="E251" s="10" t="str">
        <f t="shared" si="32"/>
        <v/>
      </c>
      <c r="F251" s="10" t="str">
        <f t="shared" si="33"/>
        <v/>
      </c>
      <c r="G251" s="10" t="str">
        <f t="shared" si="35"/>
        <v xml:space="preserve"> </v>
      </c>
      <c r="H251" s="17" t="str">
        <f t="shared" si="34"/>
        <v/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1</v>
      </c>
      <c r="E259" s="10" t="str">
        <f t="shared" si="32"/>
        <v/>
      </c>
      <c r="F259" s="10">
        <f t="shared" si="33"/>
        <v>5.5865921787709499E-3</v>
      </c>
      <c r="G259" s="10">
        <f t="shared" si="35"/>
        <v>1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3</v>
      </c>
      <c r="D285" s="9">
        <v>2</v>
      </c>
      <c r="E285" s="10">
        <f t="shared" si="36"/>
        <v>1.5306122448979591E-2</v>
      </c>
      <c r="F285" s="10">
        <f t="shared" si="37"/>
        <v>1.11731843575419E-2</v>
      </c>
      <c r="G285" s="10">
        <f t="shared" si="39"/>
        <v>-0.33333333333333331</v>
      </c>
      <c r="H285" s="17">
        <f t="shared" si="38"/>
        <v>-5.1020408163265302E-3</v>
      </c>
    </row>
    <row r="286" spans="1:8" ht="25.5" x14ac:dyDescent="0.2">
      <c r="A286" s="8"/>
      <c r="B286" s="24" t="s">
        <v>271</v>
      </c>
      <c r="C286" s="21">
        <v>0</v>
      </c>
      <c r="D286" s="9">
        <v>5</v>
      </c>
      <c r="E286" s="10" t="str">
        <f t="shared" si="36"/>
        <v/>
      </c>
      <c r="F286" s="10">
        <f t="shared" si="37"/>
        <v>2.7932960893854747E-2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1</v>
      </c>
      <c r="D287" s="9">
        <v>6</v>
      </c>
      <c r="E287" s="10">
        <f t="shared" si="36"/>
        <v>5.1020408163265302E-3</v>
      </c>
      <c r="F287" s="10">
        <f t="shared" si="37"/>
        <v>3.3519553072625698E-2</v>
      </c>
      <c r="G287" s="10">
        <f t="shared" si="39"/>
        <v>5</v>
      </c>
      <c r="H287" s="17">
        <f t="shared" si="38"/>
        <v>2.551020408163265E-2</v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19</v>
      </c>
      <c r="D299" s="9">
        <v>4</v>
      </c>
      <c r="E299" s="10">
        <f t="shared" si="36"/>
        <v>9.6938775510204078E-2</v>
      </c>
      <c r="F299" s="10">
        <f t="shared" si="37"/>
        <v>2.23463687150838E-2</v>
      </c>
      <c r="G299" s="10">
        <f t="shared" si="39"/>
        <v>-0.78947368421052633</v>
      </c>
      <c r="H299" s="17">
        <f t="shared" si="38"/>
        <v>-7.6530612244897961E-2</v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14</v>
      </c>
      <c r="E301" s="10" t="str">
        <f t="shared" si="36"/>
        <v/>
      </c>
      <c r="F301" s="10">
        <f t="shared" si="37"/>
        <v>7.8212290502793297E-2</v>
      </c>
      <c r="G301" s="10">
        <f t="shared" si="39"/>
        <v>1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</v>
      </c>
      <c r="D305" s="9">
        <v>9</v>
      </c>
      <c r="E305" s="10">
        <f t="shared" si="36"/>
        <v>5.1020408163265302E-3</v>
      </c>
      <c r="F305" s="10">
        <f t="shared" si="37"/>
        <v>5.027932960893855E-2</v>
      </c>
      <c r="G305" s="10">
        <f t="shared" si="39"/>
        <v>8</v>
      </c>
      <c r="H305" s="17">
        <f t="shared" si="38"/>
        <v>4.0816326530612242E-2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5.5865921787709499E-3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</v>
      </c>
      <c r="D313" s="9">
        <v>0</v>
      </c>
      <c r="E313" s="10">
        <f t="shared" si="40"/>
        <v>1.020408163265306E-2</v>
      </c>
      <c r="F313" s="10" t="str">
        <f t="shared" si="41"/>
        <v/>
      </c>
      <c r="G313" s="10">
        <f t="shared" si="43"/>
        <v>-1</v>
      </c>
      <c r="H313" s="17">
        <f t="shared" si="42"/>
        <v>-1.020408163265306E-2</v>
      </c>
    </row>
    <row r="314" spans="1:8" ht="25.5" x14ac:dyDescent="0.2">
      <c r="A314" s="8"/>
      <c r="B314" s="24" t="s">
        <v>299</v>
      </c>
      <c r="C314" s="21">
        <v>32</v>
      </c>
      <c r="D314" s="9">
        <v>17</v>
      </c>
      <c r="E314" s="10">
        <f t="shared" si="40"/>
        <v>0.16326530612244897</v>
      </c>
      <c r="F314" s="10">
        <f t="shared" si="41"/>
        <v>9.4972067039106142E-2</v>
      </c>
      <c r="G314" s="10">
        <f t="shared" si="43"/>
        <v>-0.46875</v>
      </c>
      <c r="H314" s="17">
        <f t="shared" si="42"/>
        <v>-7.6530612244897947E-2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45</v>
      </c>
      <c r="D320" s="9">
        <v>0</v>
      </c>
      <c r="E320" s="10">
        <f t="shared" si="40"/>
        <v>0.22959183673469388</v>
      </c>
      <c r="F320" s="10" t="str">
        <f t="shared" si="41"/>
        <v/>
      </c>
      <c r="G320" s="10">
        <f t="shared" si="43"/>
        <v>-1</v>
      </c>
      <c r="H320" s="17">
        <f t="shared" si="42"/>
        <v>-0.22959183673469388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</v>
      </c>
      <c r="D329" s="9">
        <v>0</v>
      </c>
      <c r="E329" s="10">
        <f t="shared" si="40"/>
        <v>5.1020408163265302E-3</v>
      </c>
      <c r="F329" s="10" t="str">
        <f t="shared" si="41"/>
        <v/>
      </c>
      <c r="G329" s="10">
        <f t="shared" si="43"/>
        <v>-1</v>
      </c>
      <c r="H329" s="17">
        <f t="shared" si="42"/>
        <v>-5.1020408163265302E-3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22</v>
      </c>
      <c r="D331" s="9">
        <v>4</v>
      </c>
      <c r="E331" s="10">
        <f t="shared" si="40"/>
        <v>0.11224489795918367</v>
      </c>
      <c r="F331" s="10">
        <f t="shared" si="41"/>
        <v>2.23463687150838E-2</v>
      </c>
      <c r="G331" s="10">
        <f t="shared" si="43"/>
        <v>-0.81818181818181823</v>
      </c>
      <c r="H331" s="17">
        <f t="shared" si="42"/>
        <v>-9.1836734693877556E-2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1</v>
      </c>
      <c r="E333" s="10" t="str">
        <f t="shared" si="40"/>
        <v/>
      </c>
      <c r="F333" s="10">
        <f t="shared" si="41"/>
        <v>5.5865921787709499E-3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1</v>
      </c>
      <c r="E335" s="10" t="str">
        <f t="shared" si="40"/>
        <v/>
      </c>
      <c r="F335" s="10">
        <f t="shared" si="41"/>
        <v>5.5865921787709499E-3</v>
      </c>
      <c r="G335" s="10">
        <f t="shared" si="43"/>
        <v>1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1</v>
      </c>
      <c r="E340" s="10" t="str">
        <f t="shared" si="40"/>
        <v/>
      </c>
      <c r="F340" s="10">
        <f t="shared" si="41"/>
        <v>5.5865921787709499E-3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13</v>
      </c>
      <c r="E350" s="10" t="str">
        <f t="shared" si="44"/>
        <v/>
      </c>
      <c r="F350" s="10">
        <f t="shared" si="45"/>
        <v>7.2625698324022353E-2</v>
      </c>
      <c r="G350" s="10">
        <f t="shared" si="47"/>
        <v>1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1018</v>
      </c>
      <c r="D362" s="38">
        <f>SUM(D363:D595)</f>
        <v>925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-9.1355599214145378E-2</v>
      </c>
      <c r="H362" s="40">
        <f t="shared" ref="H362:H425" si="50">+IF(OR(AND(E362=""),(G362="")),"",E362*G362)</f>
        <v>-9.1355599214145378E-2</v>
      </c>
    </row>
    <row r="363" spans="1:8" x14ac:dyDescent="0.2">
      <c r="A363" s="8"/>
      <c r="B363" s="23" t="s">
        <v>342</v>
      </c>
      <c r="C363" s="44">
        <v>3</v>
      </c>
      <c r="D363" s="41">
        <v>0</v>
      </c>
      <c r="E363" s="42">
        <f t="shared" si="48"/>
        <v>2.9469548133595285E-3</v>
      </c>
      <c r="F363" s="42" t="str">
        <f t="shared" si="49"/>
        <v/>
      </c>
      <c r="G363" s="42">
        <f t="shared" ref="G363:G426" si="51">+IF(AND(C363=0,D363=0)," ",IF(C363=0,1,IF(D363=0,-1,(D363-C363)/C363)))</f>
        <v>-1</v>
      </c>
      <c r="H363" s="43">
        <f t="shared" si="50"/>
        <v>-2.9469548133595285E-3</v>
      </c>
    </row>
    <row r="364" spans="1:8" x14ac:dyDescent="0.2">
      <c r="A364" s="8"/>
      <c r="B364" s="24" t="s">
        <v>343</v>
      </c>
      <c r="C364" s="21">
        <v>0</v>
      </c>
      <c r="D364" s="9">
        <v>2</v>
      </c>
      <c r="E364" s="10" t="str">
        <f t="shared" si="48"/>
        <v/>
      </c>
      <c r="F364" s="10">
        <f t="shared" si="49"/>
        <v>2.1621621621621622E-3</v>
      </c>
      <c r="G364" s="10">
        <f t="shared" si="51"/>
        <v>1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1</v>
      </c>
      <c r="D365" s="9">
        <v>1</v>
      </c>
      <c r="E365" s="10">
        <f t="shared" si="48"/>
        <v>9.8231827111984276E-4</v>
      </c>
      <c r="F365" s="10">
        <f t="shared" si="49"/>
        <v>1.0810810810810811E-3</v>
      </c>
      <c r="G365" s="10">
        <f t="shared" si="51"/>
        <v>0</v>
      </c>
      <c r="H365" s="17">
        <f t="shared" si="50"/>
        <v>0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3</v>
      </c>
      <c r="D368" s="9">
        <v>7</v>
      </c>
      <c r="E368" s="10">
        <f t="shared" si="48"/>
        <v>2.9469548133595285E-3</v>
      </c>
      <c r="F368" s="10">
        <f t="shared" si="49"/>
        <v>7.5675675675675675E-3</v>
      </c>
      <c r="G368" s="10">
        <f t="shared" si="51"/>
        <v>1.3333333333333333</v>
      </c>
      <c r="H368" s="17">
        <f t="shared" si="50"/>
        <v>3.929273084479371E-3</v>
      </c>
    </row>
    <row r="369" spans="1:8" x14ac:dyDescent="0.2">
      <c r="A369" s="8"/>
      <c r="B369" s="24" t="s">
        <v>348</v>
      </c>
      <c r="C369" s="21">
        <v>0</v>
      </c>
      <c r="D369" s="9">
        <v>6</v>
      </c>
      <c r="E369" s="10" t="str">
        <f t="shared" si="48"/>
        <v/>
      </c>
      <c r="F369" s="10">
        <f t="shared" si="49"/>
        <v>6.4864864864864862E-3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1</v>
      </c>
      <c r="D371" s="9">
        <v>0</v>
      </c>
      <c r="E371" s="10">
        <f t="shared" si="48"/>
        <v>9.8231827111984276E-4</v>
      </c>
      <c r="F371" s="10" t="str">
        <f t="shared" si="49"/>
        <v/>
      </c>
      <c r="G371" s="10">
        <f t="shared" si="51"/>
        <v>-1</v>
      </c>
      <c r="H371" s="17">
        <f t="shared" si="50"/>
        <v>-9.8231827111984276E-4</v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5</v>
      </c>
      <c r="D374" s="9">
        <v>4</v>
      </c>
      <c r="E374" s="10">
        <f t="shared" si="48"/>
        <v>4.911591355599214E-3</v>
      </c>
      <c r="F374" s="10">
        <f t="shared" si="49"/>
        <v>4.3243243243243244E-3</v>
      </c>
      <c r="G374" s="10">
        <f t="shared" si="51"/>
        <v>-0.2</v>
      </c>
      <c r="H374" s="17">
        <f t="shared" si="50"/>
        <v>-9.8231827111984276E-4</v>
      </c>
    </row>
    <row r="375" spans="1:8" x14ac:dyDescent="0.2">
      <c r="A375" s="8"/>
      <c r="B375" s="24" t="s">
        <v>354</v>
      </c>
      <c r="C375" s="21">
        <v>0</v>
      </c>
      <c r="D375" s="9">
        <v>1</v>
      </c>
      <c r="E375" s="10" t="str">
        <f t="shared" si="48"/>
        <v/>
      </c>
      <c r="F375" s="10">
        <f t="shared" si="49"/>
        <v>1.0810810810810811E-3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4</v>
      </c>
      <c r="E377" s="10" t="str">
        <f t="shared" si="48"/>
        <v/>
      </c>
      <c r="F377" s="10">
        <f t="shared" si="49"/>
        <v>4.3243243243243244E-3</v>
      </c>
      <c r="G377" s="10">
        <f t="shared" si="51"/>
        <v>1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9</v>
      </c>
      <c r="D382" s="9">
        <v>3</v>
      </c>
      <c r="E382" s="10">
        <f t="shared" si="48"/>
        <v>8.840864440078585E-3</v>
      </c>
      <c r="F382" s="10">
        <f t="shared" si="49"/>
        <v>3.2432432432432431E-3</v>
      </c>
      <c r="G382" s="10">
        <f t="shared" si="51"/>
        <v>-0.66666666666666663</v>
      </c>
      <c r="H382" s="17">
        <f t="shared" si="50"/>
        <v>-5.8939096267190561E-3</v>
      </c>
    </row>
    <row r="383" spans="1:8" x14ac:dyDescent="0.2">
      <c r="A383" s="8"/>
      <c r="B383" s="24" t="s">
        <v>362</v>
      </c>
      <c r="C383" s="21">
        <v>3</v>
      </c>
      <c r="D383" s="9">
        <v>0</v>
      </c>
      <c r="E383" s="10">
        <f t="shared" si="48"/>
        <v>2.9469548133595285E-3</v>
      </c>
      <c r="F383" s="10" t="str">
        <f t="shared" si="49"/>
        <v/>
      </c>
      <c r="G383" s="10">
        <f t="shared" si="51"/>
        <v>-1</v>
      </c>
      <c r="H383" s="17">
        <f t="shared" si="50"/>
        <v>-2.9469548133595285E-3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6</v>
      </c>
      <c r="D385" s="9">
        <v>3</v>
      </c>
      <c r="E385" s="10">
        <f t="shared" si="48"/>
        <v>5.893909626719057E-3</v>
      </c>
      <c r="F385" s="10">
        <f t="shared" si="49"/>
        <v>3.2432432432432431E-3</v>
      </c>
      <c r="G385" s="10">
        <f t="shared" si="51"/>
        <v>-0.5</v>
      </c>
      <c r="H385" s="17">
        <f t="shared" si="50"/>
        <v>-2.9469548133595285E-3</v>
      </c>
    </row>
    <row r="386" spans="1:8" x14ac:dyDescent="0.2">
      <c r="A386" s="8"/>
      <c r="B386" s="24" t="s">
        <v>365</v>
      </c>
      <c r="C386" s="21">
        <v>14</v>
      </c>
      <c r="D386" s="9">
        <v>3</v>
      </c>
      <c r="E386" s="10">
        <f t="shared" si="48"/>
        <v>1.37524557956778E-2</v>
      </c>
      <c r="F386" s="10">
        <f t="shared" si="49"/>
        <v>3.2432432432432431E-3</v>
      </c>
      <c r="G386" s="10">
        <f t="shared" si="51"/>
        <v>-0.7857142857142857</v>
      </c>
      <c r="H386" s="17">
        <f t="shared" si="50"/>
        <v>-1.0805500982318271E-2</v>
      </c>
    </row>
    <row r="387" spans="1:8" x14ac:dyDescent="0.2">
      <c r="A387" s="8"/>
      <c r="B387" s="24" t="s">
        <v>366</v>
      </c>
      <c r="C387" s="21">
        <v>1</v>
      </c>
      <c r="D387" s="9">
        <v>2</v>
      </c>
      <c r="E387" s="10">
        <f t="shared" si="48"/>
        <v>9.8231827111984276E-4</v>
      </c>
      <c r="F387" s="10">
        <f t="shared" si="49"/>
        <v>2.1621621621621622E-3</v>
      </c>
      <c r="G387" s="10">
        <f t="shared" si="51"/>
        <v>1</v>
      </c>
      <c r="H387" s="17">
        <f t="shared" si="50"/>
        <v>9.8231827111984276E-4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3</v>
      </c>
      <c r="E393" s="10" t="str">
        <f t="shared" si="48"/>
        <v/>
      </c>
      <c r="F393" s="10">
        <f t="shared" si="49"/>
        <v>3.2432432432432431E-3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105</v>
      </c>
      <c r="D394" s="9">
        <v>90</v>
      </c>
      <c r="E394" s="10">
        <f t="shared" si="48"/>
        <v>0.1031434184675835</v>
      </c>
      <c r="F394" s="10">
        <f t="shared" si="49"/>
        <v>9.7297297297297303E-2</v>
      </c>
      <c r="G394" s="10">
        <f t="shared" si="51"/>
        <v>-0.14285714285714285</v>
      </c>
      <c r="H394" s="17">
        <f t="shared" si="50"/>
        <v>-1.4734774066797643E-2</v>
      </c>
    </row>
    <row r="395" spans="1:8" ht="25.5" x14ac:dyDescent="0.2">
      <c r="A395" s="8"/>
      <c r="B395" s="24" t="s">
        <v>374</v>
      </c>
      <c r="C395" s="21">
        <v>12</v>
      </c>
      <c r="D395" s="9">
        <v>0</v>
      </c>
      <c r="E395" s="10">
        <f t="shared" si="48"/>
        <v>1.1787819253438114E-2</v>
      </c>
      <c r="F395" s="10" t="str">
        <f t="shared" si="49"/>
        <v/>
      </c>
      <c r="G395" s="10">
        <f t="shared" si="51"/>
        <v>-1</v>
      </c>
      <c r="H395" s="17">
        <f t="shared" si="50"/>
        <v>-1.1787819253438114E-2</v>
      </c>
    </row>
    <row r="396" spans="1:8" ht="25.5" x14ac:dyDescent="0.2">
      <c r="A396" s="8"/>
      <c r="B396" s="24" t="s">
        <v>375</v>
      </c>
      <c r="C396" s="21">
        <v>1</v>
      </c>
      <c r="D396" s="9">
        <v>1</v>
      </c>
      <c r="E396" s="10">
        <f t="shared" si="48"/>
        <v>9.8231827111984276E-4</v>
      </c>
      <c r="F396" s="10">
        <f t="shared" si="49"/>
        <v>1.0810810810810811E-3</v>
      </c>
      <c r="G396" s="10">
        <f t="shared" si="51"/>
        <v>0</v>
      </c>
      <c r="H396" s="17">
        <f t="shared" si="50"/>
        <v>0</v>
      </c>
    </row>
    <row r="397" spans="1:8" x14ac:dyDescent="0.2">
      <c r="A397" s="8"/>
      <c r="B397" s="24" t="s">
        <v>376</v>
      </c>
      <c r="C397" s="21">
        <v>15</v>
      </c>
      <c r="D397" s="9">
        <v>13</v>
      </c>
      <c r="E397" s="10">
        <f t="shared" si="48"/>
        <v>1.4734774066797643E-2</v>
      </c>
      <c r="F397" s="10">
        <f t="shared" si="49"/>
        <v>1.4054054054054054E-2</v>
      </c>
      <c r="G397" s="10">
        <f t="shared" si="51"/>
        <v>-0.13333333333333333</v>
      </c>
      <c r="H397" s="17">
        <f t="shared" si="50"/>
        <v>-1.9646365422396855E-3</v>
      </c>
    </row>
    <row r="398" spans="1:8" x14ac:dyDescent="0.2">
      <c r="A398" s="8"/>
      <c r="B398" s="24" t="s">
        <v>377</v>
      </c>
      <c r="C398" s="21">
        <v>1</v>
      </c>
      <c r="D398" s="9">
        <v>0</v>
      </c>
      <c r="E398" s="10">
        <f t="shared" si="48"/>
        <v>9.8231827111984276E-4</v>
      </c>
      <c r="F398" s="10" t="str">
        <f t="shared" si="49"/>
        <v/>
      </c>
      <c r="G398" s="10">
        <f t="shared" si="51"/>
        <v>-1</v>
      </c>
      <c r="H398" s="17">
        <f t="shared" si="50"/>
        <v>-9.8231827111984276E-4</v>
      </c>
    </row>
    <row r="399" spans="1:8" x14ac:dyDescent="0.2">
      <c r="A399" s="8"/>
      <c r="B399" s="24" t="s">
        <v>378</v>
      </c>
      <c r="C399" s="21">
        <v>0</v>
      </c>
      <c r="D399" s="9">
        <v>94</v>
      </c>
      <c r="E399" s="10" t="str">
        <f t="shared" si="48"/>
        <v/>
      </c>
      <c r="F399" s="10">
        <f t="shared" si="49"/>
        <v>0.10162162162162162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3</v>
      </c>
      <c r="D401" s="9">
        <v>0</v>
      </c>
      <c r="E401" s="10">
        <f t="shared" si="48"/>
        <v>2.9469548133595285E-3</v>
      </c>
      <c r="F401" s="10" t="str">
        <f t="shared" si="49"/>
        <v/>
      </c>
      <c r="G401" s="10">
        <f t="shared" si="51"/>
        <v>-1</v>
      </c>
      <c r="H401" s="17">
        <f t="shared" si="50"/>
        <v>-2.9469548133595285E-3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1</v>
      </c>
      <c r="D407" s="9">
        <v>1</v>
      </c>
      <c r="E407" s="10">
        <f t="shared" si="48"/>
        <v>9.8231827111984276E-4</v>
      </c>
      <c r="F407" s="10">
        <f t="shared" si="49"/>
        <v>1.0810810810810811E-3</v>
      </c>
      <c r="G407" s="10">
        <f t="shared" si="51"/>
        <v>0</v>
      </c>
      <c r="H407" s="17">
        <f t="shared" si="50"/>
        <v>0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45</v>
      </c>
      <c r="D410" s="9">
        <v>29</v>
      </c>
      <c r="E410" s="10">
        <f t="shared" si="48"/>
        <v>4.4204322200392929E-2</v>
      </c>
      <c r="F410" s="10">
        <f t="shared" si="49"/>
        <v>3.135135135135135E-2</v>
      </c>
      <c r="G410" s="10">
        <f t="shared" si="51"/>
        <v>-0.35555555555555557</v>
      </c>
      <c r="H410" s="17">
        <f t="shared" si="50"/>
        <v>-1.5717092337917488E-2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0</v>
      </c>
      <c r="D413" s="9">
        <v>1</v>
      </c>
      <c r="E413" s="10" t="str">
        <f t="shared" si="48"/>
        <v/>
      </c>
      <c r="F413" s="10">
        <f t="shared" si="49"/>
        <v>1.0810810810810811E-3</v>
      </c>
      <c r="G413" s="10">
        <f t="shared" si="51"/>
        <v>1</v>
      </c>
      <c r="H413" s="17" t="str">
        <f t="shared" si="50"/>
        <v/>
      </c>
    </row>
    <row r="414" spans="1:8" x14ac:dyDescent="0.2">
      <c r="A414" s="8"/>
      <c r="B414" s="24" t="s">
        <v>393</v>
      </c>
      <c r="C414" s="21">
        <v>27</v>
      </c>
      <c r="D414" s="9">
        <v>85</v>
      </c>
      <c r="E414" s="10">
        <f t="shared" si="48"/>
        <v>2.6522593320235755E-2</v>
      </c>
      <c r="F414" s="10">
        <f t="shared" si="49"/>
        <v>9.1891891891891897E-2</v>
      </c>
      <c r="G414" s="10">
        <f t="shared" si="51"/>
        <v>2.1481481481481484</v>
      </c>
      <c r="H414" s="17">
        <f t="shared" si="50"/>
        <v>5.6974459724950889E-2</v>
      </c>
    </row>
    <row r="415" spans="1:8" x14ac:dyDescent="0.2">
      <c r="A415" s="8"/>
      <c r="B415" s="24" t="s">
        <v>394</v>
      </c>
      <c r="C415" s="21">
        <v>0</v>
      </c>
      <c r="D415" s="9">
        <v>5</v>
      </c>
      <c r="E415" s="10" t="str">
        <f t="shared" si="48"/>
        <v/>
      </c>
      <c r="F415" s="10">
        <f t="shared" si="49"/>
        <v>5.4054054054054057E-3</v>
      </c>
      <c r="G415" s="10">
        <f t="shared" si="51"/>
        <v>1</v>
      </c>
      <c r="H415" s="17" t="str">
        <f t="shared" si="50"/>
        <v/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2</v>
      </c>
      <c r="D425" s="9">
        <v>3</v>
      </c>
      <c r="E425" s="10">
        <f t="shared" si="48"/>
        <v>1.9646365422396855E-3</v>
      </c>
      <c r="F425" s="10">
        <f t="shared" si="49"/>
        <v>3.2432432432432431E-3</v>
      </c>
      <c r="G425" s="10">
        <f t="shared" si="51"/>
        <v>0.5</v>
      </c>
      <c r="H425" s="17">
        <f t="shared" si="50"/>
        <v>9.8231827111984276E-4</v>
      </c>
    </row>
    <row r="426" spans="1:8" x14ac:dyDescent="0.2">
      <c r="A426" s="8"/>
      <c r="B426" s="24" t="s">
        <v>405</v>
      </c>
      <c r="C426" s="21">
        <v>9</v>
      </c>
      <c r="D426" s="9">
        <v>16</v>
      </c>
      <c r="E426" s="10">
        <f t="shared" ref="E426:E489" si="52">+IF(C426=0,"",C426/C$362)</f>
        <v>8.840864440078585E-3</v>
      </c>
      <c r="F426" s="10">
        <f t="shared" ref="F426:F489" si="53">+IF(D426=0,"",D426/D$362)</f>
        <v>1.7297297297297298E-2</v>
      </c>
      <c r="G426" s="10">
        <f t="shared" si="51"/>
        <v>0.77777777777777779</v>
      </c>
      <c r="H426" s="17">
        <f t="shared" ref="H426:H489" si="54">+IF(OR(AND(E426=""),(G426="")),"",E426*G426)</f>
        <v>6.8762278978389E-3</v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</v>
      </c>
      <c r="D428" s="9">
        <v>4</v>
      </c>
      <c r="E428" s="10">
        <f t="shared" si="52"/>
        <v>9.8231827111984276E-4</v>
      </c>
      <c r="F428" s="10">
        <f t="shared" si="53"/>
        <v>4.3243243243243244E-3</v>
      </c>
      <c r="G428" s="10">
        <f t="shared" si="55"/>
        <v>3</v>
      </c>
      <c r="H428" s="17">
        <f t="shared" si="54"/>
        <v>2.9469548133595281E-3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55</v>
      </c>
      <c r="D437" s="9">
        <v>63</v>
      </c>
      <c r="E437" s="10">
        <f t="shared" si="52"/>
        <v>5.4027504911591355E-2</v>
      </c>
      <c r="F437" s="10">
        <f t="shared" si="53"/>
        <v>6.8108108108108106E-2</v>
      </c>
      <c r="G437" s="10">
        <f t="shared" si="55"/>
        <v>0.14545454545454545</v>
      </c>
      <c r="H437" s="17">
        <f t="shared" si="54"/>
        <v>7.8585461689587421E-3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180</v>
      </c>
      <c r="D451" s="9">
        <v>80</v>
      </c>
      <c r="E451" s="10">
        <f t="shared" si="52"/>
        <v>0.17681728880157171</v>
      </c>
      <c r="F451" s="10">
        <f t="shared" si="53"/>
        <v>8.6486486486486491E-2</v>
      </c>
      <c r="G451" s="10">
        <f t="shared" si="55"/>
        <v>-0.55555555555555558</v>
      </c>
      <c r="H451" s="17">
        <f t="shared" si="54"/>
        <v>-9.8231827111984291E-2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15</v>
      </c>
      <c r="D453" s="9">
        <v>18</v>
      </c>
      <c r="E453" s="10">
        <f t="shared" si="52"/>
        <v>1.4734774066797643E-2</v>
      </c>
      <c r="F453" s="10">
        <f t="shared" si="53"/>
        <v>1.9459459459459458E-2</v>
      </c>
      <c r="G453" s="10">
        <f t="shared" si="55"/>
        <v>0.2</v>
      </c>
      <c r="H453" s="17">
        <f t="shared" si="54"/>
        <v>2.9469548133595289E-3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4</v>
      </c>
      <c r="D456" s="9">
        <v>0</v>
      </c>
      <c r="E456" s="10">
        <f t="shared" si="52"/>
        <v>3.929273084479371E-3</v>
      </c>
      <c r="F456" s="10" t="str">
        <f t="shared" si="53"/>
        <v/>
      </c>
      <c r="G456" s="10">
        <f t="shared" si="55"/>
        <v>-1</v>
      </c>
      <c r="H456" s="17">
        <f t="shared" si="54"/>
        <v>-3.929273084479371E-3</v>
      </c>
    </row>
    <row r="457" spans="1:8" x14ac:dyDescent="0.2">
      <c r="A457" s="8"/>
      <c r="B457" s="24" t="s">
        <v>436</v>
      </c>
      <c r="C457" s="21">
        <v>2</v>
      </c>
      <c r="D457" s="9">
        <v>0</v>
      </c>
      <c r="E457" s="10">
        <f t="shared" si="52"/>
        <v>1.9646365422396855E-3</v>
      </c>
      <c r="F457" s="10" t="str">
        <f t="shared" si="53"/>
        <v/>
      </c>
      <c r="G457" s="10">
        <f t="shared" si="55"/>
        <v>-1</v>
      </c>
      <c r="H457" s="17">
        <f t="shared" si="54"/>
        <v>-1.9646365422396855E-3</v>
      </c>
    </row>
    <row r="458" spans="1:8" x14ac:dyDescent="0.2">
      <c r="A458" s="8"/>
      <c r="B458" s="24" t="s">
        <v>437</v>
      </c>
      <c r="C458" s="21">
        <v>76</v>
      </c>
      <c r="D458" s="9">
        <v>50</v>
      </c>
      <c r="E458" s="10">
        <f t="shared" si="52"/>
        <v>7.4656188605108059E-2</v>
      </c>
      <c r="F458" s="10">
        <f t="shared" si="53"/>
        <v>5.4054054054054057E-2</v>
      </c>
      <c r="G458" s="10">
        <f t="shared" si="55"/>
        <v>-0.34210526315789475</v>
      </c>
      <c r="H458" s="17">
        <f t="shared" si="54"/>
        <v>-2.5540275049115917E-2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12</v>
      </c>
      <c r="D460" s="9">
        <v>0</v>
      </c>
      <c r="E460" s="10">
        <f t="shared" si="52"/>
        <v>1.1787819253438114E-2</v>
      </c>
      <c r="F460" s="10" t="str">
        <f t="shared" si="53"/>
        <v/>
      </c>
      <c r="G460" s="10">
        <f t="shared" si="55"/>
        <v>-1</v>
      </c>
      <c r="H460" s="17">
        <f t="shared" si="54"/>
        <v>-1.1787819253438114E-2</v>
      </c>
    </row>
    <row r="461" spans="1:8" x14ac:dyDescent="0.2">
      <c r="A461" s="8"/>
      <c r="B461" s="24" t="s">
        <v>440</v>
      </c>
      <c r="C461" s="21">
        <v>0</v>
      </c>
      <c r="D461" s="9">
        <v>4</v>
      </c>
      <c r="E461" s="10" t="str">
        <f t="shared" si="52"/>
        <v/>
      </c>
      <c r="F461" s="10">
        <f t="shared" si="53"/>
        <v>4.3243243243243244E-3</v>
      </c>
      <c r="G461" s="10">
        <f t="shared" si="55"/>
        <v>1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5</v>
      </c>
      <c r="D472" s="9">
        <v>0</v>
      </c>
      <c r="E472" s="10">
        <f t="shared" si="52"/>
        <v>4.911591355599214E-3</v>
      </c>
      <c r="F472" s="10" t="str">
        <f t="shared" si="53"/>
        <v/>
      </c>
      <c r="G472" s="10">
        <f t="shared" si="55"/>
        <v>-1</v>
      </c>
      <c r="H472" s="17">
        <f t="shared" si="54"/>
        <v>-4.911591355599214E-3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11</v>
      </c>
      <c r="D474" s="9">
        <v>10</v>
      </c>
      <c r="E474" s="10">
        <f t="shared" si="52"/>
        <v>1.0805500982318271E-2</v>
      </c>
      <c r="F474" s="10">
        <f t="shared" si="53"/>
        <v>1.0810810810810811E-2</v>
      </c>
      <c r="G474" s="10">
        <f t="shared" si="55"/>
        <v>-9.0909090909090912E-2</v>
      </c>
      <c r="H474" s="17">
        <f t="shared" si="54"/>
        <v>-9.8231827111984276E-4</v>
      </c>
    </row>
    <row r="475" spans="1:8" x14ac:dyDescent="0.2">
      <c r="A475" s="8"/>
      <c r="B475" s="24" t="s">
        <v>454</v>
      </c>
      <c r="C475" s="21">
        <v>2</v>
      </c>
      <c r="D475" s="9">
        <v>0</v>
      </c>
      <c r="E475" s="10">
        <f t="shared" si="52"/>
        <v>1.9646365422396855E-3</v>
      </c>
      <c r="F475" s="10" t="str">
        <f t="shared" si="53"/>
        <v/>
      </c>
      <c r="G475" s="10">
        <f t="shared" si="55"/>
        <v>-1</v>
      </c>
      <c r="H475" s="17">
        <f t="shared" si="54"/>
        <v>-1.9646365422396855E-3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26</v>
      </c>
      <c r="E477" s="10" t="str">
        <f t="shared" si="52"/>
        <v/>
      </c>
      <c r="F477" s="10">
        <f t="shared" si="53"/>
        <v>2.8108108108108109E-2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44</v>
      </c>
      <c r="E478" s="10" t="str">
        <f t="shared" si="52"/>
        <v/>
      </c>
      <c r="F478" s="10">
        <f t="shared" si="53"/>
        <v>4.7567567567567567E-2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5</v>
      </c>
      <c r="D480" s="9">
        <v>0</v>
      </c>
      <c r="E480" s="10">
        <f t="shared" si="52"/>
        <v>4.911591355599214E-3</v>
      </c>
      <c r="F480" s="10" t="str">
        <f t="shared" si="53"/>
        <v/>
      </c>
      <c r="G480" s="10">
        <f t="shared" si="55"/>
        <v>-1</v>
      </c>
      <c r="H480" s="17">
        <f t="shared" si="54"/>
        <v>-4.911591355599214E-3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1</v>
      </c>
      <c r="D483" s="9">
        <v>0</v>
      </c>
      <c r="E483" s="10">
        <f t="shared" si="52"/>
        <v>9.8231827111984276E-4</v>
      </c>
      <c r="F483" s="10" t="str">
        <f t="shared" si="53"/>
        <v/>
      </c>
      <c r="G483" s="10">
        <f t="shared" si="55"/>
        <v>-1</v>
      </c>
      <c r="H483" s="17">
        <f t="shared" si="54"/>
        <v>-9.8231827111984276E-4</v>
      </c>
    </row>
    <row r="484" spans="1:8" x14ac:dyDescent="0.2">
      <c r="A484" s="8"/>
      <c r="B484" s="24" t="s">
        <v>463</v>
      </c>
      <c r="C484" s="21">
        <v>27</v>
      </c>
      <c r="D484" s="9">
        <v>14</v>
      </c>
      <c r="E484" s="10">
        <f t="shared" si="52"/>
        <v>2.6522593320235755E-2</v>
      </c>
      <c r="F484" s="10">
        <f t="shared" si="53"/>
        <v>1.5135135135135135E-2</v>
      </c>
      <c r="G484" s="10">
        <f t="shared" si="55"/>
        <v>-0.48148148148148145</v>
      </c>
      <c r="H484" s="17">
        <f t="shared" si="54"/>
        <v>-1.2770137524557955E-2</v>
      </c>
    </row>
    <row r="485" spans="1:8" x14ac:dyDescent="0.2">
      <c r="A485" s="8"/>
      <c r="B485" s="24" t="s">
        <v>464</v>
      </c>
      <c r="C485" s="21">
        <v>2</v>
      </c>
      <c r="D485" s="9">
        <v>0</v>
      </c>
      <c r="E485" s="10">
        <f t="shared" si="52"/>
        <v>1.9646365422396855E-3</v>
      </c>
      <c r="F485" s="10" t="str">
        <f t="shared" si="53"/>
        <v/>
      </c>
      <c r="G485" s="10">
        <f t="shared" si="55"/>
        <v>-1</v>
      </c>
      <c r="H485" s="17">
        <f t="shared" si="54"/>
        <v>-1.9646365422396855E-3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2</v>
      </c>
      <c r="D487" s="9">
        <v>1</v>
      </c>
      <c r="E487" s="10">
        <f t="shared" si="52"/>
        <v>1.9646365422396855E-3</v>
      </c>
      <c r="F487" s="10">
        <f t="shared" si="53"/>
        <v>1.0810810810810811E-3</v>
      </c>
      <c r="G487" s="10">
        <f t="shared" si="55"/>
        <v>-0.5</v>
      </c>
      <c r="H487" s="17">
        <f t="shared" si="54"/>
        <v>-9.8231827111984276E-4</v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5</v>
      </c>
      <c r="D490" s="9">
        <v>28</v>
      </c>
      <c r="E490" s="10">
        <f t="shared" ref="E490:E553" si="56">+IF(C490=0,"",C490/C$362)</f>
        <v>4.911591355599214E-3</v>
      </c>
      <c r="F490" s="10">
        <f t="shared" ref="F490:F553" si="57">+IF(D490=0,"",D490/D$362)</f>
        <v>3.027027027027027E-2</v>
      </c>
      <c r="G490" s="10">
        <f t="shared" si="55"/>
        <v>4.5999999999999996</v>
      </c>
      <c r="H490" s="17">
        <f t="shared" ref="H490:H553" si="58">+IF(OR(AND(E490=""),(G490="")),"",E490*G490)</f>
        <v>2.2593320235756383E-2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2</v>
      </c>
      <c r="E495" s="10" t="str">
        <f t="shared" si="56"/>
        <v/>
      </c>
      <c r="F495" s="10">
        <f t="shared" si="57"/>
        <v>2.1621621621621622E-3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22</v>
      </c>
      <c r="D498" s="9">
        <v>0</v>
      </c>
      <c r="E498" s="10">
        <f t="shared" si="56"/>
        <v>2.1611001964636542E-2</v>
      </c>
      <c r="F498" s="10" t="str">
        <f t="shared" si="57"/>
        <v/>
      </c>
      <c r="G498" s="10">
        <f t="shared" si="59"/>
        <v>-1</v>
      </c>
      <c r="H498" s="17">
        <f t="shared" si="58"/>
        <v>-2.1611001964636542E-2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1</v>
      </c>
      <c r="E500" s="10" t="str">
        <f t="shared" si="56"/>
        <v/>
      </c>
      <c r="F500" s="10">
        <f t="shared" si="57"/>
        <v>1.0810810810810811E-3</v>
      </c>
      <c r="G500" s="10">
        <f t="shared" si="59"/>
        <v>1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3</v>
      </c>
      <c r="D502" s="9">
        <v>0</v>
      </c>
      <c r="E502" s="10">
        <f t="shared" si="56"/>
        <v>2.9469548133595285E-3</v>
      </c>
      <c r="F502" s="10" t="str">
        <f t="shared" si="57"/>
        <v/>
      </c>
      <c r="G502" s="10">
        <f t="shared" si="59"/>
        <v>-1</v>
      </c>
      <c r="H502" s="17">
        <f t="shared" si="58"/>
        <v>-2.9469548133595285E-3</v>
      </c>
    </row>
    <row r="503" spans="1:8" x14ac:dyDescent="0.2">
      <c r="A503" s="8"/>
      <c r="B503" s="24" t="s">
        <v>482</v>
      </c>
      <c r="C503" s="2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1</v>
      </c>
      <c r="E508" s="10" t="str">
        <f t="shared" si="56"/>
        <v/>
      </c>
      <c r="F508" s="10">
        <f t="shared" si="57"/>
        <v>1.0810810810810811E-3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2</v>
      </c>
      <c r="D509" s="9">
        <v>6</v>
      </c>
      <c r="E509" s="10">
        <f t="shared" si="56"/>
        <v>1.9646365422396855E-3</v>
      </c>
      <c r="F509" s="10">
        <f t="shared" si="57"/>
        <v>6.4864864864864862E-3</v>
      </c>
      <c r="G509" s="10">
        <f t="shared" si="59"/>
        <v>2</v>
      </c>
      <c r="H509" s="17">
        <f t="shared" si="58"/>
        <v>3.929273084479371E-3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3</v>
      </c>
      <c r="E530" s="10" t="str">
        <f t="shared" si="56"/>
        <v/>
      </c>
      <c r="F530" s="10">
        <f t="shared" si="57"/>
        <v>3.2432432432432431E-3</v>
      </c>
      <c r="G530" s="10">
        <f t="shared" si="59"/>
        <v>1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2</v>
      </c>
      <c r="E531" s="10" t="str">
        <f t="shared" si="56"/>
        <v/>
      </c>
      <c r="F531" s="10">
        <f t="shared" si="57"/>
        <v>2.1621621621621622E-3</v>
      </c>
      <c r="G531" s="10">
        <f t="shared" si="59"/>
        <v>1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13</v>
      </c>
      <c r="E535" s="10" t="str">
        <f t="shared" si="56"/>
        <v/>
      </c>
      <c r="F535" s="10">
        <f t="shared" si="57"/>
        <v>1.4054054054054054E-2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</v>
      </c>
      <c r="D552" s="9">
        <v>0</v>
      </c>
      <c r="E552" s="10">
        <f t="shared" si="56"/>
        <v>9.8231827111984276E-4</v>
      </c>
      <c r="F552" s="10" t="str">
        <f t="shared" si="57"/>
        <v/>
      </c>
      <c r="G552" s="10">
        <f t="shared" si="59"/>
        <v>-1</v>
      </c>
      <c r="H552" s="17">
        <f t="shared" si="58"/>
        <v>-9.8231827111984276E-4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5</v>
      </c>
      <c r="D555" s="9">
        <v>1</v>
      </c>
      <c r="E555" s="10">
        <f t="shared" si="60"/>
        <v>4.911591355599214E-3</v>
      </c>
      <c r="F555" s="10">
        <f t="shared" si="61"/>
        <v>1.0810810810810811E-3</v>
      </c>
      <c r="G555" s="10">
        <f t="shared" ref="G555:G595" si="63">+IF(AND(C555=0,D555=0)," ",IF(C555=0,1,IF(D555=0,-1,(D555-C555)/C555)))</f>
        <v>-0.8</v>
      </c>
      <c r="H555" s="17">
        <f t="shared" si="62"/>
        <v>-3.929273084479371E-3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4</v>
      </c>
      <c r="D558" s="9">
        <v>4</v>
      </c>
      <c r="E558" s="10">
        <f t="shared" si="60"/>
        <v>3.929273084479371E-3</v>
      </c>
      <c r="F558" s="10">
        <f t="shared" si="61"/>
        <v>4.3243243243243244E-3</v>
      </c>
      <c r="G558" s="10">
        <f t="shared" si="63"/>
        <v>0</v>
      </c>
      <c r="H558" s="17">
        <f t="shared" si="62"/>
        <v>0</v>
      </c>
    </row>
    <row r="559" spans="1:8" x14ac:dyDescent="0.2">
      <c r="A559" s="8"/>
      <c r="B559" s="24" t="s">
        <v>538</v>
      </c>
      <c r="C559" s="21">
        <v>60</v>
      </c>
      <c r="D559" s="9">
        <v>12</v>
      </c>
      <c r="E559" s="10">
        <f t="shared" si="60"/>
        <v>5.8939096267190572E-2</v>
      </c>
      <c r="F559" s="10">
        <f t="shared" si="61"/>
        <v>1.2972972972972972E-2</v>
      </c>
      <c r="G559" s="10">
        <f t="shared" si="63"/>
        <v>-0.8</v>
      </c>
      <c r="H559" s="17">
        <f t="shared" si="62"/>
        <v>-4.7151277013752463E-2</v>
      </c>
    </row>
    <row r="560" spans="1:8" x14ac:dyDescent="0.2">
      <c r="A560" s="8"/>
      <c r="B560" s="24" t="s">
        <v>539</v>
      </c>
      <c r="C560" s="21">
        <v>1</v>
      </c>
      <c r="D560" s="9">
        <v>0</v>
      </c>
      <c r="E560" s="10">
        <f t="shared" si="60"/>
        <v>9.8231827111984276E-4</v>
      </c>
      <c r="F560" s="10" t="str">
        <f t="shared" si="61"/>
        <v/>
      </c>
      <c r="G560" s="10">
        <f t="shared" si="63"/>
        <v>-1</v>
      </c>
      <c r="H560" s="17">
        <f t="shared" si="62"/>
        <v>-9.8231827111984276E-4</v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</v>
      </c>
      <c r="D568" s="9">
        <v>0</v>
      </c>
      <c r="E568" s="10">
        <f t="shared" si="60"/>
        <v>9.8231827111984276E-4</v>
      </c>
      <c r="F568" s="10" t="str">
        <f t="shared" si="61"/>
        <v/>
      </c>
      <c r="G568" s="10">
        <f t="shared" si="63"/>
        <v>-1</v>
      </c>
      <c r="H568" s="17">
        <f t="shared" si="62"/>
        <v>-9.8231827111984276E-4</v>
      </c>
    </row>
    <row r="569" spans="1:8" ht="25.5" x14ac:dyDescent="0.2">
      <c r="A569" s="8"/>
      <c r="B569" s="24" t="s">
        <v>548</v>
      </c>
      <c r="C569" s="21">
        <v>3</v>
      </c>
      <c r="D569" s="9">
        <v>0</v>
      </c>
      <c r="E569" s="10">
        <f t="shared" si="60"/>
        <v>2.9469548133595285E-3</v>
      </c>
      <c r="F569" s="10" t="str">
        <f t="shared" si="61"/>
        <v/>
      </c>
      <c r="G569" s="10">
        <f t="shared" si="63"/>
        <v>-1</v>
      </c>
      <c r="H569" s="17">
        <f t="shared" si="62"/>
        <v>-2.9469548133595285E-3</v>
      </c>
    </row>
    <row r="570" spans="1:8" x14ac:dyDescent="0.2">
      <c r="A570" s="8"/>
      <c r="B570" s="24" t="s">
        <v>549</v>
      </c>
      <c r="C570" s="21">
        <v>1</v>
      </c>
      <c r="D570" s="9">
        <v>0</v>
      </c>
      <c r="E570" s="10">
        <f t="shared" si="60"/>
        <v>9.8231827111984276E-4</v>
      </c>
      <c r="F570" s="10" t="str">
        <f t="shared" si="61"/>
        <v/>
      </c>
      <c r="G570" s="10">
        <f t="shared" si="63"/>
        <v>-1</v>
      </c>
      <c r="H570" s="17">
        <f t="shared" si="62"/>
        <v>-9.8231827111984276E-4</v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2</v>
      </c>
      <c r="D572" s="9">
        <v>0</v>
      </c>
      <c r="E572" s="10">
        <f t="shared" si="60"/>
        <v>1.9646365422396855E-3</v>
      </c>
      <c r="F572" s="10" t="str">
        <f t="shared" si="61"/>
        <v/>
      </c>
      <c r="G572" s="10">
        <f t="shared" si="63"/>
        <v>-1</v>
      </c>
      <c r="H572" s="17">
        <f t="shared" si="62"/>
        <v>-1.9646365422396855E-3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30</v>
      </c>
      <c r="D574" s="9">
        <v>26</v>
      </c>
      <c r="E574" s="10">
        <f t="shared" si="60"/>
        <v>2.9469548133595286E-2</v>
      </c>
      <c r="F574" s="10">
        <f t="shared" si="61"/>
        <v>2.8108108108108109E-2</v>
      </c>
      <c r="G574" s="10">
        <f t="shared" si="63"/>
        <v>-0.13333333333333333</v>
      </c>
      <c r="H574" s="17">
        <f t="shared" si="62"/>
        <v>-3.929273084479371E-3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4</v>
      </c>
      <c r="D576" s="9">
        <v>18</v>
      </c>
      <c r="E576" s="10">
        <f t="shared" si="60"/>
        <v>3.929273084479371E-3</v>
      </c>
      <c r="F576" s="10">
        <f t="shared" si="61"/>
        <v>1.9459459459459458E-2</v>
      </c>
      <c r="G576" s="10">
        <f t="shared" si="63"/>
        <v>3.5</v>
      </c>
      <c r="H576" s="17">
        <f t="shared" si="62"/>
        <v>1.3752455795677798E-2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14</v>
      </c>
      <c r="D579" s="9">
        <v>1</v>
      </c>
      <c r="E579" s="10">
        <f t="shared" si="60"/>
        <v>1.37524557956778E-2</v>
      </c>
      <c r="F579" s="10">
        <f t="shared" si="61"/>
        <v>1.0810810810810811E-3</v>
      </c>
      <c r="G579" s="10">
        <f t="shared" si="63"/>
        <v>-0.9285714285714286</v>
      </c>
      <c r="H579" s="17">
        <f t="shared" si="62"/>
        <v>-1.2770137524557957E-2</v>
      </c>
    </row>
    <row r="580" spans="1:8" ht="25.5" x14ac:dyDescent="0.2">
      <c r="A580" s="8"/>
      <c r="B580" s="24" t="s">
        <v>559</v>
      </c>
      <c r="C580" s="21">
        <v>15</v>
      </c>
      <c r="D580" s="9">
        <v>9</v>
      </c>
      <c r="E580" s="10">
        <f t="shared" si="60"/>
        <v>1.4734774066797643E-2</v>
      </c>
      <c r="F580" s="10">
        <f t="shared" si="61"/>
        <v>9.7297297297297292E-3</v>
      </c>
      <c r="G580" s="10">
        <f t="shared" si="63"/>
        <v>-0.4</v>
      </c>
      <c r="H580" s="17">
        <f t="shared" si="62"/>
        <v>-5.8939096267190579E-3</v>
      </c>
    </row>
    <row r="581" spans="1:8" x14ac:dyDescent="0.2">
      <c r="A581" s="8"/>
      <c r="B581" s="24" t="s">
        <v>560</v>
      </c>
      <c r="C581" s="21">
        <v>166</v>
      </c>
      <c r="D581" s="9">
        <v>100</v>
      </c>
      <c r="E581" s="10">
        <f t="shared" si="60"/>
        <v>0.16306483300589392</v>
      </c>
      <c r="F581" s="10">
        <f t="shared" si="61"/>
        <v>0.10810810810810811</v>
      </c>
      <c r="G581" s="10">
        <f t="shared" si="63"/>
        <v>-0.39759036144578314</v>
      </c>
      <c r="H581" s="17">
        <f t="shared" si="62"/>
        <v>-6.4833005893909626E-2</v>
      </c>
    </row>
    <row r="582" spans="1:8" x14ac:dyDescent="0.2">
      <c r="A582" s="8"/>
      <c r="B582" s="24" t="s">
        <v>561</v>
      </c>
      <c r="C582" s="21">
        <v>0</v>
      </c>
      <c r="D582" s="9">
        <v>1</v>
      </c>
      <c r="E582" s="10" t="str">
        <f t="shared" si="60"/>
        <v/>
      </c>
      <c r="F582" s="10">
        <f t="shared" si="61"/>
        <v>1.0810810810810811E-3</v>
      </c>
      <c r="G582" s="10">
        <f t="shared" si="63"/>
        <v>1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9</v>
      </c>
      <c r="D587" s="9">
        <v>4</v>
      </c>
      <c r="E587" s="10">
        <f t="shared" si="60"/>
        <v>8.840864440078585E-3</v>
      </c>
      <c r="F587" s="10">
        <f t="shared" si="61"/>
        <v>4.3243243243243244E-3</v>
      </c>
      <c r="G587" s="10">
        <f t="shared" si="63"/>
        <v>-0.55555555555555558</v>
      </c>
      <c r="H587" s="17">
        <f t="shared" si="62"/>
        <v>-4.911591355599214E-3</v>
      </c>
    </row>
    <row r="588" spans="1:8" x14ac:dyDescent="0.2">
      <c r="A588" s="8"/>
      <c r="B588" s="24" t="s">
        <v>567</v>
      </c>
      <c r="C588" s="21">
        <v>2</v>
      </c>
      <c r="D588" s="9">
        <v>0</v>
      </c>
      <c r="E588" s="10">
        <f t="shared" si="60"/>
        <v>1.9646365422396855E-3</v>
      </c>
      <c r="F588" s="10" t="str">
        <f t="shared" si="61"/>
        <v/>
      </c>
      <c r="G588" s="10">
        <f t="shared" si="63"/>
        <v>-1</v>
      </c>
      <c r="H588" s="17">
        <f t="shared" si="62"/>
        <v>-1.9646365422396855E-3</v>
      </c>
    </row>
    <row r="589" spans="1:8" x14ac:dyDescent="0.2">
      <c r="A589" s="8"/>
      <c r="B589" s="24" t="s">
        <v>568</v>
      </c>
      <c r="C589" s="21">
        <v>1</v>
      </c>
      <c r="D589" s="9">
        <v>2</v>
      </c>
      <c r="E589" s="10">
        <f t="shared" si="60"/>
        <v>9.8231827111984276E-4</v>
      </c>
      <c r="F589" s="10">
        <f t="shared" si="61"/>
        <v>2.1621621621621622E-3</v>
      </c>
      <c r="G589" s="10">
        <f t="shared" si="63"/>
        <v>1</v>
      </c>
      <c r="H589" s="17">
        <f t="shared" si="62"/>
        <v>9.8231827111984276E-4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660</v>
      </c>
      <c r="D601" s="38">
        <f>SUM(D602:D629)</f>
        <v>695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5.3030303030303032E-2</v>
      </c>
      <c r="H601" s="40">
        <f t="shared" ref="H601:H629" si="66">+IF(OR(AND(E601=""),(G601="")),"",E601*G601)</f>
        <v>5.3030303030303032E-2</v>
      </c>
    </row>
    <row r="602" spans="1:8" x14ac:dyDescent="0.2">
      <c r="A602" s="8"/>
      <c r="B602" s="23" t="s">
        <v>575</v>
      </c>
      <c r="C602" s="44">
        <v>2</v>
      </c>
      <c r="D602" s="41">
        <v>0</v>
      </c>
      <c r="E602" s="42">
        <f t="shared" si="64"/>
        <v>3.0303030303030303E-3</v>
      </c>
      <c r="F602" s="42" t="str">
        <f t="shared" si="65"/>
        <v/>
      </c>
      <c r="G602" s="42">
        <f t="shared" ref="G602:G629" si="67">+IF(AND(C602=0,D602=0)," ",IF(C602=0,1,IF(D602=0,-1,(D602-C602)/C602)))</f>
        <v>-1</v>
      </c>
      <c r="H602" s="43">
        <f t="shared" si="66"/>
        <v>-3.0303030303030303E-3</v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19</v>
      </c>
      <c r="D604" s="9">
        <v>6</v>
      </c>
      <c r="E604" s="10">
        <f t="shared" si="64"/>
        <v>2.8787878787878789E-2</v>
      </c>
      <c r="F604" s="10">
        <f t="shared" si="65"/>
        <v>8.6330935251798559E-3</v>
      </c>
      <c r="G604" s="10">
        <f t="shared" si="67"/>
        <v>-0.68421052631578949</v>
      </c>
      <c r="H604" s="17">
        <f t="shared" si="66"/>
        <v>-1.9696969696969699E-2</v>
      </c>
    </row>
    <row r="605" spans="1:8" x14ac:dyDescent="0.2">
      <c r="A605" s="8"/>
      <c r="B605" s="24" t="s">
        <v>578</v>
      </c>
      <c r="C605" s="21">
        <v>46</v>
      </c>
      <c r="D605" s="9">
        <v>36</v>
      </c>
      <c r="E605" s="10">
        <f t="shared" si="64"/>
        <v>6.9696969696969702E-2</v>
      </c>
      <c r="F605" s="10">
        <f t="shared" si="65"/>
        <v>5.1798561151079135E-2</v>
      </c>
      <c r="G605" s="10">
        <f t="shared" si="67"/>
        <v>-0.21739130434782608</v>
      </c>
      <c r="H605" s="17">
        <f t="shared" si="66"/>
        <v>-1.5151515151515152E-2</v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1</v>
      </c>
      <c r="D610" s="9">
        <v>0</v>
      </c>
      <c r="E610" s="10">
        <f t="shared" si="64"/>
        <v>1.5151515151515152E-3</v>
      </c>
      <c r="F610" s="10" t="str">
        <f t="shared" si="65"/>
        <v/>
      </c>
      <c r="G610" s="10">
        <f t="shared" si="67"/>
        <v>-1</v>
      </c>
      <c r="H610" s="17">
        <f t="shared" si="66"/>
        <v>-1.5151515151515152E-3</v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42</v>
      </c>
      <c r="D614" s="9">
        <v>37</v>
      </c>
      <c r="E614" s="10">
        <f t="shared" si="64"/>
        <v>6.363636363636363E-2</v>
      </c>
      <c r="F614" s="10">
        <f t="shared" si="65"/>
        <v>5.3237410071942444E-2</v>
      </c>
      <c r="G614" s="10">
        <f t="shared" si="67"/>
        <v>-0.11904761904761904</v>
      </c>
      <c r="H614" s="17">
        <f t="shared" si="66"/>
        <v>-7.5757575757575742E-3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63</v>
      </c>
      <c r="D616" s="9">
        <v>42</v>
      </c>
      <c r="E616" s="10">
        <f t="shared" si="64"/>
        <v>9.5454545454545459E-2</v>
      </c>
      <c r="F616" s="10">
        <f t="shared" si="65"/>
        <v>6.0431654676258995E-2</v>
      </c>
      <c r="G616" s="10">
        <f t="shared" si="67"/>
        <v>-0.33333333333333331</v>
      </c>
      <c r="H616" s="17">
        <f t="shared" si="66"/>
        <v>-3.1818181818181815E-2</v>
      </c>
    </row>
    <row r="617" spans="1:8" x14ac:dyDescent="0.2">
      <c r="A617" s="8"/>
      <c r="B617" s="24" t="s">
        <v>590</v>
      </c>
      <c r="C617" s="21">
        <v>2</v>
      </c>
      <c r="D617" s="9">
        <v>2</v>
      </c>
      <c r="E617" s="10">
        <f t="shared" si="64"/>
        <v>3.0303030303030303E-3</v>
      </c>
      <c r="F617" s="10">
        <f t="shared" si="65"/>
        <v>2.8776978417266188E-3</v>
      </c>
      <c r="G617" s="10">
        <f t="shared" si="67"/>
        <v>0</v>
      </c>
      <c r="H617" s="17">
        <f t="shared" si="66"/>
        <v>0</v>
      </c>
    </row>
    <row r="618" spans="1:8" x14ac:dyDescent="0.2">
      <c r="A618" s="8"/>
      <c r="B618" s="24" t="s">
        <v>591</v>
      </c>
      <c r="C618" s="21">
        <v>6</v>
      </c>
      <c r="D618" s="9">
        <v>3</v>
      </c>
      <c r="E618" s="10">
        <f t="shared" si="64"/>
        <v>9.0909090909090905E-3</v>
      </c>
      <c r="F618" s="10">
        <f t="shared" si="65"/>
        <v>4.3165467625899279E-3</v>
      </c>
      <c r="G618" s="10">
        <f t="shared" si="67"/>
        <v>-0.5</v>
      </c>
      <c r="H618" s="17">
        <f t="shared" si="66"/>
        <v>-4.5454545454545452E-3</v>
      </c>
    </row>
    <row r="619" spans="1:8" x14ac:dyDescent="0.2">
      <c r="A619" s="8"/>
      <c r="B619" s="24" t="s">
        <v>592</v>
      </c>
      <c r="C619" s="21">
        <v>473</v>
      </c>
      <c r="D619" s="9">
        <v>512</v>
      </c>
      <c r="E619" s="10">
        <f t="shared" si="64"/>
        <v>0.71666666666666667</v>
      </c>
      <c r="F619" s="10">
        <f t="shared" si="65"/>
        <v>0.7366906474820144</v>
      </c>
      <c r="G619" s="10">
        <f t="shared" si="67"/>
        <v>8.2452431289640596E-2</v>
      </c>
      <c r="H619" s="17">
        <f t="shared" si="66"/>
        <v>5.9090909090909097E-2</v>
      </c>
    </row>
    <row r="620" spans="1:8" x14ac:dyDescent="0.2">
      <c r="A620" s="8"/>
      <c r="B620" s="24" t="s">
        <v>593</v>
      </c>
      <c r="C620" s="21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24" t="s">
        <v>594</v>
      </c>
      <c r="C621" s="21">
        <v>2</v>
      </c>
      <c r="D621" s="9">
        <v>0</v>
      </c>
      <c r="E621" s="10">
        <f t="shared" si="64"/>
        <v>3.0303030303030303E-3</v>
      </c>
      <c r="F621" s="10" t="str">
        <f t="shared" si="65"/>
        <v/>
      </c>
      <c r="G621" s="10">
        <f t="shared" si="67"/>
        <v>-1</v>
      </c>
      <c r="H621" s="17">
        <f t="shared" si="66"/>
        <v>-3.0303030303030303E-3</v>
      </c>
    </row>
    <row r="622" spans="1:8" x14ac:dyDescent="0.2">
      <c r="A622" s="8"/>
      <c r="B622" s="24" t="s">
        <v>595</v>
      </c>
      <c r="C622" s="21">
        <v>1</v>
      </c>
      <c r="D622" s="9">
        <v>1</v>
      </c>
      <c r="E622" s="10">
        <f t="shared" si="64"/>
        <v>1.5151515151515152E-3</v>
      </c>
      <c r="F622" s="10">
        <f t="shared" si="65"/>
        <v>1.4388489208633094E-3</v>
      </c>
      <c r="G622" s="10">
        <f t="shared" si="67"/>
        <v>0</v>
      </c>
      <c r="H622" s="17">
        <f t="shared" si="66"/>
        <v>0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2</v>
      </c>
      <c r="D625" s="9">
        <v>0</v>
      </c>
      <c r="E625" s="10">
        <f t="shared" si="64"/>
        <v>3.0303030303030303E-3</v>
      </c>
      <c r="F625" s="10" t="str">
        <f t="shared" si="65"/>
        <v/>
      </c>
      <c r="G625" s="10">
        <f t="shared" si="67"/>
        <v>-1</v>
      </c>
      <c r="H625" s="17">
        <f t="shared" si="66"/>
        <v>-3.0303030303030303E-3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1</v>
      </c>
      <c r="E627" s="10" t="str">
        <f t="shared" si="64"/>
        <v/>
      </c>
      <c r="F627" s="10">
        <f t="shared" si="65"/>
        <v>1.4388489208633094E-3</v>
      </c>
      <c r="G627" s="10">
        <f t="shared" si="67"/>
        <v>1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1</v>
      </c>
      <c r="D628" s="9">
        <v>53</v>
      </c>
      <c r="E628" s="10">
        <f t="shared" si="64"/>
        <v>1.5151515151515152E-3</v>
      </c>
      <c r="F628" s="10">
        <f t="shared" si="65"/>
        <v>7.6258992805755391E-2</v>
      </c>
      <c r="G628" s="10">
        <f t="shared" si="67"/>
        <v>52</v>
      </c>
      <c r="H628" s="17">
        <f t="shared" si="66"/>
        <v>7.8787878787878782E-2</v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2</v>
      </c>
      <c r="E629" s="19" t="str">
        <f t="shared" si="64"/>
        <v/>
      </c>
      <c r="F629" s="19">
        <f t="shared" si="65"/>
        <v>2.8776978417266188E-3</v>
      </c>
      <c r="G629" s="19">
        <f t="shared" si="67"/>
        <v>1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662</v>
      </c>
      <c r="C8" s="37">
        <f>+C19+C76+C181+C362+C601</f>
        <v>1838</v>
      </c>
      <c r="D8" s="38">
        <f>+D19+D76+D181+D362+D601</f>
        <v>4567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1.4847660500544069</v>
      </c>
      <c r="H8" s="40">
        <f t="shared" ref="H8:H13" si="1">+IF(OR(AND(E8=""),(G8="")),"",E8*G8)</f>
        <v>1.4847660500544069</v>
      </c>
    </row>
    <row r="9" spans="1:8" x14ac:dyDescent="0.2">
      <c r="A9" s="8"/>
      <c r="B9" s="23" t="s">
        <v>8</v>
      </c>
      <c r="C9" s="21">
        <f>+C19</f>
        <v>13</v>
      </c>
      <c r="D9" s="9">
        <f>+D19</f>
        <v>75</v>
      </c>
      <c r="E9" s="10">
        <f t="shared" ref="E9:F13" si="2">+C9/C$8</f>
        <v>7.0729053318824807E-3</v>
      </c>
      <c r="F9" s="10">
        <f t="shared" si="2"/>
        <v>1.6422158966498797E-2</v>
      </c>
      <c r="G9" s="10">
        <f t="shared" si="0"/>
        <v>4.7692307692307692</v>
      </c>
      <c r="H9" s="17">
        <f t="shared" si="1"/>
        <v>3.3732317736670292E-2</v>
      </c>
    </row>
    <row r="10" spans="1:8" x14ac:dyDescent="0.2">
      <c r="A10" s="8"/>
      <c r="B10" s="24" t="s">
        <v>9</v>
      </c>
      <c r="C10" s="21">
        <f>+C76</f>
        <v>293</v>
      </c>
      <c r="D10" s="9">
        <f>+D76</f>
        <v>1030</v>
      </c>
      <c r="E10" s="10">
        <f t="shared" si="2"/>
        <v>0.15941240478781285</v>
      </c>
      <c r="F10" s="10">
        <f t="shared" si="2"/>
        <v>0.22553098313991679</v>
      </c>
      <c r="G10" s="10">
        <f t="shared" si="0"/>
        <v>2.5153583617747439</v>
      </c>
      <c r="H10" s="17">
        <f t="shared" si="1"/>
        <v>0.40097932535364528</v>
      </c>
    </row>
    <row r="11" spans="1:8" ht="25.5" x14ac:dyDescent="0.2">
      <c r="A11" s="8"/>
      <c r="B11" s="24" t="s">
        <v>10</v>
      </c>
      <c r="C11" s="21">
        <f>+C181</f>
        <v>242</v>
      </c>
      <c r="D11" s="9">
        <f>+D181</f>
        <v>481</v>
      </c>
      <c r="E11" s="10">
        <f t="shared" si="2"/>
        <v>0.13166485310119697</v>
      </c>
      <c r="F11" s="10">
        <f t="shared" si="2"/>
        <v>0.10532077950514561</v>
      </c>
      <c r="G11" s="10">
        <f t="shared" si="0"/>
        <v>0.98760330578512401</v>
      </c>
      <c r="H11" s="17">
        <f t="shared" si="1"/>
        <v>0.13003264417845486</v>
      </c>
    </row>
    <row r="12" spans="1:8" x14ac:dyDescent="0.2">
      <c r="A12" s="8"/>
      <c r="B12" s="24" t="s">
        <v>11</v>
      </c>
      <c r="C12" s="21">
        <f>+C362</f>
        <v>988</v>
      </c>
      <c r="D12" s="9">
        <f>+D362</f>
        <v>2404</v>
      </c>
      <c r="E12" s="10">
        <f t="shared" si="2"/>
        <v>0.53754080522306857</v>
      </c>
      <c r="F12" s="10">
        <f t="shared" si="2"/>
        <v>0.5263849354061747</v>
      </c>
      <c r="G12" s="10">
        <f t="shared" si="0"/>
        <v>1.4331983805668016</v>
      </c>
      <c r="H12" s="17">
        <f t="shared" si="1"/>
        <v>0.77040261153427636</v>
      </c>
    </row>
    <row r="13" spans="1:8" ht="15.75" thickBot="1" x14ac:dyDescent="0.25">
      <c r="A13" s="8"/>
      <c r="B13" s="25" t="s">
        <v>12</v>
      </c>
      <c r="C13" s="22">
        <f>+C601</f>
        <v>302</v>
      </c>
      <c r="D13" s="18">
        <f>+D601</f>
        <v>577</v>
      </c>
      <c r="E13" s="19">
        <f t="shared" si="2"/>
        <v>0.16430903155603918</v>
      </c>
      <c r="F13" s="19">
        <f t="shared" si="2"/>
        <v>0.12634114298226407</v>
      </c>
      <c r="G13" s="19">
        <f t="shared" si="0"/>
        <v>0.91059602649006621</v>
      </c>
      <c r="H13" s="20">
        <f t="shared" si="1"/>
        <v>0.14961915125136019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13</v>
      </c>
      <c r="D19" s="38">
        <f>SUM(D20:D70)</f>
        <v>75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4.7692307692307692</v>
      </c>
      <c r="H19" s="40">
        <f t="shared" ref="H19:H50" si="5">+IF(OR(AND(E19=""),(G19="")),"",E19*G19)</f>
        <v>4.7692307692307692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1</v>
      </c>
      <c r="D21" s="9">
        <v>0</v>
      </c>
      <c r="E21" s="10">
        <f t="shared" si="3"/>
        <v>7.6923076923076927E-2</v>
      </c>
      <c r="F21" s="10" t="str">
        <f t="shared" si="4"/>
        <v/>
      </c>
      <c r="G21" s="10">
        <f t="shared" si="6"/>
        <v>-1</v>
      </c>
      <c r="H21" s="17">
        <f t="shared" si="5"/>
        <v>-7.6923076923076927E-2</v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1</v>
      </c>
      <c r="D27" s="9">
        <v>3</v>
      </c>
      <c r="E27" s="10">
        <f t="shared" si="3"/>
        <v>7.6923076923076927E-2</v>
      </c>
      <c r="F27" s="10">
        <f t="shared" si="4"/>
        <v>0.04</v>
      </c>
      <c r="G27" s="10">
        <f t="shared" si="6"/>
        <v>2</v>
      </c>
      <c r="H27" s="17">
        <f t="shared" si="5"/>
        <v>0.15384615384615385</v>
      </c>
    </row>
    <row r="28" spans="1:8" x14ac:dyDescent="0.2">
      <c r="A28" s="8"/>
      <c r="B28" s="24" t="s">
        <v>24</v>
      </c>
      <c r="C28" s="21">
        <v>0</v>
      </c>
      <c r="D28" s="9">
        <v>3</v>
      </c>
      <c r="E28" s="10" t="str">
        <f t="shared" si="3"/>
        <v/>
      </c>
      <c r="F28" s="10">
        <f t="shared" si="4"/>
        <v>0.04</v>
      </c>
      <c r="G28" s="10">
        <f t="shared" si="6"/>
        <v>1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2</v>
      </c>
      <c r="D29" s="9">
        <v>1</v>
      </c>
      <c r="E29" s="10">
        <f t="shared" si="3"/>
        <v>0.15384615384615385</v>
      </c>
      <c r="F29" s="10">
        <f t="shared" si="4"/>
        <v>1.3333333333333334E-2</v>
      </c>
      <c r="G29" s="10">
        <f t="shared" si="6"/>
        <v>-0.5</v>
      </c>
      <c r="H29" s="17">
        <f t="shared" si="5"/>
        <v>-7.6923076923076927E-2</v>
      </c>
    </row>
    <row r="30" spans="1:8" x14ac:dyDescent="0.2">
      <c r="A30" s="8"/>
      <c r="B30" s="24" t="s">
        <v>26</v>
      </c>
      <c r="C30" s="21">
        <v>2</v>
      </c>
      <c r="D30" s="9">
        <v>6</v>
      </c>
      <c r="E30" s="10">
        <f t="shared" si="3"/>
        <v>0.15384615384615385</v>
      </c>
      <c r="F30" s="10">
        <f t="shared" si="4"/>
        <v>0.08</v>
      </c>
      <c r="G30" s="10">
        <f t="shared" si="6"/>
        <v>2</v>
      </c>
      <c r="H30" s="17">
        <f t="shared" si="5"/>
        <v>0.30769230769230771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1</v>
      </c>
      <c r="E32" s="10" t="str">
        <f t="shared" si="3"/>
        <v/>
      </c>
      <c r="F32" s="10">
        <f t="shared" si="4"/>
        <v>1.3333333333333334E-2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4</v>
      </c>
      <c r="E36" s="10" t="str">
        <f t="shared" si="3"/>
        <v/>
      </c>
      <c r="F36" s="10">
        <f t="shared" si="4"/>
        <v>5.3333333333333337E-2</v>
      </c>
      <c r="G36" s="10">
        <f t="shared" si="6"/>
        <v>1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1</v>
      </c>
      <c r="E38" s="10" t="str">
        <f t="shared" si="3"/>
        <v/>
      </c>
      <c r="F38" s="10">
        <f t="shared" si="4"/>
        <v>1.3333333333333334E-2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1</v>
      </c>
      <c r="E39" s="10" t="str">
        <f t="shared" si="3"/>
        <v/>
      </c>
      <c r="F39" s="10">
        <f t="shared" si="4"/>
        <v>1.3333333333333334E-2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0</v>
      </c>
      <c r="E44" s="10">
        <f t="shared" si="3"/>
        <v>7.6923076923076927E-2</v>
      </c>
      <c r="F44" s="10" t="str">
        <f t="shared" si="4"/>
        <v/>
      </c>
      <c r="G44" s="10">
        <f t="shared" si="6"/>
        <v>-1</v>
      </c>
      <c r="H44" s="17">
        <f t="shared" si="5"/>
        <v>-7.6923076923076927E-2</v>
      </c>
    </row>
    <row r="45" spans="1:8" ht="25.5" x14ac:dyDescent="0.2">
      <c r="A45" s="8"/>
      <c r="B45" s="24" t="s">
        <v>41</v>
      </c>
      <c r="C45" s="21">
        <v>1</v>
      </c>
      <c r="D45" s="9">
        <v>0</v>
      </c>
      <c r="E45" s="10">
        <f t="shared" si="3"/>
        <v>7.6923076923076927E-2</v>
      </c>
      <c r="F45" s="10" t="str">
        <f t="shared" si="4"/>
        <v/>
      </c>
      <c r="G45" s="10">
        <f t="shared" si="6"/>
        <v>-1</v>
      </c>
      <c r="H45" s="17">
        <f t="shared" si="5"/>
        <v>-7.6923076923076927E-2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1</v>
      </c>
      <c r="E48" s="10" t="str">
        <f t="shared" si="3"/>
        <v/>
      </c>
      <c r="F48" s="10">
        <f t="shared" si="4"/>
        <v>1.3333333333333334E-2</v>
      </c>
      <c r="G48" s="10">
        <f t="shared" si="6"/>
        <v>1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3</v>
      </c>
      <c r="D50" s="9">
        <v>15</v>
      </c>
      <c r="E50" s="10">
        <f t="shared" si="3"/>
        <v>0.23076923076923078</v>
      </c>
      <c r="F50" s="10">
        <f t="shared" si="4"/>
        <v>0.2</v>
      </c>
      <c r="G50" s="10">
        <f t="shared" si="6"/>
        <v>4</v>
      </c>
      <c r="H50" s="17">
        <f t="shared" si="5"/>
        <v>0.92307692307692313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1</v>
      </c>
      <c r="D54" s="9">
        <v>32</v>
      </c>
      <c r="E54" s="10">
        <f t="shared" si="7"/>
        <v>7.6923076923076927E-2</v>
      </c>
      <c r="F54" s="10">
        <f t="shared" si="8"/>
        <v>0.42666666666666669</v>
      </c>
      <c r="G54" s="10">
        <f t="shared" si="10"/>
        <v>31</v>
      </c>
      <c r="H54" s="17">
        <f t="shared" si="9"/>
        <v>2.3846153846153846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1</v>
      </c>
      <c r="E59" s="10" t="str">
        <f t="shared" si="7"/>
        <v/>
      </c>
      <c r="F59" s="10">
        <f t="shared" si="8"/>
        <v>1.3333333333333334E-2</v>
      </c>
      <c r="G59" s="10">
        <f t="shared" si="10"/>
        <v>1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1</v>
      </c>
      <c r="D61" s="9">
        <v>0</v>
      </c>
      <c r="E61" s="10">
        <f t="shared" si="7"/>
        <v>7.6923076923076927E-2</v>
      </c>
      <c r="F61" s="10" t="str">
        <f t="shared" si="8"/>
        <v/>
      </c>
      <c r="G61" s="10">
        <f t="shared" si="10"/>
        <v>-1</v>
      </c>
      <c r="H61" s="17">
        <f t="shared" si="9"/>
        <v>-7.6923076923076927E-2</v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1.3333333333333334E-2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2</v>
      </c>
      <c r="E64" s="10" t="str">
        <f t="shared" si="7"/>
        <v/>
      </c>
      <c r="F64" s="10">
        <f t="shared" si="8"/>
        <v>2.6666666666666668E-2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3</v>
      </c>
      <c r="E68" s="10" t="str">
        <f t="shared" si="7"/>
        <v/>
      </c>
      <c r="F68" s="10">
        <f t="shared" si="8"/>
        <v>0.04</v>
      </c>
      <c r="G68" s="10">
        <f t="shared" si="10"/>
        <v>1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293</v>
      </c>
      <c r="D76" s="38">
        <f>SUM(D77:D175)</f>
        <v>1030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2.5153583617747439</v>
      </c>
      <c r="H76" s="40">
        <f t="shared" ref="H76:H107" si="13">+IF(OR(AND(E76=""),(G76="")),"",E76*G76)</f>
        <v>2.5153583617747439</v>
      </c>
    </row>
    <row r="77" spans="1:8" x14ac:dyDescent="0.2">
      <c r="A77" s="8"/>
      <c r="B77" s="23" t="s">
        <v>67</v>
      </c>
      <c r="C77" s="44">
        <v>8</v>
      </c>
      <c r="D77" s="41">
        <v>12</v>
      </c>
      <c r="E77" s="42">
        <f t="shared" si="11"/>
        <v>2.7303754266211604E-2</v>
      </c>
      <c r="F77" s="42">
        <f t="shared" si="12"/>
        <v>1.1650485436893204E-2</v>
      </c>
      <c r="G77" s="42">
        <f t="shared" ref="G77:G108" si="14">+IF(AND(C77=0,D77=0)," ",IF(C77=0,1,IF(D77=0,-1,(D77-C77)/C77)))</f>
        <v>0.5</v>
      </c>
      <c r="H77" s="43">
        <f t="shared" si="13"/>
        <v>1.3651877133105802E-2</v>
      </c>
    </row>
    <row r="78" spans="1:8" x14ac:dyDescent="0.2">
      <c r="A78" s="8"/>
      <c r="B78" s="24" t="s">
        <v>68</v>
      </c>
      <c r="C78" s="21">
        <v>8</v>
      </c>
      <c r="D78" s="9">
        <v>5</v>
      </c>
      <c r="E78" s="10">
        <f t="shared" si="11"/>
        <v>2.7303754266211604E-2</v>
      </c>
      <c r="F78" s="10">
        <f t="shared" si="12"/>
        <v>4.8543689320388345E-3</v>
      </c>
      <c r="G78" s="10">
        <f t="shared" si="14"/>
        <v>-0.375</v>
      </c>
      <c r="H78" s="17">
        <f t="shared" si="13"/>
        <v>-1.0238907849829351E-2</v>
      </c>
    </row>
    <row r="79" spans="1:8" x14ac:dyDescent="0.2">
      <c r="A79" s="8"/>
      <c r="B79" s="24" t="s">
        <v>69</v>
      </c>
      <c r="C79" s="21">
        <v>0</v>
      </c>
      <c r="D79" s="9">
        <v>1</v>
      </c>
      <c r="E79" s="10" t="str">
        <f t="shared" si="11"/>
        <v/>
      </c>
      <c r="F79" s="10">
        <f t="shared" si="12"/>
        <v>9.7087378640776695E-4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8</v>
      </c>
      <c r="D80" s="9">
        <v>26</v>
      </c>
      <c r="E80" s="10">
        <f t="shared" si="11"/>
        <v>2.7303754266211604E-2</v>
      </c>
      <c r="F80" s="10">
        <f t="shared" si="12"/>
        <v>2.524271844660194E-2</v>
      </c>
      <c r="G80" s="10">
        <f t="shared" si="14"/>
        <v>2.25</v>
      </c>
      <c r="H80" s="17">
        <f t="shared" si="13"/>
        <v>6.1433447098976107E-2</v>
      </c>
    </row>
    <row r="81" spans="1:8" ht="25.5" x14ac:dyDescent="0.2">
      <c r="A81" s="8"/>
      <c r="B81" s="24" t="s">
        <v>71</v>
      </c>
      <c r="C81" s="21">
        <v>24</v>
      </c>
      <c r="D81" s="9">
        <v>30</v>
      </c>
      <c r="E81" s="10">
        <f t="shared" si="11"/>
        <v>8.191126279863481E-2</v>
      </c>
      <c r="F81" s="10">
        <f t="shared" si="12"/>
        <v>2.9126213592233011E-2</v>
      </c>
      <c r="G81" s="10">
        <f t="shared" si="14"/>
        <v>0.25</v>
      </c>
      <c r="H81" s="17">
        <f t="shared" si="13"/>
        <v>2.0477815699658702E-2</v>
      </c>
    </row>
    <row r="82" spans="1:8" x14ac:dyDescent="0.2">
      <c r="A82" s="8"/>
      <c r="B82" s="24" t="s">
        <v>72</v>
      </c>
      <c r="C82" s="21">
        <v>0</v>
      </c>
      <c r="D82" s="9">
        <v>8</v>
      </c>
      <c r="E82" s="10" t="str">
        <f t="shared" si="11"/>
        <v/>
      </c>
      <c r="F82" s="10">
        <f t="shared" si="12"/>
        <v>7.7669902912621356E-3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2</v>
      </c>
      <c r="E83" s="10" t="str">
        <f t="shared" si="11"/>
        <v/>
      </c>
      <c r="F83" s="10">
        <f t="shared" si="12"/>
        <v>1.9417475728155339E-3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1</v>
      </c>
      <c r="E88" s="10" t="str">
        <f t="shared" si="11"/>
        <v/>
      </c>
      <c r="F88" s="10">
        <f t="shared" si="12"/>
        <v>9.7087378640776695E-4</v>
      </c>
      <c r="G88" s="10">
        <f t="shared" si="14"/>
        <v>1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3</v>
      </c>
      <c r="D92" s="9">
        <v>2</v>
      </c>
      <c r="E92" s="10">
        <f t="shared" si="11"/>
        <v>1.0238907849829351E-2</v>
      </c>
      <c r="F92" s="10">
        <f t="shared" si="12"/>
        <v>1.9417475728155339E-3</v>
      </c>
      <c r="G92" s="10">
        <f t="shared" si="14"/>
        <v>-0.33333333333333331</v>
      </c>
      <c r="H92" s="17">
        <f t="shared" si="13"/>
        <v>-3.4129692832764501E-3</v>
      </c>
    </row>
    <row r="93" spans="1:8" x14ac:dyDescent="0.2">
      <c r="A93" s="8"/>
      <c r="B93" s="24" t="s">
        <v>84</v>
      </c>
      <c r="C93" s="21">
        <v>3</v>
      </c>
      <c r="D93" s="9">
        <v>0</v>
      </c>
      <c r="E93" s="10">
        <f t="shared" si="11"/>
        <v>1.0238907849829351E-2</v>
      </c>
      <c r="F93" s="10" t="str">
        <f t="shared" si="12"/>
        <v/>
      </c>
      <c r="G93" s="10">
        <f t="shared" si="14"/>
        <v>-1</v>
      </c>
      <c r="H93" s="17">
        <f t="shared" si="13"/>
        <v>-1.0238907849829351E-2</v>
      </c>
    </row>
    <row r="94" spans="1:8" x14ac:dyDescent="0.2">
      <c r="A94" s="8"/>
      <c r="B94" s="24" t="s">
        <v>85</v>
      </c>
      <c r="C94" s="21">
        <v>16</v>
      </c>
      <c r="D94" s="9">
        <v>3</v>
      </c>
      <c r="E94" s="10">
        <f t="shared" si="11"/>
        <v>5.4607508532423209E-2</v>
      </c>
      <c r="F94" s="10">
        <f t="shared" si="12"/>
        <v>2.9126213592233011E-3</v>
      </c>
      <c r="G94" s="10">
        <f t="shared" si="14"/>
        <v>-0.8125</v>
      </c>
      <c r="H94" s="17">
        <f t="shared" si="13"/>
        <v>-4.4368600682593858E-2</v>
      </c>
    </row>
    <row r="95" spans="1:8" x14ac:dyDescent="0.2">
      <c r="A95" s="8"/>
      <c r="B95" s="24" t="s">
        <v>86</v>
      </c>
      <c r="C95" s="21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1</v>
      </c>
      <c r="E96" s="10" t="str">
        <f t="shared" si="11"/>
        <v/>
      </c>
      <c r="F96" s="10">
        <f t="shared" si="12"/>
        <v>9.7087378640776695E-4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16</v>
      </c>
      <c r="D98" s="9">
        <v>15</v>
      </c>
      <c r="E98" s="10">
        <f t="shared" si="11"/>
        <v>5.4607508532423209E-2</v>
      </c>
      <c r="F98" s="10">
        <f t="shared" si="12"/>
        <v>1.4563106796116505E-2</v>
      </c>
      <c r="G98" s="10">
        <f t="shared" si="14"/>
        <v>-6.25E-2</v>
      </c>
      <c r="H98" s="17">
        <f t="shared" si="13"/>
        <v>-3.4129692832764505E-3</v>
      </c>
    </row>
    <row r="99" spans="1:8" x14ac:dyDescent="0.2">
      <c r="A99" s="8"/>
      <c r="B99" s="24" t="s">
        <v>90</v>
      </c>
      <c r="C99" s="21">
        <v>2</v>
      </c>
      <c r="D99" s="9">
        <v>5</v>
      </c>
      <c r="E99" s="10">
        <f t="shared" si="11"/>
        <v>6.8259385665529011E-3</v>
      </c>
      <c r="F99" s="10">
        <f t="shared" si="12"/>
        <v>4.8543689320388345E-3</v>
      </c>
      <c r="G99" s="10">
        <f t="shared" si="14"/>
        <v>1.5</v>
      </c>
      <c r="H99" s="17">
        <f t="shared" si="13"/>
        <v>1.0238907849829351E-2</v>
      </c>
    </row>
    <row r="100" spans="1:8" x14ac:dyDescent="0.2">
      <c r="A100" s="8"/>
      <c r="B100" s="24" t="s">
        <v>91</v>
      </c>
      <c r="C100" s="21">
        <v>3</v>
      </c>
      <c r="D100" s="9">
        <v>5</v>
      </c>
      <c r="E100" s="10">
        <f t="shared" si="11"/>
        <v>1.0238907849829351E-2</v>
      </c>
      <c r="F100" s="10">
        <f t="shared" si="12"/>
        <v>4.8543689320388345E-3</v>
      </c>
      <c r="G100" s="10">
        <f t="shared" si="14"/>
        <v>0.66666666666666663</v>
      </c>
      <c r="H100" s="17">
        <f t="shared" si="13"/>
        <v>6.8259385665529002E-3</v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3</v>
      </c>
      <c r="D102" s="9">
        <v>0</v>
      </c>
      <c r="E102" s="10">
        <f t="shared" si="11"/>
        <v>1.0238907849829351E-2</v>
      </c>
      <c r="F102" s="10" t="str">
        <f t="shared" si="12"/>
        <v/>
      </c>
      <c r="G102" s="10">
        <f t="shared" si="14"/>
        <v>-1</v>
      </c>
      <c r="H102" s="17">
        <f t="shared" si="13"/>
        <v>-1.0238907849829351E-2</v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9</v>
      </c>
      <c r="D106" s="9">
        <v>7</v>
      </c>
      <c r="E106" s="10">
        <f t="shared" si="11"/>
        <v>3.0716723549488054E-2</v>
      </c>
      <c r="F106" s="10">
        <f t="shared" si="12"/>
        <v>6.7961165048543689E-3</v>
      </c>
      <c r="G106" s="10">
        <f t="shared" si="14"/>
        <v>-0.22222222222222221</v>
      </c>
      <c r="H106" s="17">
        <f t="shared" si="13"/>
        <v>-6.8259385665529002E-3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2</v>
      </c>
      <c r="E109" s="10" t="str">
        <f t="shared" si="15"/>
        <v/>
      </c>
      <c r="F109" s="10">
        <f t="shared" si="16"/>
        <v>1.9417475728155339E-3</v>
      </c>
      <c r="G109" s="10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4</v>
      </c>
      <c r="D110" s="9">
        <v>6</v>
      </c>
      <c r="E110" s="10">
        <f t="shared" si="15"/>
        <v>1.3651877133105802E-2</v>
      </c>
      <c r="F110" s="10">
        <f t="shared" si="16"/>
        <v>5.8252427184466021E-3</v>
      </c>
      <c r="G110" s="10">
        <f t="shared" si="18"/>
        <v>0.5</v>
      </c>
      <c r="H110" s="17">
        <f t="shared" si="17"/>
        <v>6.8259385665529011E-3</v>
      </c>
    </row>
    <row r="111" spans="1:8" x14ac:dyDescent="0.2">
      <c r="A111" s="8"/>
      <c r="B111" s="24" t="s">
        <v>102</v>
      </c>
      <c r="C111" s="21">
        <v>8</v>
      </c>
      <c r="D111" s="9">
        <v>2</v>
      </c>
      <c r="E111" s="10">
        <f t="shared" si="15"/>
        <v>2.7303754266211604E-2</v>
      </c>
      <c r="F111" s="10">
        <f t="shared" si="16"/>
        <v>1.9417475728155339E-3</v>
      </c>
      <c r="G111" s="10">
        <f t="shared" si="18"/>
        <v>-0.75</v>
      </c>
      <c r="H111" s="17">
        <f t="shared" si="17"/>
        <v>-2.0477815699658702E-2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1</v>
      </c>
      <c r="D113" s="9">
        <v>4</v>
      </c>
      <c r="E113" s="10">
        <f t="shared" si="15"/>
        <v>3.4129692832764505E-3</v>
      </c>
      <c r="F113" s="10">
        <f t="shared" si="16"/>
        <v>3.8834951456310678E-3</v>
      </c>
      <c r="G113" s="10">
        <f t="shared" si="18"/>
        <v>3</v>
      </c>
      <c r="H113" s="17">
        <f t="shared" si="17"/>
        <v>1.0238907849829351E-2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1</v>
      </c>
      <c r="D117" s="9">
        <v>7</v>
      </c>
      <c r="E117" s="10">
        <f t="shared" si="15"/>
        <v>3.4129692832764505E-3</v>
      </c>
      <c r="F117" s="10">
        <f t="shared" si="16"/>
        <v>6.7961165048543689E-3</v>
      </c>
      <c r="G117" s="10">
        <f t="shared" si="18"/>
        <v>6</v>
      </c>
      <c r="H117" s="17">
        <f t="shared" si="17"/>
        <v>2.0477815699658702E-2</v>
      </c>
    </row>
    <row r="118" spans="1:8" x14ac:dyDescent="0.2">
      <c r="A118" s="8"/>
      <c r="B118" s="24" t="s">
        <v>109</v>
      </c>
      <c r="C118" s="21">
        <v>3</v>
      </c>
      <c r="D118" s="9">
        <v>50</v>
      </c>
      <c r="E118" s="10">
        <f t="shared" si="15"/>
        <v>1.0238907849829351E-2</v>
      </c>
      <c r="F118" s="10">
        <f t="shared" si="16"/>
        <v>4.8543689320388349E-2</v>
      </c>
      <c r="G118" s="10">
        <f t="shared" si="18"/>
        <v>15.666666666666666</v>
      </c>
      <c r="H118" s="17">
        <f t="shared" si="17"/>
        <v>0.16040955631399317</v>
      </c>
    </row>
    <row r="119" spans="1:8" ht="25.5" x14ac:dyDescent="0.2">
      <c r="A119" s="8"/>
      <c r="B119" s="24" t="s">
        <v>110</v>
      </c>
      <c r="C119" s="21">
        <v>0</v>
      </c>
      <c r="D119" s="9">
        <v>3</v>
      </c>
      <c r="E119" s="10" t="str">
        <f t="shared" si="15"/>
        <v/>
      </c>
      <c r="F119" s="10">
        <f t="shared" si="16"/>
        <v>2.9126213592233011E-3</v>
      </c>
      <c r="G119" s="10">
        <f t="shared" si="18"/>
        <v>1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20</v>
      </c>
      <c r="D120" s="9">
        <v>57</v>
      </c>
      <c r="E120" s="10">
        <f t="shared" si="15"/>
        <v>6.8259385665529013E-2</v>
      </c>
      <c r="F120" s="10">
        <f t="shared" si="16"/>
        <v>5.533980582524272E-2</v>
      </c>
      <c r="G120" s="10">
        <f t="shared" si="18"/>
        <v>1.85</v>
      </c>
      <c r="H120" s="17">
        <f t="shared" si="17"/>
        <v>0.12627986348122869</v>
      </c>
    </row>
    <row r="121" spans="1:8" x14ac:dyDescent="0.2">
      <c r="A121" s="8"/>
      <c r="B121" s="24" t="s">
        <v>112</v>
      </c>
      <c r="C121" s="21">
        <v>3</v>
      </c>
      <c r="D121" s="9">
        <v>1</v>
      </c>
      <c r="E121" s="10">
        <f t="shared" si="15"/>
        <v>1.0238907849829351E-2</v>
      </c>
      <c r="F121" s="10">
        <f t="shared" si="16"/>
        <v>9.7087378640776695E-4</v>
      </c>
      <c r="G121" s="10">
        <f t="shared" si="18"/>
        <v>-0.66666666666666663</v>
      </c>
      <c r="H121" s="17">
        <f t="shared" si="17"/>
        <v>-6.8259385665529002E-3</v>
      </c>
    </row>
    <row r="122" spans="1:8" x14ac:dyDescent="0.2">
      <c r="A122" s="8"/>
      <c r="B122" s="24" t="s">
        <v>113</v>
      </c>
      <c r="C122" s="21">
        <v>20</v>
      </c>
      <c r="D122" s="9">
        <v>10</v>
      </c>
      <c r="E122" s="10">
        <f t="shared" si="15"/>
        <v>6.8259385665529013E-2</v>
      </c>
      <c r="F122" s="10">
        <f t="shared" si="16"/>
        <v>9.7087378640776691E-3</v>
      </c>
      <c r="G122" s="10">
        <f t="shared" si="18"/>
        <v>-0.5</v>
      </c>
      <c r="H122" s="17">
        <f t="shared" si="17"/>
        <v>-3.4129692832764506E-2</v>
      </c>
    </row>
    <row r="123" spans="1:8" x14ac:dyDescent="0.2">
      <c r="A123" s="8"/>
      <c r="B123" s="24" t="s">
        <v>114</v>
      </c>
      <c r="C123" s="21">
        <v>3</v>
      </c>
      <c r="D123" s="9">
        <v>3</v>
      </c>
      <c r="E123" s="10">
        <f t="shared" si="15"/>
        <v>1.0238907849829351E-2</v>
      </c>
      <c r="F123" s="10">
        <f t="shared" si="16"/>
        <v>2.9126213592233011E-3</v>
      </c>
      <c r="G123" s="10">
        <f t="shared" si="18"/>
        <v>0</v>
      </c>
      <c r="H123" s="17">
        <f t="shared" si="17"/>
        <v>0</v>
      </c>
    </row>
    <row r="124" spans="1:8" x14ac:dyDescent="0.2">
      <c r="A124" s="8"/>
      <c r="B124" s="24" t="s">
        <v>115</v>
      </c>
      <c r="C124" s="21">
        <v>2</v>
      </c>
      <c r="D124" s="9">
        <v>1</v>
      </c>
      <c r="E124" s="10">
        <f t="shared" si="15"/>
        <v>6.8259385665529011E-3</v>
      </c>
      <c r="F124" s="10">
        <f t="shared" si="16"/>
        <v>9.7087378640776695E-4</v>
      </c>
      <c r="G124" s="10">
        <f t="shared" si="18"/>
        <v>-0.5</v>
      </c>
      <c r="H124" s="17">
        <f t="shared" si="17"/>
        <v>-3.4129692832764505E-3</v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</v>
      </c>
      <c r="D127" s="9">
        <v>3</v>
      </c>
      <c r="E127" s="10">
        <f t="shared" si="15"/>
        <v>3.4129692832764505E-3</v>
      </c>
      <c r="F127" s="10">
        <f t="shared" si="16"/>
        <v>2.9126213592233011E-3</v>
      </c>
      <c r="G127" s="10">
        <f t="shared" si="18"/>
        <v>2</v>
      </c>
      <c r="H127" s="17">
        <f t="shared" si="17"/>
        <v>6.8259385665529011E-3</v>
      </c>
    </row>
    <row r="128" spans="1:8" x14ac:dyDescent="0.2">
      <c r="A128" s="8"/>
      <c r="B128" s="24" t="s">
        <v>119</v>
      </c>
      <c r="C128" s="21">
        <v>1</v>
      </c>
      <c r="D128" s="9">
        <v>4</v>
      </c>
      <c r="E128" s="10">
        <f t="shared" si="15"/>
        <v>3.4129692832764505E-3</v>
      </c>
      <c r="F128" s="10">
        <f t="shared" si="16"/>
        <v>3.8834951456310678E-3</v>
      </c>
      <c r="G128" s="10">
        <f t="shared" si="18"/>
        <v>3</v>
      </c>
      <c r="H128" s="17">
        <f t="shared" si="17"/>
        <v>1.0238907849829351E-2</v>
      </c>
    </row>
    <row r="129" spans="1:8" x14ac:dyDescent="0.2">
      <c r="A129" s="8"/>
      <c r="B129" s="24" t="s">
        <v>120</v>
      </c>
      <c r="C129" s="21">
        <v>2</v>
      </c>
      <c r="D129" s="9">
        <v>9</v>
      </c>
      <c r="E129" s="10">
        <f t="shared" si="15"/>
        <v>6.8259385665529011E-3</v>
      </c>
      <c r="F129" s="10">
        <f t="shared" si="16"/>
        <v>8.7378640776699032E-3</v>
      </c>
      <c r="G129" s="10">
        <f t="shared" si="18"/>
        <v>3.5</v>
      </c>
      <c r="H129" s="17">
        <f t="shared" si="17"/>
        <v>2.3890784982935155E-2</v>
      </c>
    </row>
    <row r="130" spans="1:8" x14ac:dyDescent="0.2">
      <c r="A130" s="8"/>
      <c r="B130" s="24" t="s">
        <v>121</v>
      </c>
      <c r="C130" s="21">
        <v>4</v>
      </c>
      <c r="D130" s="9">
        <v>6</v>
      </c>
      <c r="E130" s="10">
        <f t="shared" si="15"/>
        <v>1.3651877133105802E-2</v>
      </c>
      <c r="F130" s="10">
        <f t="shared" si="16"/>
        <v>5.8252427184466021E-3</v>
      </c>
      <c r="G130" s="10">
        <f t="shared" si="18"/>
        <v>0.5</v>
      </c>
      <c r="H130" s="17">
        <f t="shared" si="17"/>
        <v>6.8259385665529011E-3</v>
      </c>
    </row>
    <row r="131" spans="1:8" x14ac:dyDescent="0.2">
      <c r="A131" s="8"/>
      <c r="B131" s="24" t="s">
        <v>122</v>
      </c>
      <c r="C131" s="21">
        <v>0</v>
      </c>
      <c r="D131" s="9">
        <v>4</v>
      </c>
      <c r="E131" s="10" t="str">
        <f t="shared" si="15"/>
        <v/>
      </c>
      <c r="F131" s="10">
        <f t="shared" si="16"/>
        <v>3.8834951456310678E-3</v>
      </c>
      <c r="G131" s="10">
        <f t="shared" si="18"/>
        <v>1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8</v>
      </c>
      <c r="D132" s="9">
        <v>7</v>
      </c>
      <c r="E132" s="10">
        <f t="shared" si="15"/>
        <v>2.7303754266211604E-2</v>
      </c>
      <c r="F132" s="10">
        <f t="shared" si="16"/>
        <v>6.7961165048543689E-3</v>
      </c>
      <c r="G132" s="10">
        <f t="shared" si="18"/>
        <v>-0.125</v>
      </c>
      <c r="H132" s="17">
        <f t="shared" si="17"/>
        <v>-3.4129692832764505E-3</v>
      </c>
    </row>
    <row r="133" spans="1:8" x14ac:dyDescent="0.2">
      <c r="A133" s="8"/>
      <c r="B133" s="24" t="s">
        <v>124</v>
      </c>
      <c r="C133" s="21">
        <v>0</v>
      </c>
      <c r="D133" s="9">
        <v>1</v>
      </c>
      <c r="E133" s="10" t="str">
        <f t="shared" si="15"/>
        <v/>
      </c>
      <c r="F133" s="10">
        <f t="shared" si="16"/>
        <v>9.7087378640776695E-4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8</v>
      </c>
      <c r="D134" s="9">
        <v>9</v>
      </c>
      <c r="E134" s="10">
        <f t="shared" si="15"/>
        <v>2.7303754266211604E-2</v>
      </c>
      <c r="F134" s="10">
        <f t="shared" si="16"/>
        <v>8.7378640776699032E-3</v>
      </c>
      <c r="G134" s="10">
        <f t="shared" si="18"/>
        <v>0.125</v>
      </c>
      <c r="H134" s="17">
        <f t="shared" si="17"/>
        <v>3.4129692832764505E-3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21</v>
      </c>
      <c r="D136" s="9">
        <v>14</v>
      </c>
      <c r="E136" s="10">
        <f t="shared" si="15"/>
        <v>7.1672354948805458E-2</v>
      </c>
      <c r="F136" s="10">
        <f t="shared" si="16"/>
        <v>1.3592233009708738E-2</v>
      </c>
      <c r="G136" s="10">
        <f t="shared" si="18"/>
        <v>-0.33333333333333331</v>
      </c>
      <c r="H136" s="17">
        <f t="shared" si="17"/>
        <v>-2.3890784982935152E-2</v>
      </c>
    </row>
    <row r="137" spans="1:8" x14ac:dyDescent="0.2">
      <c r="A137" s="8"/>
      <c r="B137" s="24" t="s">
        <v>128</v>
      </c>
      <c r="C137" s="21">
        <v>0</v>
      </c>
      <c r="D137" s="9">
        <v>2</v>
      </c>
      <c r="E137" s="10" t="str">
        <f t="shared" si="15"/>
        <v/>
      </c>
      <c r="F137" s="10">
        <f t="shared" si="16"/>
        <v>1.9417475728155339E-3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32</v>
      </c>
      <c r="D139" s="9">
        <v>633</v>
      </c>
      <c r="E139" s="10">
        <f t="shared" si="15"/>
        <v>0.10921501706484642</v>
      </c>
      <c r="F139" s="10">
        <f t="shared" si="16"/>
        <v>0.61456310679611648</v>
      </c>
      <c r="G139" s="10">
        <f t="shared" si="18"/>
        <v>18.78125</v>
      </c>
      <c r="H139" s="17">
        <f t="shared" si="17"/>
        <v>2.0511945392491469</v>
      </c>
    </row>
    <row r="140" spans="1:8" x14ac:dyDescent="0.2">
      <c r="A140" s="8"/>
      <c r="B140" s="24" t="s">
        <v>131</v>
      </c>
      <c r="C140" s="21">
        <v>29</v>
      </c>
      <c r="D140" s="9">
        <v>1</v>
      </c>
      <c r="E140" s="10">
        <f t="shared" ref="E140:E175" si="19">+IF(C140=0,"",C140/C$76)</f>
        <v>9.8976109215017066E-2</v>
      </c>
      <c r="F140" s="10">
        <f t="shared" ref="F140:F175" si="20">+IF(D140=0,"",D140/D$76)</f>
        <v>9.7087378640776695E-4</v>
      </c>
      <c r="G140" s="10">
        <f t="shared" si="18"/>
        <v>-0.96551724137931039</v>
      </c>
      <c r="H140" s="17">
        <f t="shared" ref="H140:H171" si="21">+IF(OR(AND(E140=""),(G140="")),"",E140*G140)</f>
        <v>-9.556313993174062E-2</v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1</v>
      </c>
      <c r="E143" s="10" t="str">
        <f t="shared" si="19"/>
        <v/>
      </c>
      <c r="F143" s="10">
        <f t="shared" si="20"/>
        <v>9.7087378640776695E-4</v>
      </c>
      <c r="G143" s="10">
        <f t="shared" si="22"/>
        <v>1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6</v>
      </c>
      <c r="E144" s="10" t="str">
        <f t="shared" si="19"/>
        <v/>
      </c>
      <c r="F144" s="10">
        <f t="shared" si="20"/>
        <v>5.8252427184466021E-3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2</v>
      </c>
      <c r="D145" s="9">
        <v>1</v>
      </c>
      <c r="E145" s="10">
        <f t="shared" si="19"/>
        <v>6.8259385665529011E-3</v>
      </c>
      <c r="F145" s="10">
        <f t="shared" si="20"/>
        <v>9.7087378640776695E-4</v>
      </c>
      <c r="G145" s="10">
        <f t="shared" si="22"/>
        <v>-0.5</v>
      </c>
      <c r="H145" s="17">
        <f t="shared" si="21"/>
        <v>-3.4129692832764505E-3</v>
      </c>
    </row>
    <row r="146" spans="1:8" x14ac:dyDescent="0.2">
      <c r="A146" s="8"/>
      <c r="B146" s="24" t="s">
        <v>137</v>
      </c>
      <c r="C146" s="21">
        <v>1</v>
      </c>
      <c r="D146" s="9">
        <v>1</v>
      </c>
      <c r="E146" s="10">
        <f t="shared" si="19"/>
        <v>3.4129692832764505E-3</v>
      </c>
      <c r="F146" s="10">
        <f t="shared" si="20"/>
        <v>9.7087378640776695E-4</v>
      </c>
      <c r="G146" s="10">
        <f t="shared" si="22"/>
        <v>0</v>
      </c>
      <c r="H146" s="17">
        <f t="shared" si="21"/>
        <v>0</v>
      </c>
    </row>
    <row r="147" spans="1:8" x14ac:dyDescent="0.2">
      <c r="A147" s="8"/>
      <c r="B147" s="24" t="s">
        <v>138</v>
      </c>
      <c r="C147" s="21">
        <v>1</v>
      </c>
      <c r="D147" s="9">
        <v>1</v>
      </c>
      <c r="E147" s="10">
        <f t="shared" si="19"/>
        <v>3.4129692832764505E-3</v>
      </c>
      <c r="F147" s="10">
        <f t="shared" si="20"/>
        <v>9.7087378640776695E-4</v>
      </c>
      <c r="G147" s="10">
        <f t="shared" si="22"/>
        <v>0</v>
      </c>
      <c r="H147" s="17">
        <f t="shared" si="21"/>
        <v>0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0</v>
      </c>
      <c r="E149" s="10">
        <f t="shared" si="19"/>
        <v>3.4129692832764505E-3</v>
      </c>
      <c r="F149" s="10" t="str">
        <f t="shared" si="20"/>
        <v/>
      </c>
      <c r="G149" s="10">
        <f t="shared" si="22"/>
        <v>-1</v>
      </c>
      <c r="H149" s="17">
        <f t="shared" si="21"/>
        <v>-3.4129692832764505E-3</v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1</v>
      </c>
      <c r="D151" s="9">
        <v>33</v>
      </c>
      <c r="E151" s="10">
        <f t="shared" si="19"/>
        <v>3.4129692832764505E-3</v>
      </c>
      <c r="F151" s="10">
        <f t="shared" si="20"/>
        <v>3.2038834951456312E-2</v>
      </c>
      <c r="G151" s="10">
        <f t="shared" si="22"/>
        <v>32</v>
      </c>
      <c r="H151" s="17">
        <f t="shared" si="21"/>
        <v>0.10921501706484642</v>
      </c>
    </row>
    <row r="152" spans="1:8" ht="25.5" x14ac:dyDescent="0.2">
      <c r="A152" s="8"/>
      <c r="B152" s="24" t="s">
        <v>143</v>
      </c>
      <c r="C152" s="21">
        <v>1</v>
      </c>
      <c r="D152" s="9">
        <v>0</v>
      </c>
      <c r="E152" s="10">
        <f t="shared" si="19"/>
        <v>3.4129692832764505E-3</v>
      </c>
      <c r="F152" s="10" t="str">
        <f t="shared" si="20"/>
        <v/>
      </c>
      <c r="G152" s="10">
        <f t="shared" si="22"/>
        <v>-1</v>
      </c>
      <c r="H152" s="17">
        <f t="shared" si="21"/>
        <v>-3.4129692832764505E-3</v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1</v>
      </c>
      <c r="E160" s="10" t="str">
        <f t="shared" si="19"/>
        <v/>
      </c>
      <c r="F160" s="10">
        <f t="shared" si="20"/>
        <v>9.7087378640776695E-4</v>
      </c>
      <c r="G160" s="10">
        <f t="shared" si="22"/>
        <v>1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5</v>
      </c>
      <c r="D161" s="9">
        <v>2</v>
      </c>
      <c r="E161" s="10">
        <f t="shared" si="19"/>
        <v>1.7064846416382253E-2</v>
      </c>
      <c r="F161" s="10">
        <f t="shared" si="20"/>
        <v>1.9417475728155339E-3</v>
      </c>
      <c r="G161" s="10">
        <f t="shared" si="22"/>
        <v>-0.6</v>
      </c>
      <c r="H161" s="17">
        <f t="shared" si="21"/>
        <v>-1.0238907849829351E-2</v>
      </c>
    </row>
    <row r="162" spans="1:8" x14ac:dyDescent="0.2">
      <c r="A162" s="8"/>
      <c r="B162" s="24" t="s">
        <v>153</v>
      </c>
      <c r="C162" s="21">
        <v>0</v>
      </c>
      <c r="D162" s="9">
        <v>1</v>
      </c>
      <c r="E162" s="10" t="str">
        <f t="shared" si="19"/>
        <v/>
      </c>
      <c r="F162" s="10">
        <f t="shared" si="20"/>
        <v>9.7087378640776695E-4</v>
      </c>
      <c r="G162" s="10">
        <f t="shared" si="22"/>
        <v>1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2</v>
      </c>
      <c r="E163" s="10">
        <f t="shared" si="19"/>
        <v>3.4129692832764505E-3</v>
      </c>
      <c r="F163" s="10">
        <f t="shared" si="20"/>
        <v>1.9417475728155339E-3</v>
      </c>
      <c r="G163" s="10">
        <f t="shared" si="22"/>
        <v>1</v>
      </c>
      <c r="H163" s="17">
        <f t="shared" si="21"/>
        <v>3.4129692832764505E-3</v>
      </c>
    </row>
    <row r="164" spans="1:8" x14ac:dyDescent="0.2">
      <c r="A164" s="8"/>
      <c r="B164" s="24" t="s">
        <v>155</v>
      </c>
      <c r="C164" s="21">
        <v>0</v>
      </c>
      <c r="D164" s="9">
        <v>2</v>
      </c>
      <c r="E164" s="10" t="str">
        <f t="shared" si="19"/>
        <v/>
      </c>
      <c r="F164" s="10">
        <f t="shared" si="20"/>
        <v>1.9417475728155339E-3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1</v>
      </c>
      <c r="E165" s="10" t="str">
        <f t="shared" si="19"/>
        <v/>
      </c>
      <c r="F165" s="10">
        <f t="shared" si="20"/>
        <v>9.7087378640776695E-4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6</v>
      </c>
      <c r="D172" s="9">
        <v>15</v>
      </c>
      <c r="E172" s="10">
        <f t="shared" si="19"/>
        <v>2.0477815699658702E-2</v>
      </c>
      <c r="F172" s="10">
        <f t="shared" si="20"/>
        <v>1.4563106796116505E-2</v>
      </c>
      <c r="G172" s="10">
        <f t="shared" si="22"/>
        <v>1.5</v>
      </c>
      <c r="H172" s="17">
        <f t="shared" ref="H172:H203" si="23">+IF(OR(AND(E172=""),(G172="")),"",E172*G172)</f>
        <v>3.0716723549488054E-2</v>
      </c>
    </row>
    <row r="173" spans="1:8" ht="25.5" x14ac:dyDescent="0.2">
      <c r="A173" s="8"/>
      <c r="B173" s="24" t="s">
        <v>164</v>
      </c>
      <c r="C173" s="21">
        <v>0</v>
      </c>
      <c r="D173" s="9">
        <v>1</v>
      </c>
      <c r="E173" s="10" t="str">
        <f t="shared" si="19"/>
        <v/>
      </c>
      <c r="F173" s="10">
        <f t="shared" si="20"/>
        <v>9.7087378640776695E-4</v>
      </c>
      <c r="G173" s="10">
        <f t="shared" si="22"/>
        <v>1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242</v>
      </c>
      <c r="D181" s="38">
        <f>SUM(D182:D356)</f>
        <v>481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0.98760330578512401</v>
      </c>
      <c r="H181" s="40">
        <f t="shared" ref="H181:H212" si="26">+IF(OR(AND(E181=""),(G181="")),"",E181*G181)</f>
        <v>0.98760330578512401</v>
      </c>
    </row>
    <row r="182" spans="1:8" x14ac:dyDescent="0.2">
      <c r="A182" s="8"/>
      <c r="B182" s="23" t="s">
        <v>167</v>
      </c>
      <c r="C182" s="44">
        <v>6</v>
      </c>
      <c r="D182" s="41">
        <v>3</v>
      </c>
      <c r="E182" s="42">
        <f t="shared" si="24"/>
        <v>2.4793388429752067E-2</v>
      </c>
      <c r="F182" s="42">
        <f t="shared" si="25"/>
        <v>6.2370062370062374E-3</v>
      </c>
      <c r="G182" s="42">
        <f t="shared" ref="G182:G213" si="27">+IF(AND(C182=0,D182=0)," ",IF(C182=0,1,IF(D182=0,-1,(D182-C182)/C182)))</f>
        <v>-0.5</v>
      </c>
      <c r="H182" s="43">
        <f t="shared" si="26"/>
        <v>-1.2396694214876033E-2</v>
      </c>
    </row>
    <row r="183" spans="1:8" x14ac:dyDescent="0.2">
      <c r="A183" s="8"/>
      <c r="B183" s="24" t="s">
        <v>168</v>
      </c>
      <c r="C183" s="21">
        <v>3</v>
      </c>
      <c r="D183" s="9">
        <v>4</v>
      </c>
      <c r="E183" s="10">
        <f t="shared" si="24"/>
        <v>1.2396694214876033E-2</v>
      </c>
      <c r="F183" s="10">
        <f t="shared" si="25"/>
        <v>8.3160083160083165E-3</v>
      </c>
      <c r="G183" s="10">
        <f t="shared" si="27"/>
        <v>0.33333333333333331</v>
      </c>
      <c r="H183" s="17">
        <f t="shared" si="26"/>
        <v>4.1322314049586778E-3</v>
      </c>
    </row>
    <row r="184" spans="1:8" ht="38.25" x14ac:dyDescent="0.2">
      <c r="A184" s="8"/>
      <c r="B184" s="24" t="s">
        <v>169</v>
      </c>
      <c r="C184" s="21">
        <v>0</v>
      </c>
      <c r="D184" s="9">
        <v>2</v>
      </c>
      <c r="E184" s="10" t="str">
        <f t="shared" si="24"/>
        <v/>
      </c>
      <c r="F184" s="10">
        <f t="shared" si="25"/>
        <v>4.1580041580041582E-3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</v>
      </c>
      <c r="D186" s="9">
        <v>3</v>
      </c>
      <c r="E186" s="10">
        <f t="shared" si="24"/>
        <v>4.1322314049586778E-3</v>
      </c>
      <c r="F186" s="10">
        <f t="shared" si="25"/>
        <v>6.2370062370062374E-3</v>
      </c>
      <c r="G186" s="10">
        <f t="shared" si="27"/>
        <v>2</v>
      </c>
      <c r="H186" s="17">
        <f t="shared" si="26"/>
        <v>8.2644628099173556E-3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25</v>
      </c>
      <c r="D188" s="9">
        <v>51</v>
      </c>
      <c r="E188" s="10">
        <f t="shared" si="24"/>
        <v>0.10330578512396695</v>
      </c>
      <c r="F188" s="10">
        <f t="shared" si="25"/>
        <v>0.10602910602910603</v>
      </c>
      <c r="G188" s="10">
        <f t="shared" si="27"/>
        <v>1.04</v>
      </c>
      <c r="H188" s="17">
        <f t="shared" si="26"/>
        <v>0.10743801652892562</v>
      </c>
    </row>
    <row r="189" spans="1:8" x14ac:dyDescent="0.2">
      <c r="A189" s="8"/>
      <c r="B189" s="24" t="s">
        <v>174</v>
      </c>
      <c r="C189" s="21">
        <v>0</v>
      </c>
      <c r="D189" s="9">
        <v>2</v>
      </c>
      <c r="E189" s="10" t="str">
        <f t="shared" si="24"/>
        <v/>
      </c>
      <c r="F189" s="10">
        <f t="shared" si="25"/>
        <v>4.1580041580041582E-3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4</v>
      </c>
      <c r="E190" s="10" t="str">
        <f t="shared" si="24"/>
        <v/>
      </c>
      <c r="F190" s="10">
        <f t="shared" si="25"/>
        <v>8.3160083160083165E-3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1</v>
      </c>
      <c r="D191" s="9">
        <v>1</v>
      </c>
      <c r="E191" s="10">
        <f t="shared" si="24"/>
        <v>4.1322314049586778E-3</v>
      </c>
      <c r="F191" s="10">
        <f t="shared" si="25"/>
        <v>2.0790020790020791E-3</v>
      </c>
      <c r="G191" s="10">
        <f t="shared" si="27"/>
        <v>0</v>
      </c>
      <c r="H191" s="17">
        <f t="shared" si="26"/>
        <v>0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1</v>
      </c>
      <c r="D195" s="9">
        <v>1</v>
      </c>
      <c r="E195" s="10">
        <f t="shared" si="24"/>
        <v>4.1322314049586778E-3</v>
      </c>
      <c r="F195" s="10">
        <f t="shared" si="25"/>
        <v>2.0790020790020791E-3</v>
      </c>
      <c r="G195" s="10">
        <f t="shared" si="27"/>
        <v>0</v>
      </c>
      <c r="H195" s="17">
        <f t="shared" si="26"/>
        <v>0</v>
      </c>
    </row>
    <row r="196" spans="1:8" x14ac:dyDescent="0.2">
      <c r="A196" s="8"/>
      <c r="B196" s="24" t="s">
        <v>181</v>
      </c>
      <c r="C196" s="21">
        <v>7</v>
      </c>
      <c r="D196" s="9">
        <v>5</v>
      </c>
      <c r="E196" s="10">
        <f t="shared" si="24"/>
        <v>2.8925619834710745E-2</v>
      </c>
      <c r="F196" s="10">
        <f t="shared" si="25"/>
        <v>1.0395010395010396E-2</v>
      </c>
      <c r="G196" s="10">
        <f t="shared" si="27"/>
        <v>-0.2857142857142857</v>
      </c>
      <c r="H196" s="17">
        <f t="shared" si="26"/>
        <v>-8.2644628099173556E-3</v>
      </c>
    </row>
    <row r="197" spans="1:8" ht="25.5" x14ac:dyDescent="0.2">
      <c r="A197" s="8"/>
      <c r="B197" s="24" t="s">
        <v>182</v>
      </c>
      <c r="C197" s="21">
        <v>19</v>
      </c>
      <c r="D197" s="9">
        <v>23</v>
      </c>
      <c r="E197" s="10">
        <f t="shared" si="24"/>
        <v>7.8512396694214878E-2</v>
      </c>
      <c r="F197" s="10">
        <f t="shared" si="25"/>
        <v>4.781704781704782E-2</v>
      </c>
      <c r="G197" s="10">
        <f t="shared" si="27"/>
        <v>0.21052631578947367</v>
      </c>
      <c r="H197" s="17">
        <f t="shared" si="26"/>
        <v>1.6528925619834711E-2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2</v>
      </c>
      <c r="D200" s="9">
        <v>2</v>
      </c>
      <c r="E200" s="10">
        <f t="shared" si="24"/>
        <v>8.2644628099173556E-3</v>
      </c>
      <c r="F200" s="10">
        <f t="shared" si="25"/>
        <v>4.1580041580041582E-3</v>
      </c>
      <c r="G200" s="10">
        <f t="shared" si="27"/>
        <v>0</v>
      </c>
      <c r="H200" s="17">
        <f t="shared" si="26"/>
        <v>0</v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13</v>
      </c>
      <c r="D202" s="9">
        <v>1</v>
      </c>
      <c r="E202" s="10">
        <f t="shared" si="24"/>
        <v>5.3719008264462811E-2</v>
      </c>
      <c r="F202" s="10">
        <f t="shared" si="25"/>
        <v>2.0790020790020791E-3</v>
      </c>
      <c r="G202" s="10">
        <f t="shared" si="27"/>
        <v>-0.92307692307692313</v>
      </c>
      <c r="H202" s="17">
        <f t="shared" si="26"/>
        <v>-4.9586776859504134E-2</v>
      </c>
    </row>
    <row r="203" spans="1:8" x14ac:dyDescent="0.2">
      <c r="A203" s="8"/>
      <c r="B203" s="24" t="s">
        <v>188</v>
      </c>
      <c r="C203" s="21">
        <v>0</v>
      </c>
      <c r="D203" s="9">
        <v>2</v>
      </c>
      <c r="E203" s="10" t="str">
        <f t="shared" si="24"/>
        <v/>
      </c>
      <c r="F203" s="10">
        <f t="shared" si="25"/>
        <v>4.1580041580041582E-3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2</v>
      </c>
      <c r="D209" s="9">
        <v>1</v>
      </c>
      <c r="E209" s="10">
        <f t="shared" si="24"/>
        <v>8.2644628099173556E-3</v>
      </c>
      <c r="F209" s="10">
        <f t="shared" si="25"/>
        <v>2.0790020790020791E-3</v>
      </c>
      <c r="G209" s="10">
        <f t="shared" si="27"/>
        <v>-0.5</v>
      </c>
      <c r="H209" s="17">
        <f t="shared" si="26"/>
        <v>-4.1322314049586778E-3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6</v>
      </c>
      <c r="D211" s="9">
        <v>6</v>
      </c>
      <c r="E211" s="10">
        <f t="shared" si="24"/>
        <v>2.4793388429752067E-2</v>
      </c>
      <c r="F211" s="10">
        <f t="shared" si="25"/>
        <v>1.2474012474012475E-2</v>
      </c>
      <c r="G211" s="10">
        <f t="shared" si="27"/>
        <v>0</v>
      </c>
      <c r="H211" s="17">
        <f t="shared" si="26"/>
        <v>0</v>
      </c>
    </row>
    <row r="212" spans="1:8" x14ac:dyDescent="0.2">
      <c r="A212" s="8"/>
      <c r="B212" s="24" t="s">
        <v>197</v>
      </c>
      <c r="C212" s="21">
        <v>9</v>
      </c>
      <c r="D212" s="9">
        <v>15</v>
      </c>
      <c r="E212" s="10">
        <f t="shared" si="24"/>
        <v>3.71900826446281E-2</v>
      </c>
      <c r="F212" s="10">
        <f t="shared" si="25"/>
        <v>3.1185031185031187E-2</v>
      </c>
      <c r="G212" s="10">
        <f t="shared" si="27"/>
        <v>0.66666666666666663</v>
      </c>
      <c r="H212" s="17">
        <f t="shared" si="26"/>
        <v>2.4793388429752067E-2</v>
      </c>
    </row>
    <row r="213" spans="1:8" x14ac:dyDescent="0.2">
      <c r="A213" s="8"/>
      <c r="B213" s="24" t="s">
        <v>198</v>
      </c>
      <c r="C213" s="21">
        <v>13</v>
      </c>
      <c r="D213" s="9">
        <v>9</v>
      </c>
      <c r="E213" s="10">
        <f t="shared" ref="E213:E244" si="28">+IF(C213=0,"",C213/C$181)</f>
        <v>5.3719008264462811E-2</v>
      </c>
      <c r="F213" s="10">
        <f t="shared" ref="F213:F244" si="29">+IF(D213=0,"",D213/D$181)</f>
        <v>1.8711018711018712E-2</v>
      </c>
      <c r="G213" s="10">
        <f t="shared" si="27"/>
        <v>-0.30769230769230771</v>
      </c>
      <c r="H213" s="17">
        <f t="shared" ref="H213:H244" si="30">+IF(OR(AND(E213=""),(G213="")),"",E213*G213)</f>
        <v>-1.6528925619834711E-2</v>
      </c>
    </row>
    <row r="214" spans="1:8" x14ac:dyDescent="0.2">
      <c r="A214" s="8"/>
      <c r="B214" s="24" t="s">
        <v>199</v>
      </c>
      <c r="C214" s="21">
        <v>6</v>
      </c>
      <c r="D214" s="9">
        <v>10</v>
      </c>
      <c r="E214" s="10">
        <f t="shared" si="28"/>
        <v>2.4793388429752067E-2</v>
      </c>
      <c r="F214" s="10">
        <f t="shared" si="29"/>
        <v>2.0790020790020791E-2</v>
      </c>
      <c r="G214" s="10">
        <f t="shared" ref="G214:G245" si="31">+IF(AND(C214=0,D214=0)," ",IF(C214=0,1,IF(D214=0,-1,(D214-C214)/C214)))</f>
        <v>0.66666666666666663</v>
      </c>
      <c r="H214" s="17">
        <f t="shared" si="30"/>
        <v>1.6528925619834711E-2</v>
      </c>
    </row>
    <row r="215" spans="1:8" x14ac:dyDescent="0.2">
      <c r="A215" s="8"/>
      <c r="B215" s="24" t="s">
        <v>200</v>
      </c>
      <c r="C215" s="21">
        <v>1</v>
      </c>
      <c r="D215" s="9">
        <v>7</v>
      </c>
      <c r="E215" s="10">
        <f t="shared" si="28"/>
        <v>4.1322314049586778E-3</v>
      </c>
      <c r="F215" s="10">
        <f t="shared" si="29"/>
        <v>1.4553014553014554E-2</v>
      </c>
      <c r="G215" s="10">
        <f t="shared" si="31"/>
        <v>6</v>
      </c>
      <c r="H215" s="17">
        <f t="shared" si="30"/>
        <v>2.4793388429752067E-2</v>
      </c>
    </row>
    <row r="216" spans="1:8" x14ac:dyDescent="0.2">
      <c r="A216" s="8"/>
      <c r="B216" s="24" t="s">
        <v>201</v>
      </c>
      <c r="C216" s="21">
        <v>3</v>
      </c>
      <c r="D216" s="9">
        <v>0</v>
      </c>
      <c r="E216" s="10">
        <f t="shared" si="28"/>
        <v>1.2396694214876033E-2</v>
      </c>
      <c r="F216" s="10" t="str">
        <f t="shared" si="29"/>
        <v/>
      </c>
      <c r="G216" s="10">
        <f t="shared" si="31"/>
        <v>-1</v>
      </c>
      <c r="H216" s="17">
        <f t="shared" si="30"/>
        <v>-1.2396694214876033E-2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1</v>
      </c>
      <c r="D218" s="9">
        <v>7</v>
      </c>
      <c r="E218" s="10">
        <f t="shared" si="28"/>
        <v>4.1322314049586778E-3</v>
      </c>
      <c r="F218" s="10">
        <f t="shared" si="29"/>
        <v>1.4553014553014554E-2</v>
      </c>
      <c r="G218" s="10">
        <f t="shared" si="31"/>
        <v>6</v>
      </c>
      <c r="H218" s="17">
        <f t="shared" si="30"/>
        <v>2.4793388429752067E-2</v>
      </c>
    </row>
    <row r="219" spans="1:8" x14ac:dyDescent="0.2">
      <c r="A219" s="8"/>
      <c r="B219" s="24" t="s">
        <v>204</v>
      </c>
      <c r="C219" s="21">
        <v>3</v>
      </c>
      <c r="D219" s="9">
        <v>1</v>
      </c>
      <c r="E219" s="10">
        <f t="shared" si="28"/>
        <v>1.2396694214876033E-2</v>
      </c>
      <c r="F219" s="10">
        <f t="shared" si="29"/>
        <v>2.0790020790020791E-3</v>
      </c>
      <c r="G219" s="10">
        <f t="shared" si="31"/>
        <v>-0.66666666666666663</v>
      </c>
      <c r="H219" s="17">
        <f t="shared" si="30"/>
        <v>-8.2644628099173556E-3</v>
      </c>
    </row>
    <row r="220" spans="1:8" x14ac:dyDescent="0.2">
      <c r="A220" s="8"/>
      <c r="B220" s="24" t="s">
        <v>205</v>
      </c>
      <c r="C220" s="21">
        <v>4</v>
      </c>
      <c r="D220" s="9">
        <v>3</v>
      </c>
      <c r="E220" s="10">
        <f t="shared" si="28"/>
        <v>1.6528925619834711E-2</v>
      </c>
      <c r="F220" s="10">
        <f t="shared" si="29"/>
        <v>6.2370062370062374E-3</v>
      </c>
      <c r="G220" s="10">
        <f t="shared" si="31"/>
        <v>-0.25</v>
      </c>
      <c r="H220" s="17">
        <f t="shared" si="30"/>
        <v>-4.1322314049586778E-3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18</v>
      </c>
      <c r="D223" s="9">
        <v>17</v>
      </c>
      <c r="E223" s="10">
        <f t="shared" si="28"/>
        <v>7.43801652892562E-2</v>
      </c>
      <c r="F223" s="10">
        <f t="shared" si="29"/>
        <v>3.5343035343035345E-2</v>
      </c>
      <c r="G223" s="10">
        <f t="shared" si="31"/>
        <v>-5.5555555555555552E-2</v>
      </c>
      <c r="H223" s="17">
        <f t="shared" si="30"/>
        <v>-4.1322314049586778E-3</v>
      </c>
    </row>
    <row r="224" spans="1:8" x14ac:dyDescent="0.2">
      <c r="A224" s="8"/>
      <c r="B224" s="24" t="s">
        <v>209</v>
      </c>
      <c r="C224" s="21">
        <v>4</v>
      </c>
      <c r="D224" s="9">
        <v>2</v>
      </c>
      <c r="E224" s="10">
        <f t="shared" si="28"/>
        <v>1.6528925619834711E-2</v>
      </c>
      <c r="F224" s="10">
        <f t="shared" si="29"/>
        <v>4.1580041580041582E-3</v>
      </c>
      <c r="G224" s="10">
        <f t="shared" si="31"/>
        <v>-0.5</v>
      </c>
      <c r="H224" s="17">
        <f t="shared" si="30"/>
        <v>-8.2644628099173556E-3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2</v>
      </c>
      <c r="D228" s="9">
        <v>5</v>
      </c>
      <c r="E228" s="10">
        <f t="shared" si="28"/>
        <v>8.2644628099173556E-3</v>
      </c>
      <c r="F228" s="10">
        <f t="shared" si="29"/>
        <v>1.0395010395010396E-2</v>
      </c>
      <c r="G228" s="10">
        <f t="shared" si="31"/>
        <v>1.5</v>
      </c>
      <c r="H228" s="17">
        <f t="shared" si="30"/>
        <v>1.2396694214876033E-2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5</v>
      </c>
      <c r="D235" s="9">
        <v>45</v>
      </c>
      <c r="E235" s="10">
        <f t="shared" si="28"/>
        <v>2.0661157024793389E-2</v>
      </c>
      <c r="F235" s="10">
        <f t="shared" si="29"/>
        <v>9.355509355509356E-2</v>
      </c>
      <c r="G235" s="10">
        <f t="shared" si="31"/>
        <v>8</v>
      </c>
      <c r="H235" s="17">
        <f t="shared" si="30"/>
        <v>0.16528925619834711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4</v>
      </c>
      <c r="E237" s="10" t="str">
        <f t="shared" si="28"/>
        <v/>
      </c>
      <c r="F237" s="10">
        <f t="shared" si="29"/>
        <v>8.3160083160083165E-3</v>
      </c>
      <c r="G237" s="10">
        <f t="shared" si="31"/>
        <v>1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2</v>
      </c>
      <c r="E238" s="10" t="str">
        <f t="shared" si="28"/>
        <v/>
      </c>
      <c r="F238" s="10">
        <f t="shared" si="29"/>
        <v>4.1580041580041582E-3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6</v>
      </c>
      <c r="D241" s="9">
        <v>10</v>
      </c>
      <c r="E241" s="10">
        <f t="shared" si="28"/>
        <v>2.4793388429752067E-2</v>
      </c>
      <c r="F241" s="10">
        <f t="shared" si="29"/>
        <v>2.0790020790020791E-2</v>
      </c>
      <c r="G241" s="10">
        <f t="shared" si="31"/>
        <v>0.66666666666666663</v>
      </c>
      <c r="H241" s="17">
        <f t="shared" si="30"/>
        <v>1.6528925619834711E-2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2.0790020790020791E-3</v>
      </c>
      <c r="G245" s="10">
        <f t="shared" si="31"/>
        <v>1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12</v>
      </c>
      <c r="E247" s="10" t="str">
        <f t="shared" si="32"/>
        <v/>
      </c>
      <c r="F247" s="10">
        <f t="shared" si="33"/>
        <v>2.4948024948024949E-2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3</v>
      </c>
      <c r="D248" s="9">
        <v>8</v>
      </c>
      <c r="E248" s="10">
        <f t="shared" si="32"/>
        <v>1.2396694214876033E-2</v>
      </c>
      <c r="F248" s="10">
        <f t="shared" si="33"/>
        <v>1.6632016632016633E-2</v>
      </c>
      <c r="G248" s="10">
        <f t="shared" si="35"/>
        <v>1.6666666666666667</v>
      </c>
      <c r="H248" s="17">
        <f t="shared" si="34"/>
        <v>2.0661157024793389E-2</v>
      </c>
    </row>
    <row r="249" spans="1:8" x14ac:dyDescent="0.2">
      <c r="A249" s="8"/>
      <c r="B249" s="24" t="s">
        <v>234</v>
      </c>
      <c r="C249" s="21">
        <v>0</v>
      </c>
      <c r="D249" s="9">
        <v>10</v>
      </c>
      <c r="E249" s="10" t="str">
        <f t="shared" si="32"/>
        <v/>
      </c>
      <c r="F249" s="10">
        <f t="shared" si="33"/>
        <v>2.0790020790020791E-2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2.0790020790020791E-3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4</v>
      </c>
      <c r="D251" s="9">
        <v>47</v>
      </c>
      <c r="E251" s="10">
        <f t="shared" si="32"/>
        <v>1.6528925619834711E-2</v>
      </c>
      <c r="F251" s="10">
        <f t="shared" si="33"/>
        <v>9.7713097713097719E-2</v>
      </c>
      <c r="G251" s="10">
        <f t="shared" si="35"/>
        <v>10.75</v>
      </c>
      <c r="H251" s="17">
        <f t="shared" si="34"/>
        <v>0.17768595041322316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1</v>
      </c>
      <c r="E256" s="10" t="str">
        <f t="shared" si="32"/>
        <v/>
      </c>
      <c r="F256" s="10">
        <f t="shared" si="33"/>
        <v>2.0790020790020791E-3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2</v>
      </c>
      <c r="E258" s="10" t="str">
        <f t="shared" si="32"/>
        <v/>
      </c>
      <c r="F258" s="10">
        <f t="shared" si="33"/>
        <v>4.1580041580041582E-3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1</v>
      </c>
      <c r="E263" s="10" t="str">
        <f t="shared" si="32"/>
        <v/>
      </c>
      <c r="F263" s="10">
        <f t="shared" si="33"/>
        <v>2.0790020790020791E-3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1</v>
      </c>
      <c r="E264" s="10" t="str">
        <f t="shared" si="32"/>
        <v/>
      </c>
      <c r="F264" s="10">
        <f t="shared" si="33"/>
        <v>2.0790020790020791E-3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1</v>
      </c>
      <c r="E268" s="10" t="str">
        <f t="shared" si="32"/>
        <v/>
      </c>
      <c r="F268" s="10">
        <f t="shared" si="33"/>
        <v>2.0790020790020791E-3</v>
      </c>
      <c r="G268" s="10">
        <f t="shared" si="35"/>
        <v>1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3</v>
      </c>
      <c r="E269" s="10" t="str">
        <f t="shared" si="32"/>
        <v/>
      </c>
      <c r="F269" s="10">
        <f t="shared" si="33"/>
        <v>6.2370062370062374E-3</v>
      </c>
      <c r="G269" s="10">
        <f t="shared" si="35"/>
        <v>1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1</v>
      </c>
      <c r="D270" s="9">
        <v>2</v>
      </c>
      <c r="E270" s="10">
        <f t="shared" si="32"/>
        <v>4.1322314049586778E-3</v>
      </c>
      <c r="F270" s="10">
        <f t="shared" si="33"/>
        <v>4.1580041580041582E-3</v>
      </c>
      <c r="G270" s="10">
        <f t="shared" si="35"/>
        <v>1</v>
      </c>
      <c r="H270" s="17">
        <f t="shared" si="34"/>
        <v>4.1322314049586778E-3</v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1</v>
      </c>
      <c r="D272" s="9">
        <v>2</v>
      </c>
      <c r="E272" s="10">
        <f t="shared" si="32"/>
        <v>4.1322314049586778E-3</v>
      </c>
      <c r="F272" s="10">
        <f t="shared" si="33"/>
        <v>4.1580041580041582E-3</v>
      </c>
      <c r="G272" s="10">
        <f t="shared" si="35"/>
        <v>1</v>
      </c>
      <c r="H272" s="17">
        <f t="shared" si="34"/>
        <v>4.1322314049586778E-3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7</v>
      </c>
      <c r="D274" s="9">
        <v>2</v>
      </c>
      <c r="E274" s="10">
        <f t="shared" si="32"/>
        <v>2.8925619834710745E-2</v>
      </c>
      <c r="F274" s="10">
        <f t="shared" si="33"/>
        <v>4.1580041580041582E-3</v>
      </c>
      <c r="G274" s="10">
        <f t="shared" si="35"/>
        <v>-0.7142857142857143</v>
      </c>
      <c r="H274" s="17">
        <f t="shared" si="34"/>
        <v>-2.0661157024793389E-2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4</v>
      </c>
      <c r="D285" s="9">
        <v>6</v>
      </c>
      <c r="E285" s="10">
        <f t="shared" si="36"/>
        <v>1.6528925619834711E-2</v>
      </c>
      <c r="F285" s="10">
        <f t="shared" si="37"/>
        <v>1.2474012474012475E-2</v>
      </c>
      <c r="G285" s="10">
        <f t="shared" si="39"/>
        <v>0.5</v>
      </c>
      <c r="H285" s="17">
        <f t="shared" si="38"/>
        <v>8.2644628099173556E-3</v>
      </c>
    </row>
    <row r="286" spans="1:8" ht="25.5" x14ac:dyDescent="0.2">
      <c r="A286" s="8"/>
      <c r="B286" s="24" t="s">
        <v>271</v>
      </c>
      <c r="C286" s="21">
        <v>4</v>
      </c>
      <c r="D286" s="9">
        <v>29</v>
      </c>
      <c r="E286" s="10">
        <f t="shared" si="36"/>
        <v>1.6528925619834711E-2</v>
      </c>
      <c r="F286" s="10">
        <f t="shared" si="37"/>
        <v>6.0291060291060294E-2</v>
      </c>
      <c r="G286" s="10">
        <f t="shared" si="39"/>
        <v>6.25</v>
      </c>
      <c r="H286" s="17">
        <f t="shared" si="38"/>
        <v>0.10330578512396695</v>
      </c>
    </row>
    <row r="287" spans="1:8" x14ac:dyDescent="0.2">
      <c r="A287" s="8"/>
      <c r="B287" s="24" t="s">
        <v>272</v>
      </c>
      <c r="C287" s="21">
        <v>1</v>
      </c>
      <c r="D287" s="9">
        <v>13</v>
      </c>
      <c r="E287" s="10">
        <f t="shared" si="36"/>
        <v>4.1322314049586778E-3</v>
      </c>
      <c r="F287" s="10">
        <f t="shared" si="37"/>
        <v>2.7027027027027029E-2</v>
      </c>
      <c r="G287" s="10">
        <f t="shared" si="39"/>
        <v>12</v>
      </c>
      <c r="H287" s="17">
        <f t="shared" si="38"/>
        <v>4.9586776859504134E-2</v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1</v>
      </c>
      <c r="D293" s="9">
        <v>1</v>
      </c>
      <c r="E293" s="10">
        <f t="shared" si="36"/>
        <v>4.1322314049586778E-3</v>
      </c>
      <c r="F293" s="10">
        <f t="shared" si="37"/>
        <v>2.0790020790020791E-3</v>
      </c>
      <c r="G293" s="10">
        <f t="shared" si="39"/>
        <v>0</v>
      </c>
      <c r="H293" s="17">
        <f t="shared" si="38"/>
        <v>0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1</v>
      </c>
      <c r="D297" s="9">
        <v>2</v>
      </c>
      <c r="E297" s="10">
        <f t="shared" si="36"/>
        <v>4.1322314049586778E-3</v>
      </c>
      <c r="F297" s="10">
        <f t="shared" si="37"/>
        <v>4.1580041580041582E-3</v>
      </c>
      <c r="G297" s="10">
        <f t="shared" si="39"/>
        <v>1</v>
      </c>
      <c r="H297" s="17">
        <f t="shared" si="38"/>
        <v>4.1322314049586778E-3</v>
      </c>
    </row>
    <row r="298" spans="1:8" x14ac:dyDescent="0.2">
      <c r="A298" s="8"/>
      <c r="B298" s="24" t="s">
        <v>283</v>
      </c>
      <c r="C298" s="21">
        <v>1</v>
      </c>
      <c r="D298" s="9">
        <v>3</v>
      </c>
      <c r="E298" s="10">
        <f t="shared" si="36"/>
        <v>4.1322314049586778E-3</v>
      </c>
      <c r="F298" s="10">
        <f t="shared" si="37"/>
        <v>6.2370062370062374E-3</v>
      </c>
      <c r="G298" s="10">
        <f t="shared" si="39"/>
        <v>2</v>
      </c>
      <c r="H298" s="17">
        <f t="shared" si="38"/>
        <v>8.2644628099173556E-3</v>
      </c>
    </row>
    <row r="299" spans="1:8" x14ac:dyDescent="0.2">
      <c r="A299" s="8"/>
      <c r="B299" s="24" t="s">
        <v>284</v>
      </c>
      <c r="C299" s="21">
        <v>0</v>
      </c>
      <c r="D299" s="9">
        <v>18</v>
      </c>
      <c r="E299" s="10" t="str">
        <f t="shared" si="36"/>
        <v/>
      </c>
      <c r="F299" s="10">
        <f t="shared" si="37"/>
        <v>3.7422037422037424E-2</v>
      </c>
      <c r="G299" s="10">
        <f t="shared" si="39"/>
        <v>1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1</v>
      </c>
      <c r="D300" s="9">
        <v>2</v>
      </c>
      <c r="E300" s="10">
        <f t="shared" si="36"/>
        <v>4.1322314049586778E-3</v>
      </c>
      <c r="F300" s="10">
        <f t="shared" si="37"/>
        <v>4.1580041580041582E-3</v>
      </c>
      <c r="G300" s="10">
        <f t="shared" si="39"/>
        <v>1</v>
      </c>
      <c r="H300" s="17">
        <f t="shared" si="38"/>
        <v>4.1322314049586778E-3</v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1</v>
      </c>
      <c r="D302" s="9">
        <v>3</v>
      </c>
      <c r="E302" s="10">
        <f t="shared" si="36"/>
        <v>4.1322314049586778E-3</v>
      </c>
      <c r="F302" s="10">
        <f t="shared" si="37"/>
        <v>6.2370062370062374E-3</v>
      </c>
      <c r="G302" s="10">
        <f t="shared" si="39"/>
        <v>2</v>
      </c>
      <c r="H302" s="17">
        <f t="shared" si="38"/>
        <v>8.2644628099173556E-3</v>
      </c>
    </row>
    <row r="303" spans="1:8" x14ac:dyDescent="0.2">
      <c r="A303" s="8"/>
      <c r="B303" s="24" t="s">
        <v>288</v>
      </c>
      <c r="C303" s="21">
        <v>0</v>
      </c>
      <c r="D303" s="9">
        <v>1</v>
      </c>
      <c r="E303" s="10" t="str">
        <f t="shared" si="36"/>
        <v/>
      </c>
      <c r="F303" s="10">
        <f t="shared" si="37"/>
        <v>2.0790020790020791E-3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1</v>
      </c>
      <c r="D304" s="9">
        <v>5</v>
      </c>
      <c r="E304" s="10">
        <f t="shared" si="36"/>
        <v>4.1322314049586778E-3</v>
      </c>
      <c r="F304" s="10">
        <f t="shared" si="37"/>
        <v>1.0395010395010396E-2</v>
      </c>
      <c r="G304" s="10">
        <f t="shared" si="39"/>
        <v>4</v>
      </c>
      <c r="H304" s="17">
        <f t="shared" si="38"/>
        <v>1.6528925619834711E-2</v>
      </c>
    </row>
    <row r="305" spans="1:8" x14ac:dyDescent="0.2">
      <c r="A305" s="8"/>
      <c r="B305" s="24" t="s">
        <v>290</v>
      </c>
      <c r="C305" s="21">
        <v>6</v>
      </c>
      <c r="D305" s="9">
        <v>11</v>
      </c>
      <c r="E305" s="10">
        <f t="shared" si="36"/>
        <v>2.4793388429752067E-2</v>
      </c>
      <c r="F305" s="10">
        <f t="shared" si="37"/>
        <v>2.286902286902287E-2</v>
      </c>
      <c r="G305" s="10">
        <f t="shared" si="39"/>
        <v>0.83333333333333337</v>
      </c>
      <c r="H305" s="17">
        <f t="shared" si="38"/>
        <v>2.0661157024793389E-2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3</v>
      </c>
      <c r="E309" s="10" t="str">
        <f t="shared" ref="E309:E340" si="40">+IF(C309=0,"",C309/C$181)</f>
        <v/>
      </c>
      <c r="F309" s="10">
        <f t="shared" ref="F309:F340" si="41">+IF(D309=0,"",D309/D$181)</f>
        <v>6.2370062370062374E-3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15</v>
      </c>
      <c r="D314" s="9">
        <v>16</v>
      </c>
      <c r="E314" s="10">
        <f t="shared" si="40"/>
        <v>6.1983471074380167E-2</v>
      </c>
      <c r="F314" s="10">
        <f t="shared" si="41"/>
        <v>3.3264033264033266E-2</v>
      </c>
      <c r="G314" s="10">
        <f t="shared" si="43"/>
        <v>6.6666666666666666E-2</v>
      </c>
      <c r="H314" s="17">
        <f t="shared" si="42"/>
        <v>4.1322314049586778E-3</v>
      </c>
    </row>
    <row r="315" spans="1:8" x14ac:dyDescent="0.2">
      <c r="A315" s="8"/>
      <c r="B315" s="24" t="s">
        <v>300</v>
      </c>
      <c r="C315" s="21">
        <v>3</v>
      </c>
      <c r="D315" s="9">
        <v>0</v>
      </c>
      <c r="E315" s="10">
        <f t="shared" si="40"/>
        <v>1.2396694214876033E-2</v>
      </c>
      <c r="F315" s="10" t="str">
        <f t="shared" si="41"/>
        <v/>
      </c>
      <c r="G315" s="10">
        <f t="shared" si="43"/>
        <v>-1</v>
      </c>
      <c r="H315" s="17">
        <f t="shared" si="42"/>
        <v>-1.2396694214876033E-2</v>
      </c>
    </row>
    <row r="316" spans="1:8" ht="25.5" x14ac:dyDescent="0.2">
      <c r="A316" s="8"/>
      <c r="B316" s="24" t="s">
        <v>301</v>
      </c>
      <c r="C316" s="21">
        <v>0</v>
      </c>
      <c r="D316" s="9">
        <v>3</v>
      </c>
      <c r="E316" s="10" t="str">
        <f t="shared" si="40"/>
        <v/>
      </c>
      <c r="F316" s="10">
        <f t="shared" si="41"/>
        <v>6.2370062370062374E-3</v>
      </c>
      <c r="G316" s="10">
        <f t="shared" si="43"/>
        <v>1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1</v>
      </c>
      <c r="D317" s="9">
        <v>4</v>
      </c>
      <c r="E317" s="10">
        <f t="shared" si="40"/>
        <v>4.1322314049586778E-3</v>
      </c>
      <c r="F317" s="10">
        <f t="shared" si="41"/>
        <v>8.3160083160083165E-3</v>
      </c>
      <c r="G317" s="10">
        <f t="shared" si="43"/>
        <v>3</v>
      </c>
      <c r="H317" s="17">
        <f t="shared" si="42"/>
        <v>1.2396694214876033E-2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2</v>
      </c>
      <c r="E320" s="10" t="str">
        <f t="shared" si="40"/>
        <v/>
      </c>
      <c r="F320" s="10">
        <f t="shared" si="41"/>
        <v>4.1580041580041582E-3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1</v>
      </c>
      <c r="D324" s="9">
        <v>0</v>
      </c>
      <c r="E324" s="10">
        <f t="shared" si="40"/>
        <v>4.1322314049586778E-3</v>
      </c>
      <c r="F324" s="10" t="str">
        <f t="shared" si="41"/>
        <v/>
      </c>
      <c r="G324" s="10">
        <f t="shared" si="43"/>
        <v>-1</v>
      </c>
      <c r="H324" s="17">
        <f t="shared" si="42"/>
        <v>-4.1322314049586778E-3</v>
      </c>
    </row>
    <row r="325" spans="1:8" x14ac:dyDescent="0.2">
      <c r="A325" s="8"/>
      <c r="B325" s="24" t="s">
        <v>310</v>
      </c>
      <c r="C325" s="21">
        <v>1</v>
      </c>
      <c r="D325" s="9">
        <v>3</v>
      </c>
      <c r="E325" s="10">
        <f t="shared" si="40"/>
        <v>4.1322314049586778E-3</v>
      </c>
      <c r="F325" s="10">
        <f t="shared" si="41"/>
        <v>6.2370062370062374E-3</v>
      </c>
      <c r="G325" s="10">
        <f t="shared" si="43"/>
        <v>2</v>
      </c>
      <c r="H325" s="17">
        <f t="shared" si="42"/>
        <v>8.2644628099173556E-3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4</v>
      </c>
      <c r="E329" s="10" t="str">
        <f t="shared" si="40"/>
        <v/>
      </c>
      <c r="F329" s="10">
        <f t="shared" si="41"/>
        <v>8.3160083160083165E-3</v>
      </c>
      <c r="G329" s="10">
        <f t="shared" si="43"/>
        <v>1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18</v>
      </c>
      <c r="D331" s="9">
        <v>2</v>
      </c>
      <c r="E331" s="10">
        <f t="shared" si="40"/>
        <v>7.43801652892562E-2</v>
      </c>
      <c r="F331" s="10">
        <f t="shared" si="41"/>
        <v>4.1580041580041582E-3</v>
      </c>
      <c r="G331" s="10">
        <f t="shared" si="43"/>
        <v>-0.88888888888888884</v>
      </c>
      <c r="H331" s="17">
        <f t="shared" si="42"/>
        <v>-6.6115702479338845E-2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</v>
      </c>
      <c r="D333" s="9">
        <v>1</v>
      </c>
      <c r="E333" s="10">
        <f t="shared" si="40"/>
        <v>4.1322314049586778E-3</v>
      </c>
      <c r="F333" s="10">
        <f t="shared" si="41"/>
        <v>2.0790020790020791E-3</v>
      </c>
      <c r="G333" s="10">
        <f t="shared" si="43"/>
        <v>0</v>
      </c>
      <c r="H333" s="17">
        <f t="shared" si="42"/>
        <v>0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3</v>
      </c>
      <c r="D335" s="9">
        <v>0</v>
      </c>
      <c r="E335" s="10">
        <f t="shared" si="40"/>
        <v>1.2396694214876033E-2</v>
      </c>
      <c r="F335" s="10" t="str">
        <f t="shared" si="41"/>
        <v/>
      </c>
      <c r="G335" s="10">
        <f t="shared" si="43"/>
        <v>-1</v>
      </c>
      <c r="H335" s="17">
        <f t="shared" si="42"/>
        <v>-1.2396694214876033E-2</v>
      </c>
    </row>
    <row r="336" spans="1:8" ht="25.5" x14ac:dyDescent="0.2">
      <c r="A336" s="8"/>
      <c r="B336" s="24" t="s">
        <v>321</v>
      </c>
      <c r="C336" s="21">
        <v>1</v>
      </c>
      <c r="D336" s="9">
        <v>1</v>
      </c>
      <c r="E336" s="10">
        <f t="shared" si="40"/>
        <v>4.1322314049586778E-3</v>
      </c>
      <c r="F336" s="10">
        <f t="shared" si="41"/>
        <v>2.0790020790020791E-3</v>
      </c>
      <c r="G336" s="10">
        <f t="shared" si="43"/>
        <v>0</v>
      </c>
      <c r="H336" s="17">
        <f t="shared" si="42"/>
        <v>0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1</v>
      </c>
      <c r="E339" s="10" t="str">
        <f t="shared" si="40"/>
        <v/>
      </c>
      <c r="F339" s="10">
        <f t="shared" si="41"/>
        <v>2.0790020790020791E-3</v>
      </c>
      <c r="G339" s="10">
        <f t="shared" si="43"/>
        <v>1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5</v>
      </c>
      <c r="E340" s="10" t="str">
        <f t="shared" si="40"/>
        <v/>
      </c>
      <c r="F340" s="10">
        <f t="shared" si="41"/>
        <v>1.0395010395010396E-2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988</v>
      </c>
      <c r="D362" s="38">
        <f>SUM(D363:D595)</f>
        <v>2404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1.4331983805668016</v>
      </c>
      <c r="H362" s="40">
        <f t="shared" ref="H362:H425" si="50">+IF(OR(AND(E362=""),(G362="")),"",E362*G362)</f>
        <v>1.4331983805668016</v>
      </c>
    </row>
    <row r="363" spans="1:8" x14ac:dyDescent="0.2">
      <c r="A363" s="8"/>
      <c r="B363" s="23" t="s">
        <v>342</v>
      </c>
      <c r="C363" s="44">
        <v>5</v>
      </c>
      <c r="D363" s="41">
        <v>11</v>
      </c>
      <c r="E363" s="42">
        <f t="shared" si="48"/>
        <v>5.0607287449392713E-3</v>
      </c>
      <c r="F363" s="42">
        <f t="shared" si="49"/>
        <v>4.5757071547420968E-3</v>
      </c>
      <c r="G363" s="42">
        <f t="shared" ref="G363:G426" si="51">+IF(AND(C363=0,D363=0)," ",IF(C363=0,1,IF(D363=0,-1,(D363-C363)/C363)))</f>
        <v>1.2</v>
      </c>
      <c r="H363" s="43">
        <f t="shared" si="50"/>
        <v>6.0728744939271256E-3</v>
      </c>
    </row>
    <row r="364" spans="1:8" x14ac:dyDescent="0.2">
      <c r="A364" s="8"/>
      <c r="B364" s="24" t="s">
        <v>343</v>
      </c>
      <c r="C364" s="21">
        <v>1</v>
      </c>
      <c r="D364" s="9">
        <v>4</v>
      </c>
      <c r="E364" s="10">
        <f t="shared" si="48"/>
        <v>1.0121457489878543E-3</v>
      </c>
      <c r="F364" s="10">
        <f t="shared" si="49"/>
        <v>1.6638935108153079E-3</v>
      </c>
      <c r="G364" s="10">
        <f t="shared" si="51"/>
        <v>3</v>
      </c>
      <c r="H364" s="17">
        <f t="shared" si="50"/>
        <v>3.0364372469635628E-3</v>
      </c>
    </row>
    <row r="365" spans="1:8" x14ac:dyDescent="0.2">
      <c r="A365" s="8"/>
      <c r="B365" s="24" t="s">
        <v>344</v>
      </c>
      <c r="C365" s="21">
        <v>1</v>
      </c>
      <c r="D365" s="9">
        <v>843</v>
      </c>
      <c r="E365" s="10">
        <f t="shared" si="48"/>
        <v>1.0121457489878543E-3</v>
      </c>
      <c r="F365" s="10">
        <f t="shared" si="49"/>
        <v>0.35066555740432614</v>
      </c>
      <c r="G365" s="10">
        <f t="shared" si="51"/>
        <v>842</v>
      </c>
      <c r="H365" s="17">
        <f t="shared" si="50"/>
        <v>0.85222672064777327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39</v>
      </c>
      <c r="D368" s="9">
        <v>71</v>
      </c>
      <c r="E368" s="10">
        <f t="shared" si="48"/>
        <v>3.9473684210526314E-2</v>
      </c>
      <c r="F368" s="10">
        <f t="shared" si="49"/>
        <v>2.9534109816971715E-2</v>
      </c>
      <c r="G368" s="10">
        <f t="shared" si="51"/>
        <v>0.82051282051282048</v>
      </c>
      <c r="H368" s="17">
        <f t="shared" si="50"/>
        <v>3.2388663967611336E-2</v>
      </c>
    </row>
    <row r="369" spans="1:8" x14ac:dyDescent="0.2">
      <c r="A369" s="8"/>
      <c r="B369" s="24" t="s">
        <v>348</v>
      </c>
      <c r="C369" s="21">
        <v>1</v>
      </c>
      <c r="D369" s="9">
        <v>2</v>
      </c>
      <c r="E369" s="10">
        <f t="shared" si="48"/>
        <v>1.0121457489878543E-3</v>
      </c>
      <c r="F369" s="10">
        <f t="shared" si="49"/>
        <v>8.3194675540765393E-4</v>
      </c>
      <c r="G369" s="10">
        <f t="shared" si="51"/>
        <v>1</v>
      </c>
      <c r="H369" s="17">
        <f t="shared" si="50"/>
        <v>1.0121457489878543E-3</v>
      </c>
    </row>
    <row r="370" spans="1:8" x14ac:dyDescent="0.2">
      <c r="A370" s="8"/>
      <c r="B370" s="24" t="s">
        <v>349</v>
      </c>
      <c r="C370" s="21">
        <v>0</v>
      </c>
      <c r="D370" s="9">
        <v>1</v>
      </c>
      <c r="E370" s="10" t="str">
        <f t="shared" si="48"/>
        <v/>
      </c>
      <c r="F370" s="10">
        <f t="shared" si="49"/>
        <v>4.1597337770382697E-4</v>
      </c>
      <c r="G370" s="10">
        <f t="shared" si="51"/>
        <v>1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1</v>
      </c>
      <c r="D371" s="9">
        <v>4</v>
      </c>
      <c r="E371" s="10">
        <f t="shared" si="48"/>
        <v>1.0121457489878543E-3</v>
      </c>
      <c r="F371" s="10">
        <f t="shared" si="49"/>
        <v>1.6638935108153079E-3</v>
      </c>
      <c r="G371" s="10">
        <f t="shared" si="51"/>
        <v>3</v>
      </c>
      <c r="H371" s="17">
        <f t="shared" si="50"/>
        <v>3.0364372469635628E-3</v>
      </c>
    </row>
    <row r="372" spans="1:8" x14ac:dyDescent="0.2">
      <c r="A372" s="8"/>
      <c r="B372" s="24" t="s">
        <v>351</v>
      </c>
      <c r="C372" s="21">
        <v>1</v>
      </c>
      <c r="D372" s="9">
        <v>1</v>
      </c>
      <c r="E372" s="10">
        <f t="shared" si="48"/>
        <v>1.0121457489878543E-3</v>
      </c>
      <c r="F372" s="10">
        <f t="shared" si="49"/>
        <v>4.1597337770382697E-4</v>
      </c>
      <c r="G372" s="10">
        <f t="shared" si="51"/>
        <v>0</v>
      </c>
      <c r="H372" s="17">
        <f t="shared" si="50"/>
        <v>0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30</v>
      </c>
      <c r="D374" s="9">
        <v>81</v>
      </c>
      <c r="E374" s="10">
        <f t="shared" si="48"/>
        <v>3.0364372469635626E-2</v>
      </c>
      <c r="F374" s="10">
        <f t="shared" si="49"/>
        <v>3.3693843594009981E-2</v>
      </c>
      <c r="G374" s="10">
        <f t="shared" si="51"/>
        <v>1.7</v>
      </c>
      <c r="H374" s="17">
        <f t="shared" si="50"/>
        <v>5.1619433198380561E-2</v>
      </c>
    </row>
    <row r="375" spans="1:8" x14ac:dyDescent="0.2">
      <c r="A375" s="8"/>
      <c r="B375" s="24" t="s">
        <v>354</v>
      </c>
      <c r="C375" s="21">
        <v>13</v>
      </c>
      <c r="D375" s="9">
        <v>8</v>
      </c>
      <c r="E375" s="10">
        <f t="shared" si="48"/>
        <v>1.3157894736842105E-2</v>
      </c>
      <c r="F375" s="10">
        <f t="shared" si="49"/>
        <v>3.3277870216306157E-3</v>
      </c>
      <c r="G375" s="10">
        <f t="shared" si="51"/>
        <v>-0.38461538461538464</v>
      </c>
      <c r="H375" s="17">
        <f t="shared" si="50"/>
        <v>-5.0607287449392713E-3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2</v>
      </c>
      <c r="D377" s="9">
        <v>63</v>
      </c>
      <c r="E377" s="10">
        <f t="shared" si="48"/>
        <v>2.0242914979757085E-3</v>
      </c>
      <c r="F377" s="10">
        <f t="shared" si="49"/>
        <v>2.6206322795341099E-2</v>
      </c>
      <c r="G377" s="10">
        <f t="shared" si="51"/>
        <v>30.5</v>
      </c>
      <c r="H377" s="17">
        <f t="shared" si="50"/>
        <v>6.1740890688259109E-2</v>
      </c>
    </row>
    <row r="378" spans="1:8" x14ac:dyDescent="0.2">
      <c r="A378" s="8"/>
      <c r="B378" s="24" t="s">
        <v>357</v>
      </c>
      <c r="C378" s="21">
        <v>1</v>
      </c>
      <c r="D378" s="9">
        <v>2</v>
      </c>
      <c r="E378" s="10">
        <f t="shared" si="48"/>
        <v>1.0121457489878543E-3</v>
      </c>
      <c r="F378" s="10">
        <f t="shared" si="49"/>
        <v>8.3194675540765393E-4</v>
      </c>
      <c r="G378" s="10">
        <f t="shared" si="51"/>
        <v>1</v>
      </c>
      <c r="H378" s="17">
        <f t="shared" si="50"/>
        <v>1.0121457489878543E-3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13</v>
      </c>
      <c r="D382" s="9">
        <v>62</v>
      </c>
      <c r="E382" s="10">
        <f t="shared" si="48"/>
        <v>1.3157894736842105E-2</v>
      </c>
      <c r="F382" s="10">
        <f t="shared" si="49"/>
        <v>2.5790349417637273E-2</v>
      </c>
      <c r="G382" s="10">
        <f t="shared" si="51"/>
        <v>3.7692307692307692</v>
      </c>
      <c r="H382" s="17">
        <f t="shared" si="50"/>
        <v>4.9595141700404854E-2</v>
      </c>
    </row>
    <row r="383" spans="1:8" x14ac:dyDescent="0.2">
      <c r="A383" s="8"/>
      <c r="B383" s="24" t="s">
        <v>362</v>
      </c>
      <c r="C383" s="21">
        <v>0</v>
      </c>
      <c r="D383" s="9">
        <v>1</v>
      </c>
      <c r="E383" s="10" t="str">
        <f t="shared" si="48"/>
        <v/>
      </c>
      <c r="F383" s="10">
        <f t="shared" si="49"/>
        <v>4.1597337770382697E-4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</v>
      </c>
      <c r="D385" s="9">
        <v>2</v>
      </c>
      <c r="E385" s="10">
        <f t="shared" si="48"/>
        <v>2.0242914979757085E-3</v>
      </c>
      <c r="F385" s="10">
        <f t="shared" si="49"/>
        <v>8.3194675540765393E-4</v>
      </c>
      <c r="G385" s="10">
        <f t="shared" si="51"/>
        <v>0</v>
      </c>
      <c r="H385" s="17">
        <f t="shared" si="50"/>
        <v>0</v>
      </c>
    </row>
    <row r="386" spans="1:8" x14ac:dyDescent="0.2">
      <c r="A386" s="8"/>
      <c r="B386" s="24" t="s">
        <v>365</v>
      </c>
      <c r="C386" s="21">
        <v>23</v>
      </c>
      <c r="D386" s="9">
        <v>60</v>
      </c>
      <c r="E386" s="10">
        <f t="shared" si="48"/>
        <v>2.3279352226720649E-2</v>
      </c>
      <c r="F386" s="10">
        <f t="shared" si="49"/>
        <v>2.4958402662229616E-2</v>
      </c>
      <c r="G386" s="10">
        <f t="shared" si="51"/>
        <v>1.6086956521739131</v>
      </c>
      <c r="H386" s="17">
        <f t="shared" si="50"/>
        <v>3.7449392712550607E-2</v>
      </c>
    </row>
    <row r="387" spans="1:8" x14ac:dyDescent="0.2">
      <c r="A387" s="8"/>
      <c r="B387" s="24" t="s">
        <v>366</v>
      </c>
      <c r="C387" s="21">
        <v>12</v>
      </c>
      <c r="D387" s="9">
        <v>6</v>
      </c>
      <c r="E387" s="10">
        <f t="shared" si="48"/>
        <v>1.2145748987854251E-2</v>
      </c>
      <c r="F387" s="10">
        <f t="shared" si="49"/>
        <v>2.4958402662229617E-3</v>
      </c>
      <c r="G387" s="10">
        <f t="shared" si="51"/>
        <v>-0.5</v>
      </c>
      <c r="H387" s="17">
        <f t="shared" si="50"/>
        <v>-6.0728744939271256E-3</v>
      </c>
    </row>
    <row r="388" spans="1:8" x14ac:dyDescent="0.2">
      <c r="A388" s="8"/>
      <c r="B388" s="24" t="s">
        <v>367</v>
      </c>
      <c r="C388" s="21">
        <v>0</v>
      </c>
      <c r="D388" s="9">
        <v>1</v>
      </c>
      <c r="E388" s="10" t="str">
        <f t="shared" si="48"/>
        <v/>
      </c>
      <c r="F388" s="10">
        <f t="shared" si="49"/>
        <v>4.1597337770382697E-4</v>
      </c>
      <c r="G388" s="10">
        <f t="shared" si="51"/>
        <v>1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3</v>
      </c>
      <c r="D389" s="9">
        <v>5</v>
      </c>
      <c r="E389" s="10">
        <f t="shared" si="48"/>
        <v>3.0364372469635628E-3</v>
      </c>
      <c r="F389" s="10">
        <f t="shared" si="49"/>
        <v>2.0798668885191347E-3</v>
      </c>
      <c r="G389" s="10">
        <f t="shared" si="51"/>
        <v>0.66666666666666663</v>
      </c>
      <c r="H389" s="17">
        <f t="shared" si="50"/>
        <v>2.0242914979757085E-3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2</v>
      </c>
      <c r="D391" s="9">
        <v>2</v>
      </c>
      <c r="E391" s="10">
        <f t="shared" si="48"/>
        <v>2.0242914979757085E-3</v>
      </c>
      <c r="F391" s="10">
        <f t="shared" si="49"/>
        <v>8.3194675540765393E-4</v>
      </c>
      <c r="G391" s="10">
        <f t="shared" si="51"/>
        <v>0</v>
      </c>
      <c r="H391" s="17">
        <f t="shared" si="50"/>
        <v>0</v>
      </c>
    </row>
    <row r="392" spans="1:8" x14ac:dyDescent="0.2">
      <c r="A392" s="8"/>
      <c r="B392" s="24" t="s">
        <v>371</v>
      </c>
      <c r="C392" s="21">
        <v>4</v>
      </c>
      <c r="D392" s="9">
        <v>4</v>
      </c>
      <c r="E392" s="10">
        <f t="shared" si="48"/>
        <v>4.048582995951417E-3</v>
      </c>
      <c r="F392" s="10">
        <f t="shared" si="49"/>
        <v>1.6638935108153079E-3</v>
      </c>
      <c r="G392" s="10">
        <f t="shared" si="51"/>
        <v>0</v>
      </c>
      <c r="H392" s="17">
        <f t="shared" si="50"/>
        <v>0</v>
      </c>
    </row>
    <row r="393" spans="1:8" x14ac:dyDescent="0.2">
      <c r="A393" s="8"/>
      <c r="B393" s="24" t="s">
        <v>372</v>
      </c>
      <c r="C393" s="21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7</v>
      </c>
      <c r="D396" s="9">
        <v>19</v>
      </c>
      <c r="E396" s="10">
        <f t="shared" si="48"/>
        <v>7.0850202429149798E-3</v>
      </c>
      <c r="F396" s="10">
        <f t="shared" si="49"/>
        <v>7.9034941763727121E-3</v>
      </c>
      <c r="G396" s="10">
        <f t="shared" si="51"/>
        <v>1.7142857142857142</v>
      </c>
      <c r="H396" s="17">
        <f t="shared" si="50"/>
        <v>1.2145748987854251E-2</v>
      </c>
    </row>
    <row r="397" spans="1:8" x14ac:dyDescent="0.2">
      <c r="A397" s="8"/>
      <c r="B397" s="24" t="s">
        <v>376</v>
      </c>
      <c r="C397" s="21">
        <v>27</v>
      </c>
      <c r="D397" s="9">
        <v>43</v>
      </c>
      <c r="E397" s="10">
        <f t="shared" si="48"/>
        <v>2.7327935222672066E-2</v>
      </c>
      <c r="F397" s="10">
        <f t="shared" si="49"/>
        <v>1.7886855241264561E-2</v>
      </c>
      <c r="G397" s="10">
        <f t="shared" si="51"/>
        <v>0.59259259259259256</v>
      </c>
      <c r="H397" s="17">
        <f t="shared" si="50"/>
        <v>1.6194331983805668E-2</v>
      </c>
    </row>
    <row r="398" spans="1:8" x14ac:dyDescent="0.2">
      <c r="A398" s="8"/>
      <c r="B398" s="24" t="s">
        <v>377</v>
      </c>
      <c r="C398" s="21">
        <v>0</v>
      </c>
      <c r="D398" s="9">
        <v>2</v>
      </c>
      <c r="E398" s="10" t="str">
        <f t="shared" si="48"/>
        <v/>
      </c>
      <c r="F398" s="10">
        <f t="shared" si="49"/>
        <v>8.3194675540765393E-4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3</v>
      </c>
      <c r="E400" s="10" t="str">
        <f t="shared" si="48"/>
        <v/>
      </c>
      <c r="F400" s="10">
        <f t="shared" si="49"/>
        <v>1.2479201331114808E-3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1</v>
      </c>
      <c r="D401" s="9">
        <v>5</v>
      </c>
      <c r="E401" s="10">
        <f t="shared" si="48"/>
        <v>1.0121457489878543E-3</v>
      </c>
      <c r="F401" s="10">
        <f t="shared" si="49"/>
        <v>2.0798668885191347E-3</v>
      </c>
      <c r="G401" s="10">
        <f t="shared" si="51"/>
        <v>4</v>
      </c>
      <c r="H401" s="17">
        <f t="shared" si="50"/>
        <v>4.048582995951417E-3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1</v>
      </c>
      <c r="E404" s="10" t="str">
        <f t="shared" si="48"/>
        <v/>
      </c>
      <c r="F404" s="10">
        <f t="shared" si="49"/>
        <v>4.1597337770382697E-4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179</v>
      </c>
      <c r="D410" s="9">
        <v>130</v>
      </c>
      <c r="E410" s="10">
        <f t="shared" si="48"/>
        <v>0.1811740890688259</v>
      </c>
      <c r="F410" s="10">
        <f t="shared" si="49"/>
        <v>5.4076539101497505E-2</v>
      </c>
      <c r="G410" s="10">
        <f t="shared" si="51"/>
        <v>-0.27374301675977653</v>
      </c>
      <c r="H410" s="17">
        <f t="shared" si="50"/>
        <v>-4.9595141700404854E-2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13</v>
      </c>
      <c r="D413" s="9">
        <v>22</v>
      </c>
      <c r="E413" s="10">
        <f t="shared" si="48"/>
        <v>1.3157894736842105E-2</v>
      </c>
      <c r="F413" s="10">
        <f t="shared" si="49"/>
        <v>9.1514143094841936E-3</v>
      </c>
      <c r="G413" s="10">
        <f t="shared" si="51"/>
        <v>0.69230769230769229</v>
      </c>
      <c r="H413" s="17">
        <f t="shared" si="50"/>
        <v>9.1093117408906875E-3</v>
      </c>
    </row>
    <row r="414" spans="1:8" x14ac:dyDescent="0.2">
      <c r="A414" s="8"/>
      <c r="B414" s="24" t="s">
        <v>393</v>
      </c>
      <c r="C414" s="21">
        <v>75</v>
      </c>
      <c r="D414" s="9">
        <v>27</v>
      </c>
      <c r="E414" s="10">
        <f t="shared" si="48"/>
        <v>7.5910931174089064E-2</v>
      </c>
      <c r="F414" s="10">
        <f t="shared" si="49"/>
        <v>1.1231281198003328E-2</v>
      </c>
      <c r="G414" s="10">
        <f t="shared" si="51"/>
        <v>-0.64</v>
      </c>
      <c r="H414" s="17">
        <f t="shared" si="50"/>
        <v>-4.8582995951417005E-2</v>
      </c>
    </row>
    <row r="415" spans="1:8" x14ac:dyDescent="0.2">
      <c r="A415" s="8"/>
      <c r="B415" s="24" t="s">
        <v>394</v>
      </c>
      <c r="C415" s="21">
        <v>31</v>
      </c>
      <c r="D415" s="9">
        <v>43</v>
      </c>
      <c r="E415" s="10">
        <f t="shared" si="48"/>
        <v>3.137651821862348E-2</v>
      </c>
      <c r="F415" s="10">
        <f t="shared" si="49"/>
        <v>1.7886855241264561E-2</v>
      </c>
      <c r="G415" s="10">
        <f t="shared" si="51"/>
        <v>0.38709677419354838</v>
      </c>
      <c r="H415" s="17">
        <f t="shared" si="50"/>
        <v>1.2145748987854249E-2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2</v>
      </c>
      <c r="E417" s="10" t="str">
        <f t="shared" si="48"/>
        <v/>
      </c>
      <c r="F417" s="10">
        <f t="shared" si="49"/>
        <v>8.3194675540765393E-4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1</v>
      </c>
      <c r="D419" s="9">
        <v>7</v>
      </c>
      <c r="E419" s="10">
        <f t="shared" si="48"/>
        <v>1.0121457489878543E-3</v>
      </c>
      <c r="F419" s="10">
        <f t="shared" si="49"/>
        <v>2.9118136439267887E-3</v>
      </c>
      <c r="G419" s="10">
        <f t="shared" si="51"/>
        <v>6</v>
      </c>
      <c r="H419" s="17">
        <f t="shared" si="50"/>
        <v>6.0728744939271256E-3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1</v>
      </c>
      <c r="D421" s="9">
        <v>6</v>
      </c>
      <c r="E421" s="10">
        <f t="shared" si="48"/>
        <v>1.0121457489878543E-3</v>
      </c>
      <c r="F421" s="10">
        <f t="shared" si="49"/>
        <v>2.4958402662229617E-3</v>
      </c>
      <c r="G421" s="10">
        <f t="shared" si="51"/>
        <v>5</v>
      </c>
      <c r="H421" s="17">
        <f t="shared" si="50"/>
        <v>5.0607287449392713E-3</v>
      </c>
    </row>
    <row r="422" spans="1:8" x14ac:dyDescent="0.2">
      <c r="A422" s="8"/>
      <c r="B422" s="24" t="s">
        <v>401</v>
      </c>
      <c r="C422" s="21">
        <v>0</v>
      </c>
      <c r="D422" s="9">
        <v>1</v>
      </c>
      <c r="E422" s="10" t="str">
        <f t="shared" si="48"/>
        <v/>
      </c>
      <c r="F422" s="10">
        <f t="shared" si="49"/>
        <v>4.1597337770382697E-4</v>
      </c>
      <c r="G422" s="10">
        <f t="shared" si="51"/>
        <v>1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4</v>
      </c>
      <c r="D425" s="9">
        <v>6</v>
      </c>
      <c r="E425" s="10">
        <f t="shared" si="48"/>
        <v>4.048582995951417E-3</v>
      </c>
      <c r="F425" s="10">
        <f t="shared" si="49"/>
        <v>2.4958402662229617E-3</v>
      </c>
      <c r="G425" s="10">
        <f t="shared" si="51"/>
        <v>0.5</v>
      </c>
      <c r="H425" s="17">
        <f t="shared" si="50"/>
        <v>2.0242914979757085E-3</v>
      </c>
    </row>
    <row r="426" spans="1:8" x14ac:dyDescent="0.2">
      <c r="A426" s="8"/>
      <c r="B426" s="24" t="s">
        <v>405</v>
      </c>
      <c r="C426" s="21">
        <v>29</v>
      </c>
      <c r="D426" s="9">
        <v>59</v>
      </c>
      <c r="E426" s="10">
        <f t="shared" ref="E426:E489" si="52">+IF(C426=0,"",C426/C$362)</f>
        <v>2.9352226720647773E-2</v>
      </c>
      <c r="F426" s="10">
        <f t="shared" ref="F426:F489" si="53">+IF(D426=0,"",D426/D$362)</f>
        <v>2.4542429284525789E-2</v>
      </c>
      <c r="G426" s="10">
        <f t="shared" si="51"/>
        <v>1.0344827586206897</v>
      </c>
      <c r="H426" s="17">
        <f t="shared" ref="H426:H489" si="54">+IF(OR(AND(E426=""),(G426="")),"",E426*G426)</f>
        <v>3.036437246963563E-2</v>
      </c>
    </row>
    <row r="427" spans="1:8" x14ac:dyDescent="0.2">
      <c r="A427" s="8"/>
      <c r="B427" s="24" t="s">
        <v>406</v>
      </c>
      <c r="C427" s="21">
        <v>0</v>
      </c>
      <c r="D427" s="9">
        <v>6</v>
      </c>
      <c r="E427" s="10" t="str">
        <f t="shared" si="52"/>
        <v/>
      </c>
      <c r="F427" s="10">
        <f t="shared" si="53"/>
        <v>2.4958402662229617E-3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9</v>
      </c>
      <c r="D428" s="9">
        <v>21</v>
      </c>
      <c r="E428" s="10">
        <f t="shared" si="52"/>
        <v>9.1093117408906875E-3</v>
      </c>
      <c r="F428" s="10">
        <f t="shared" si="53"/>
        <v>8.7354409317803652E-3</v>
      </c>
      <c r="G428" s="10">
        <f t="shared" si="55"/>
        <v>1.3333333333333333</v>
      </c>
      <c r="H428" s="17">
        <f t="shared" si="54"/>
        <v>1.2145748987854249E-2</v>
      </c>
    </row>
    <row r="429" spans="1:8" x14ac:dyDescent="0.2">
      <c r="A429" s="8"/>
      <c r="B429" s="24" t="s">
        <v>408</v>
      </c>
      <c r="C429" s="21">
        <v>1</v>
      </c>
      <c r="D429" s="9">
        <v>8</v>
      </c>
      <c r="E429" s="10">
        <f t="shared" si="52"/>
        <v>1.0121457489878543E-3</v>
      </c>
      <c r="F429" s="10">
        <f t="shared" si="53"/>
        <v>3.3277870216306157E-3</v>
      </c>
      <c r="G429" s="10">
        <f t="shared" si="55"/>
        <v>7</v>
      </c>
      <c r="H429" s="17">
        <f t="shared" si="54"/>
        <v>7.0850202429149798E-3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25</v>
      </c>
      <c r="D437" s="9">
        <v>75</v>
      </c>
      <c r="E437" s="10">
        <f t="shared" si="52"/>
        <v>2.5303643724696356E-2</v>
      </c>
      <c r="F437" s="10">
        <f t="shared" si="53"/>
        <v>3.1198003327787022E-2</v>
      </c>
      <c r="G437" s="10">
        <f t="shared" si="55"/>
        <v>2</v>
      </c>
      <c r="H437" s="17">
        <f t="shared" si="54"/>
        <v>5.0607287449392711E-2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1</v>
      </c>
      <c r="E439" s="10" t="str">
        <f t="shared" si="52"/>
        <v/>
      </c>
      <c r="F439" s="10">
        <f t="shared" si="53"/>
        <v>4.1597337770382697E-4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3</v>
      </c>
      <c r="D440" s="9">
        <v>0</v>
      </c>
      <c r="E440" s="10">
        <f t="shared" si="52"/>
        <v>3.0364372469635628E-3</v>
      </c>
      <c r="F440" s="10" t="str">
        <f t="shared" si="53"/>
        <v/>
      </c>
      <c r="G440" s="10">
        <f t="shared" si="55"/>
        <v>-1</v>
      </c>
      <c r="H440" s="17">
        <f t="shared" si="54"/>
        <v>-3.0364372469635628E-3</v>
      </c>
    </row>
    <row r="441" spans="1:8" x14ac:dyDescent="0.2">
      <c r="A441" s="8"/>
      <c r="B441" s="24" t="s">
        <v>420</v>
      </c>
      <c r="C441" s="21">
        <v>1</v>
      </c>
      <c r="D441" s="9">
        <v>11</v>
      </c>
      <c r="E441" s="10">
        <f t="shared" si="52"/>
        <v>1.0121457489878543E-3</v>
      </c>
      <c r="F441" s="10">
        <f t="shared" si="53"/>
        <v>4.5757071547420968E-3</v>
      </c>
      <c r="G441" s="10">
        <f t="shared" si="55"/>
        <v>10</v>
      </c>
      <c r="H441" s="17">
        <f t="shared" si="54"/>
        <v>1.0121457489878543E-2</v>
      </c>
    </row>
    <row r="442" spans="1:8" x14ac:dyDescent="0.2">
      <c r="A442" s="8"/>
      <c r="B442" s="24" t="s">
        <v>421</v>
      </c>
      <c r="C442" s="21">
        <v>0</v>
      </c>
      <c r="D442" s="9">
        <v>1</v>
      </c>
      <c r="E442" s="10" t="str">
        <f t="shared" si="52"/>
        <v/>
      </c>
      <c r="F442" s="10">
        <f t="shared" si="53"/>
        <v>4.1597337770382697E-4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3</v>
      </c>
      <c r="D445" s="9">
        <v>2</v>
      </c>
      <c r="E445" s="10">
        <f t="shared" si="52"/>
        <v>3.0364372469635628E-3</v>
      </c>
      <c r="F445" s="10">
        <f t="shared" si="53"/>
        <v>8.3194675540765393E-4</v>
      </c>
      <c r="G445" s="10">
        <f t="shared" si="55"/>
        <v>-0.33333333333333331</v>
      </c>
      <c r="H445" s="17">
        <f t="shared" si="54"/>
        <v>-1.0121457489878543E-3</v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36</v>
      </c>
      <c r="D451" s="9">
        <v>64</v>
      </c>
      <c r="E451" s="10">
        <f t="shared" si="52"/>
        <v>3.643724696356275E-2</v>
      </c>
      <c r="F451" s="10">
        <f t="shared" si="53"/>
        <v>2.6622296173044926E-2</v>
      </c>
      <c r="G451" s="10">
        <f t="shared" si="55"/>
        <v>0.77777777777777779</v>
      </c>
      <c r="H451" s="17">
        <f t="shared" si="54"/>
        <v>2.8340080971659916E-2</v>
      </c>
    </row>
    <row r="452" spans="1:8" x14ac:dyDescent="0.2">
      <c r="A452" s="8"/>
      <c r="B452" s="24" t="s">
        <v>431</v>
      </c>
      <c r="C452" s="21">
        <v>0</v>
      </c>
      <c r="D452" s="9">
        <v>4</v>
      </c>
      <c r="E452" s="10" t="str">
        <f t="shared" si="52"/>
        <v/>
      </c>
      <c r="F452" s="10">
        <f t="shared" si="53"/>
        <v>1.6638935108153079E-3</v>
      </c>
      <c r="G452" s="10">
        <f t="shared" si="55"/>
        <v>1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6</v>
      </c>
      <c r="D453" s="9">
        <v>0</v>
      </c>
      <c r="E453" s="10">
        <f t="shared" si="52"/>
        <v>6.0728744939271256E-3</v>
      </c>
      <c r="F453" s="10" t="str">
        <f t="shared" si="53"/>
        <v/>
      </c>
      <c r="G453" s="10">
        <f t="shared" si="55"/>
        <v>-1</v>
      </c>
      <c r="H453" s="17">
        <f t="shared" si="54"/>
        <v>-6.0728744939271256E-3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4</v>
      </c>
      <c r="D456" s="9">
        <v>1</v>
      </c>
      <c r="E456" s="10">
        <f t="shared" si="52"/>
        <v>4.048582995951417E-3</v>
      </c>
      <c r="F456" s="10">
        <f t="shared" si="53"/>
        <v>4.1597337770382697E-4</v>
      </c>
      <c r="G456" s="10">
        <f t="shared" si="55"/>
        <v>-0.75</v>
      </c>
      <c r="H456" s="17">
        <f t="shared" si="54"/>
        <v>-3.0364372469635628E-3</v>
      </c>
    </row>
    <row r="457" spans="1:8" x14ac:dyDescent="0.2">
      <c r="A457" s="8"/>
      <c r="B457" s="24" t="s">
        <v>436</v>
      </c>
      <c r="C457" s="21">
        <v>0</v>
      </c>
      <c r="D457" s="9">
        <v>19</v>
      </c>
      <c r="E457" s="10" t="str">
        <f t="shared" si="52"/>
        <v/>
      </c>
      <c r="F457" s="10">
        <f t="shared" si="53"/>
        <v>7.9034941763727121E-3</v>
      </c>
      <c r="G457" s="10">
        <f t="shared" si="55"/>
        <v>1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23</v>
      </c>
      <c r="D458" s="9">
        <v>20</v>
      </c>
      <c r="E458" s="10">
        <f t="shared" si="52"/>
        <v>2.3279352226720649E-2</v>
      </c>
      <c r="F458" s="10">
        <f t="shared" si="53"/>
        <v>8.3194675540765387E-3</v>
      </c>
      <c r="G458" s="10">
        <f t="shared" si="55"/>
        <v>-0.13043478260869565</v>
      </c>
      <c r="H458" s="17">
        <f t="shared" si="54"/>
        <v>-3.0364372469635628E-3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20</v>
      </c>
      <c r="D460" s="9">
        <v>2</v>
      </c>
      <c r="E460" s="10">
        <f t="shared" si="52"/>
        <v>2.0242914979757085E-2</v>
      </c>
      <c r="F460" s="10">
        <f t="shared" si="53"/>
        <v>8.3194675540765393E-4</v>
      </c>
      <c r="G460" s="10">
        <f t="shared" si="55"/>
        <v>-0.9</v>
      </c>
      <c r="H460" s="17">
        <f t="shared" si="54"/>
        <v>-1.8218623481781378E-2</v>
      </c>
    </row>
    <row r="461" spans="1:8" x14ac:dyDescent="0.2">
      <c r="A461" s="8"/>
      <c r="B461" s="24" t="s">
        <v>440</v>
      </c>
      <c r="C461" s="21">
        <v>21</v>
      </c>
      <c r="D461" s="9">
        <v>13</v>
      </c>
      <c r="E461" s="10">
        <f t="shared" si="52"/>
        <v>2.1255060728744939E-2</v>
      </c>
      <c r="F461" s="10">
        <f t="shared" si="53"/>
        <v>5.4076539101497508E-3</v>
      </c>
      <c r="G461" s="10">
        <f t="shared" si="55"/>
        <v>-0.38095238095238093</v>
      </c>
      <c r="H461" s="17">
        <f t="shared" si="54"/>
        <v>-8.0971659919028341E-3</v>
      </c>
    </row>
    <row r="462" spans="1:8" x14ac:dyDescent="0.2">
      <c r="A462" s="8"/>
      <c r="B462" s="24" t="s">
        <v>441</v>
      </c>
      <c r="C462" s="21">
        <v>6</v>
      </c>
      <c r="D462" s="9">
        <v>7</v>
      </c>
      <c r="E462" s="10">
        <f t="shared" si="52"/>
        <v>6.0728744939271256E-3</v>
      </c>
      <c r="F462" s="10">
        <f t="shared" si="53"/>
        <v>2.9118136439267887E-3</v>
      </c>
      <c r="G462" s="10">
        <f t="shared" si="55"/>
        <v>0.16666666666666666</v>
      </c>
      <c r="H462" s="17">
        <f t="shared" si="54"/>
        <v>1.0121457489878543E-3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3</v>
      </c>
      <c r="D464" s="9">
        <v>3</v>
      </c>
      <c r="E464" s="10">
        <f t="shared" si="52"/>
        <v>3.0364372469635628E-3</v>
      </c>
      <c r="F464" s="10">
        <f t="shared" si="53"/>
        <v>1.2479201331114808E-3</v>
      </c>
      <c r="G464" s="10">
        <f t="shared" si="55"/>
        <v>0</v>
      </c>
      <c r="H464" s="17">
        <f t="shared" si="54"/>
        <v>0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1</v>
      </c>
      <c r="E467" s="10" t="str">
        <f t="shared" si="52"/>
        <v/>
      </c>
      <c r="F467" s="10">
        <f t="shared" si="53"/>
        <v>4.1597337770382697E-4</v>
      </c>
      <c r="G467" s="10">
        <f t="shared" si="55"/>
        <v>1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3</v>
      </c>
      <c r="E472" s="10" t="str">
        <f t="shared" si="52"/>
        <v/>
      </c>
      <c r="F472" s="10">
        <f t="shared" si="53"/>
        <v>1.2479201331114808E-3</v>
      </c>
      <c r="G472" s="10">
        <f t="shared" si="55"/>
        <v>1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2</v>
      </c>
      <c r="D474" s="9">
        <v>8</v>
      </c>
      <c r="E474" s="10">
        <f t="shared" si="52"/>
        <v>2.0242914979757085E-3</v>
      </c>
      <c r="F474" s="10">
        <f t="shared" si="53"/>
        <v>3.3277870216306157E-3</v>
      </c>
      <c r="G474" s="10">
        <f t="shared" si="55"/>
        <v>3</v>
      </c>
      <c r="H474" s="17">
        <f t="shared" si="54"/>
        <v>6.0728744939271256E-3</v>
      </c>
    </row>
    <row r="475" spans="1:8" x14ac:dyDescent="0.2">
      <c r="A475" s="8"/>
      <c r="B475" s="24" t="s">
        <v>454</v>
      </c>
      <c r="C475" s="21">
        <v>7</v>
      </c>
      <c r="D475" s="9">
        <v>33</v>
      </c>
      <c r="E475" s="10">
        <f t="shared" si="52"/>
        <v>7.0850202429149798E-3</v>
      </c>
      <c r="F475" s="10">
        <f t="shared" si="53"/>
        <v>1.3727121464226289E-2</v>
      </c>
      <c r="G475" s="10">
        <f t="shared" si="55"/>
        <v>3.7142857142857144</v>
      </c>
      <c r="H475" s="17">
        <f t="shared" si="54"/>
        <v>2.6315789473684213E-2</v>
      </c>
    </row>
    <row r="476" spans="1:8" x14ac:dyDescent="0.2">
      <c r="A476" s="8"/>
      <c r="B476" s="24" t="s">
        <v>455</v>
      </c>
      <c r="C476" s="21">
        <v>12</v>
      </c>
      <c r="D476" s="9">
        <v>4</v>
      </c>
      <c r="E476" s="10">
        <f t="shared" si="52"/>
        <v>1.2145748987854251E-2</v>
      </c>
      <c r="F476" s="10">
        <f t="shared" si="53"/>
        <v>1.6638935108153079E-3</v>
      </c>
      <c r="G476" s="10">
        <f t="shared" si="55"/>
        <v>-0.66666666666666663</v>
      </c>
      <c r="H476" s="17">
        <f t="shared" si="54"/>
        <v>-8.0971659919028341E-3</v>
      </c>
    </row>
    <row r="477" spans="1:8" ht="25.5" x14ac:dyDescent="0.2">
      <c r="A477" s="8"/>
      <c r="B477" s="24" t="s">
        <v>456</v>
      </c>
      <c r="C477" s="21">
        <v>2</v>
      </c>
      <c r="D477" s="9">
        <v>2</v>
      </c>
      <c r="E477" s="10">
        <f t="shared" si="52"/>
        <v>2.0242914979757085E-3</v>
      </c>
      <c r="F477" s="10">
        <f t="shared" si="53"/>
        <v>8.3194675540765393E-4</v>
      </c>
      <c r="G477" s="10">
        <f t="shared" si="55"/>
        <v>0</v>
      </c>
      <c r="H477" s="17">
        <f t="shared" si="54"/>
        <v>0</v>
      </c>
    </row>
    <row r="478" spans="1:8" ht="25.5" x14ac:dyDescent="0.2">
      <c r="A478" s="8"/>
      <c r="B478" s="24" t="s">
        <v>457</v>
      </c>
      <c r="C478" s="21">
        <v>2</v>
      </c>
      <c r="D478" s="9">
        <v>3</v>
      </c>
      <c r="E478" s="10">
        <f t="shared" si="52"/>
        <v>2.0242914979757085E-3</v>
      </c>
      <c r="F478" s="10">
        <f t="shared" si="53"/>
        <v>1.2479201331114808E-3</v>
      </c>
      <c r="G478" s="10">
        <f t="shared" si="55"/>
        <v>0.5</v>
      </c>
      <c r="H478" s="17">
        <f t="shared" si="54"/>
        <v>1.0121457489878543E-3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</v>
      </c>
      <c r="D480" s="9">
        <v>4</v>
      </c>
      <c r="E480" s="10">
        <f t="shared" si="52"/>
        <v>1.0121457489878543E-3</v>
      </c>
      <c r="F480" s="10">
        <f t="shared" si="53"/>
        <v>1.6638935108153079E-3</v>
      </c>
      <c r="G480" s="10">
        <f t="shared" si="55"/>
        <v>3</v>
      </c>
      <c r="H480" s="17">
        <f t="shared" si="54"/>
        <v>3.0364372469635628E-3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7</v>
      </c>
      <c r="D482" s="9">
        <v>1</v>
      </c>
      <c r="E482" s="10">
        <f t="shared" si="52"/>
        <v>7.0850202429149798E-3</v>
      </c>
      <c r="F482" s="10">
        <f t="shared" si="53"/>
        <v>4.1597337770382697E-4</v>
      </c>
      <c r="G482" s="10">
        <f t="shared" si="55"/>
        <v>-0.8571428571428571</v>
      </c>
      <c r="H482" s="17">
        <f t="shared" si="54"/>
        <v>-6.0728744939271256E-3</v>
      </c>
    </row>
    <row r="483" spans="1:8" x14ac:dyDescent="0.2">
      <c r="A483" s="8"/>
      <c r="B483" s="24" t="s">
        <v>462</v>
      </c>
      <c r="C483" s="21">
        <v>0</v>
      </c>
      <c r="D483" s="9">
        <v>1</v>
      </c>
      <c r="E483" s="10" t="str">
        <f t="shared" si="52"/>
        <v/>
      </c>
      <c r="F483" s="10">
        <f t="shared" si="53"/>
        <v>4.1597337770382697E-4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22</v>
      </c>
      <c r="D484" s="9">
        <v>71</v>
      </c>
      <c r="E484" s="10">
        <f t="shared" si="52"/>
        <v>2.2267206477732792E-2</v>
      </c>
      <c r="F484" s="10">
        <f t="shared" si="53"/>
        <v>2.9534109816971715E-2</v>
      </c>
      <c r="G484" s="10">
        <f t="shared" si="55"/>
        <v>2.2272727272727271</v>
      </c>
      <c r="H484" s="17">
        <f t="shared" si="54"/>
        <v>4.9595141700404848E-2</v>
      </c>
    </row>
    <row r="485" spans="1:8" x14ac:dyDescent="0.2">
      <c r="A485" s="8"/>
      <c r="B485" s="24" t="s">
        <v>464</v>
      </c>
      <c r="C485" s="21">
        <v>8</v>
      </c>
      <c r="D485" s="9">
        <v>5</v>
      </c>
      <c r="E485" s="10">
        <f t="shared" si="52"/>
        <v>8.0971659919028341E-3</v>
      </c>
      <c r="F485" s="10">
        <f t="shared" si="53"/>
        <v>2.0798668885191347E-3</v>
      </c>
      <c r="G485" s="10">
        <f t="shared" si="55"/>
        <v>-0.375</v>
      </c>
      <c r="H485" s="17">
        <f t="shared" si="54"/>
        <v>-3.0364372469635628E-3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2</v>
      </c>
      <c r="D487" s="9">
        <v>1</v>
      </c>
      <c r="E487" s="10">
        <f t="shared" si="52"/>
        <v>2.0242914979757085E-3</v>
      </c>
      <c r="F487" s="10">
        <f t="shared" si="53"/>
        <v>4.1597337770382697E-4</v>
      </c>
      <c r="G487" s="10">
        <f t="shared" si="55"/>
        <v>-0.5</v>
      </c>
      <c r="H487" s="17">
        <f t="shared" si="54"/>
        <v>-1.0121457489878543E-3</v>
      </c>
    </row>
    <row r="488" spans="1:8" x14ac:dyDescent="0.2">
      <c r="A488" s="8"/>
      <c r="B488" s="24" t="s">
        <v>467</v>
      </c>
      <c r="C488" s="21">
        <v>1</v>
      </c>
      <c r="D488" s="9">
        <v>6</v>
      </c>
      <c r="E488" s="10">
        <f t="shared" si="52"/>
        <v>1.0121457489878543E-3</v>
      </c>
      <c r="F488" s="10">
        <f t="shared" si="53"/>
        <v>2.4958402662229617E-3</v>
      </c>
      <c r="G488" s="10">
        <f t="shared" si="55"/>
        <v>5</v>
      </c>
      <c r="H488" s="17">
        <f t="shared" si="54"/>
        <v>5.0607287449392713E-3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32</v>
      </c>
      <c r="D490" s="9">
        <v>74</v>
      </c>
      <c r="E490" s="10">
        <f t="shared" ref="E490:E553" si="56">+IF(C490=0,"",C490/C$362)</f>
        <v>3.2388663967611336E-2</v>
      </c>
      <c r="F490" s="10">
        <f t="shared" ref="F490:F553" si="57">+IF(D490=0,"",D490/D$362)</f>
        <v>3.0782029950083195E-2</v>
      </c>
      <c r="G490" s="10">
        <f t="shared" si="55"/>
        <v>1.3125</v>
      </c>
      <c r="H490" s="17">
        <f t="shared" ref="H490:H553" si="58">+IF(OR(AND(E490=""),(G490="")),"",E490*G490)</f>
        <v>4.2510121457489877E-2</v>
      </c>
    </row>
    <row r="491" spans="1:8" x14ac:dyDescent="0.2">
      <c r="A491" s="8"/>
      <c r="B491" s="24" t="s">
        <v>470</v>
      </c>
      <c r="C491" s="21">
        <v>0</v>
      </c>
      <c r="D491" s="9">
        <v>1</v>
      </c>
      <c r="E491" s="10" t="str">
        <f t="shared" si="56"/>
        <v/>
      </c>
      <c r="F491" s="10">
        <f t="shared" si="57"/>
        <v>4.1597337770382697E-4</v>
      </c>
      <c r="G491" s="10">
        <f t="shared" ref="G491:G554" si="59">+IF(AND(C491=0,D491=0)," ",IF(C491=0,1,IF(D491=0,-1,(D491-C491)/C491)))</f>
        <v>1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1</v>
      </c>
      <c r="D495" s="9">
        <v>0</v>
      </c>
      <c r="E495" s="10">
        <f t="shared" si="56"/>
        <v>1.0121457489878543E-3</v>
      </c>
      <c r="F495" s="10" t="str">
        <f t="shared" si="57"/>
        <v/>
      </c>
      <c r="G495" s="10">
        <f t="shared" si="59"/>
        <v>-1</v>
      </c>
      <c r="H495" s="17">
        <f t="shared" si="58"/>
        <v>-1.0121457489878543E-3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14</v>
      </c>
      <c r="D498" s="9">
        <v>15</v>
      </c>
      <c r="E498" s="10">
        <f t="shared" si="56"/>
        <v>1.417004048582996E-2</v>
      </c>
      <c r="F498" s="10">
        <f t="shared" si="57"/>
        <v>6.239600665557404E-3</v>
      </c>
      <c r="G498" s="10">
        <f t="shared" si="59"/>
        <v>7.1428571428571425E-2</v>
      </c>
      <c r="H498" s="17">
        <f t="shared" si="58"/>
        <v>1.0121457489878543E-3</v>
      </c>
    </row>
    <row r="499" spans="1:8" ht="25.5" x14ac:dyDescent="0.2">
      <c r="A499" s="8"/>
      <c r="B499" s="24" t="s">
        <v>478</v>
      </c>
      <c r="C499" s="21">
        <v>1</v>
      </c>
      <c r="D499" s="9">
        <v>1</v>
      </c>
      <c r="E499" s="10">
        <f t="shared" si="56"/>
        <v>1.0121457489878543E-3</v>
      </c>
      <c r="F499" s="10">
        <f t="shared" si="57"/>
        <v>4.1597337770382697E-4</v>
      </c>
      <c r="G499" s="10">
        <f t="shared" si="59"/>
        <v>0</v>
      </c>
      <c r="H499" s="17">
        <f t="shared" si="58"/>
        <v>0</v>
      </c>
    </row>
    <row r="500" spans="1:8" x14ac:dyDescent="0.2">
      <c r="A500" s="8"/>
      <c r="B500" s="24" t="s">
        <v>479</v>
      </c>
      <c r="C500" s="21">
        <v>3</v>
      </c>
      <c r="D500" s="9">
        <v>0</v>
      </c>
      <c r="E500" s="10">
        <f t="shared" si="56"/>
        <v>3.0364372469635628E-3</v>
      </c>
      <c r="F500" s="10" t="str">
        <f t="shared" si="57"/>
        <v/>
      </c>
      <c r="G500" s="10">
        <f t="shared" si="59"/>
        <v>-1</v>
      </c>
      <c r="H500" s="17">
        <f t="shared" si="58"/>
        <v>-3.0364372469635628E-3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3</v>
      </c>
      <c r="D502" s="9">
        <v>0</v>
      </c>
      <c r="E502" s="10">
        <f t="shared" si="56"/>
        <v>3.0364372469635628E-3</v>
      </c>
      <c r="F502" s="10" t="str">
        <f t="shared" si="57"/>
        <v/>
      </c>
      <c r="G502" s="10">
        <f t="shared" si="59"/>
        <v>-1</v>
      </c>
      <c r="H502" s="17">
        <f t="shared" si="58"/>
        <v>-3.0364372469635628E-3</v>
      </c>
    </row>
    <row r="503" spans="1:8" x14ac:dyDescent="0.2">
      <c r="A503" s="8"/>
      <c r="B503" s="24" t="s">
        <v>482</v>
      </c>
      <c r="C503" s="21">
        <v>10</v>
      </c>
      <c r="D503" s="9">
        <v>9</v>
      </c>
      <c r="E503" s="10">
        <f t="shared" si="56"/>
        <v>1.0121457489878543E-2</v>
      </c>
      <c r="F503" s="10">
        <f t="shared" si="57"/>
        <v>3.7437603993344427E-3</v>
      </c>
      <c r="G503" s="10">
        <f t="shared" si="59"/>
        <v>-0.1</v>
      </c>
      <c r="H503" s="17">
        <f t="shared" si="58"/>
        <v>-1.0121457489878543E-3</v>
      </c>
    </row>
    <row r="504" spans="1:8" x14ac:dyDescent="0.2">
      <c r="A504" s="8"/>
      <c r="B504" s="24" t="s">
        <v>483</v>
      </c>
      <c r="C504" s="21">
        <v>0</v>
      </c>
      <c r="D504" s="9">
        <v>1</v>
      </c>
      <c r="E504" s="10" t="str">
        <f t="shared" si="56"/>
        <v/>
      </c>
      <c r="F504" s="10">
        <f t="shared" si="57"/>
        <v>4.1597337770382697E-4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2</v>
      </c>
      <c r="E505" s="10" t="str">
        <f t="shared" si="56"/>
        <v/>
      </c>
      <c r="F505" s="10">
        <f t="shared" si="57"/>
        <v>8.3194675540765393E-4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5</v>
      </c>
      <c r="D507" s="9">
        <v>0</v>
      </c>
      <c r="E507" s="10">
        <f t="shared" si="56"/>
        <v>5.0607287449392713E-3</v>
      </c>
      <c r="F507" s="10" t="str">
        <f t="shared" si="57"/>
        <v/>
      </c>
      <c r="G507" s="10">
        <f t="shared" si="59"/>
        <v>-1</v>
      </c>
      <c r="H507" s="17">
        <f t="shared" si="58"/>
        <v>-5.0607287449392713E-3</v>
      </c>
    </row>
    <row r="508" spans="1:8" x14ac:dyDescent="0.2">
      <c r="A508" s="8"/>
      <c r="B508" s="24" t="s">
        <v>487</v>
      </c>
      <c r="C508" s="21">
        <v>0</v>
      </c>
      <c r="D508" s="9">
        <v>6</v>
      </c>
      <c r="E508" s="10" t="str">
        <f t="shared" si="56"/>
        <v/>
      </c>
      <c r="F508" s="10">
        <f t="shared" si="57"/>
        <v>2.4958402662229617E-3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2</v>
      </c>
      <c r="E509" s="10" t="str">
        <f t="shared" si="56"/>
        <v/>
      </c>
      <c r="F509" s="10">
        <f t="shared" si="57"/>
        <v>8.3194675540765393E-4</v>
      </c>
      <c r="G509" s="10">
        <f t="shared" si="59"/>
        <v>1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1</v>
      </c>
      <c r="E511" s="10" t="str">
        <f t="shared" si="56"/>
        <v/>
      </c>
      <c r="F511" s="10">
        <f t="shared" si="57"/>
        <v>4.1597337770382697E-4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2</v>
      </c>
      <c r="E514" s="10" t="str">
        <f t="shared" si="56"/>
        <v/>
      </c>
      <c r="F514" s="10">
        <f t="shared" si="57"/>
        <v>8.3194675540765393E-4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6</v>
      </c>
      <c r="D519" s="9">
        <v>1</v>
      </c>
      <c r="E519" s="10">
        <f t="shared" si="56"/>
        <v>6.0728744939271256E-3</v>
      </c>
      <c r="F519" s="10">
        <f t="shared" si="57"/>
        <v>4.1597337770382697E-4</v>
      </c>
      <c r="G519" s="10">
        <f t="shared" si="59"/>
        <v>-0.83333333333333337</v>
      </c>
      <c r="H519" s="17">
        <f t="shared" si="58"/>
        <v>-5.0607287449392713E-3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2</v>
      </c>
      <c r="D528" s="9">
        <v>6</v>
      </c>
      <c r="E528" s="10">
        <f t="shared" si="56"/>
        <v>2.0242914979757085E-3</v>
      </c>
      <c r="F528" s="10">
        <f t="shared" si="57"/>
        <v>2.4958402662229617E-3</v>
      </c>
      <c r="G528" s="10">
        <f t="shared" si="59"/>
        <v>2</v>
      </c>
      <c r="H528" s="17">
        <f t="shared" si="58"/>
        <v>4.048582995951417E-3</v>
      </c>
    </row>
    <row r="529" spans="1:8" x14ac:dyDescent="0.2">
      <c r="A529" s="8"/>
      <c r="B529" s="24" t="s">
        <v>508</v>
      </c>
      <c r="C529" s="21">
        <v>0</v>
      </c>
      <c r="D529" s="9">
        <v>5</v>
      </c>
      <c r="E529" s="10" t="str">
        <f t="shared" si="56"/>
        <v/>
      </c>
      <c r="F529" s="10">
        <f t="shared" si="57"/>
        <v>2.0798668885191347E-3</v>
      </c>
      <c r="G529" s="10">
        <f t="shared" si="59"/>
        <v>1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11</v>
      </c>
      <c r="D530" s="9">
        <v>65</v>
      </c>
      <c r="E530" s="10">
        <f t="shared" si="56"/>
        <v>1.1133603238866396E-2</v>
      </c>
      <c r="F530" s="10">
        <f t="shared" si="57"/>
        <v>2.7038269550748752E-2</v>
      </c>
      <c r="G530" s="10">
        <f t="shared" si="59"/>
        <v>4.9090909090909092</v>
      </c>
      <c r="H530" s="17">
        <f t="shared" si="58"/>
        <v>5.4655870445344125E-2</v>
      </c>
    </row>
    <row r="531" spans="1:8" x14ac:dyDescent="0.2">
      <c r="A531" s="8"/>
      <c r="B531" s="24" t="s">
        <v>510</v>
      </c>
      <c r="C531" s="21">
        <v>0</v>
      </c>
      <c r="D531" s="9">
        <v>4</v>
      </c>
      <c r="E531" s="10" t="str">
        <f t="shared" si="56"/>
        <v/>
      </c>
      <c r="F531" s="10">
        <f t="shared" si="57"/>
        <v>1.6638935108153079E-3</v>
      </c>
      <c r="G531" s="10">
        <f t="shared" si="59"/>
        <v>1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4</v>
      </c>
      <c r="E534" s="10" t="str">
        <f t="shared" si="56"/>
        <v/>
      </c>
      <c r="F534" s="10">
        <f t="shared" si="57"/>
        <v>1.6638935108153079E-3</v>
      </c>
      <c r="G534" s="10">
        <f t="shared" si="59"/>
        <v>1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3</v>
      </c>
      <c r="D535" s="9">
        <v>2</v>
      </c>
      <c r="E535" s="10">
        <f t="shared" si="56"/>
        <v>3.0364372469635628E-3</v>
      </c>
      <c r="F535" s="10">
        <f t="shared" si="57"/>
        <v>8.3194675540765393E-4</v>
      </c>
      <c r="G535" s="10">
        <f t="shared" si="59"/>
        <v>-0.33333333333333331</v>
      </c>
      <c r="H535" s="17">
        <f t="shared" si="58"/>
        <v>-1.0121457489878543E-3</v>
      </c>
    </row>
    <row r="536" spans="1:8" x14ac:dyDescent="0.2">
      <c r="A536" s="8"/>
      <c r="B536" s="24" t="s">
        <v>515</v>
      </c>
      <c r="C536" s="21">
        <v>0</v>
      </c>
      <c r="D536" s="9">
        <v>9</v>
      </c>
      <c r="E536" s="10" t="str">
        <f t="shared" si="56"/>
        <v/>
      </c>
      <c r="F536" s="10">
        <f t="shared" si="57"/>
        <v>3.7437603993344427E-3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2</v>
      </c>
      <c r="E537" s="10" t="str">
        <f t="shared" si="56"/>
        <v/>
      </c>
      <c r="F537" s="10">
        <f t="shared" si="57"/>
        <v>8.3194675540765393E-4</v>
      </c>
      <c r="G537" s="10">
        <f t="shared" si="59"/>
        <v>1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1</v>
      </c>
      <c r="D548" s="9">
        <v>0</v>
      </c>
      <c r="E548" s="10">
        <f t="shared" si="56"/>
        <v>1.0121457489878543E-3</v>
      </c>
      <c r="F548" s="10" t="str">
        <f t="shared" si="57"/>
        <v/>
      </c>
      <c r="G548" s="10">
        <f t="shared" si="59"/>
        <v>-1</v>
      </c>
      <c r="H548" s="17">
        <f t="shared" si="58"/>
        <v>-1.0121457489878543E-3</v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4</v>
      </c>
      <c r="D552" s="9">
        <v>0</v>
      </c>
      <c r="E552" s="10">
        <f t="shared" si="56"/>
        <v>4.048582995951417E-3</v>
      </c>
      <c r="F552" s="10" t="str">
        <f t="shared" si="57"/>
        <v/>
      </c>
      <c r="G552" s="10">
        <f t="shared" si="59"/>
        <v>-1</v>
      </c>
      <c r="H552" s="17">
        <f t="shared" si="58"/>
        <v>-4.048582995951417E-3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11</v>
      </c>
      <c r="D555" s="9">
        <v>14</v>
      </c>
      <c r="E555" s="10">
        <f t="shared" si="60"/>
        <v>1.1133603238866396E-2</v>
      </c>
      <c r="F555" s="10">
        <f t="shared" si="61"/>
        <v>5.8236272878535774E-3</v>
      </c>
      <c r="G555" s="10">
        <f t="shared" ref="G555:G595" si="63">+IF(AND(C555=0,D555=0)," ",IF(C555=0,1,IF(D555=0,-1,(D555-C555)/C555)))</f>
        <v>0.27272727272727271</v>
      </c>
      <c r="H555" s="17">
        <f t="shared" si="62"/>
        <v>3.0364372469635624E-3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14</v>
      </c>
      <c r="D558" s="9">
        <v>13</v>
      </c>
      <c r="E558" s="10">
        <f t="shared" si="60"/>
        <v>1.417004048582996E-2</v>
      </c>
      <c r="F558" s="10">
        <f t="shared" si="61"/>
        <v>5.4076539101497508E-3</v>
      </c>
      <c r="G558" s="10">
        <f t="shared" si="63"/>
        <v>-7.1428571428571425E-2</v>
      </c>
      <c r="H558" s="17">
        <f t="shared" si="62"/>
        <v>-1.0121457489878543E-3</v>
      </c>
    </row>
    <row r="559" spans="1:8" x14ac:dyDescent="0.2">
      <c r="A559" s="8"/>
      <c r="B559" s="24" t="s">
        <v>538</v>
      </c>
      <c r="C559" s="21">
        <v>8</v>
      </c>
      <c r="D559" s="9">
        <v>8</v>
      </c>
      <c r="E559" s="10">
        <f t="shared" si="60"/>
        <v>8.0971659919028341E-3</v>
      </c>
      <c r="F559" s="10">
        <f t="shared" si="61"/>
        <v>3.3277870216306157E-3</v>
      </c>
      <c r="G559" s="10">
        <f t="shared" si="63"/>
        <v>0</v>
      </c>
      <c r="H559" s="17">
        <f t="shared" si="62"/>
        <v>0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1</v>
      </c>
      <c r="E568" s="10" t="str">
        <f t="shared" si="60"/>
        <v/>
      </c>
      <c r="F568" s="10">
        <f t="shared" si="61"/>
        <v>4.1597337770382697E-4</v>
      </c>
      <c r="G568" s="10">
        <f t="shared" si="63"/>
        <v>1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</v>
      </c>
      <c r="D571" s="9">
        <v>6</v>
      </c>
      <c r="E571" s="10">
        <f t="shared" si="60"/>
        <v>1.0121457489878543E-3</v>
      </c>
      <c r="F571" s="10">
        <f t="shared" si="61"/>
        <v>2.4958402662229617E-3</v>
      </c>
      <c r="G571" s="10">
        <f t="shared" si="63"/>
        <v>5</v>
      </c>
      <c r="H571" s="17">
        <f t="shared" si="62"/>
        <v>5.0607287449392713E-3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27</v>
      </c>
      <c r="D574" s="9">
        <v>25</v>
      </c>
      <c r="E574" s="10">
        <f t="shared" si="60"/>
        <v>2.7327935222672066E-2</v>
      </c>
      <c r="F574" s="10">
        <f t="shared" si="61"/>
        <v>1.0399334442595673E-2</v>
      </c>
      <c r="G574" s="10">
        <f t="shared" si="63"/>
        <v>-7.407407407407407E-2</v>
      </c>
      <c r="H574" s="17">
        <f t="shared" si="62"/>
        <v>-2.0242914979757085E-3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</v>
      </c>
      <c r="D576" s="9">
        <v>5</v>
      </c>
      <c r="E576" s="10">
        <f t="shared" si="60"/>
        <v>1.0121457489878543E-3</v>
      </c>
      <c r="F576" s="10">
        <f t="shared" si="61"/>
        <v>2.0798668885191347E-3</v>
      </c>
      <c r="G576" s="10">
        <f t="shared" si="63"/>
        <v>4</v>
      </c>
      <c r="H576" s="17">
        <f t="shared" si="62"/>
        <v>4.048582995951417E-3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26</v>
      </c>
      <c r="D579" s="9">
        <v>35</v>
      </c>
      <c r="E579" s="10">
        <f t="shared" si="60"/>
        <v>2.6315789473684209E-2</v>
      </c>
      <c r="F579" s="10">
        <f t="shared" si="61"/>
        <v>1.4559068219633943E-2</v>
      </c>
      <c r="G579" s="10">
        <f t="shared" si="63"/>
        <v>0.34615384615384615</v>
      </c>
      <c r="H579" s="17">
        <f t="shared" si="62"/>
        <v>9.1093117408906875E-3</v>
      </c>
    </row>
    <row r="580" spans="1:8" ht="25.5" x14ac:dyDescent="0.2">
      <c r="A580" s="8"/>
      <c r="B580" s="24" t="s">
        <v>559</v>
      </c>
      <c r="C580" s="21">
        <v>23</v>
      </c>
      <c r="D580" s="9">
        <v>4</v>
      </c>
      <c r="E580" s="10">
        <f t="shared" si="60"/>
        <v>2.3279352226720649E-2</v>
      </c>
      <c r="F580" s="10">
        <f t="shared" si="61"/>
        <v>1.6638935108153079E-3</v>
      </c>
      <c r="G580" s="10">
        <f t="shared" si="63"/>
        <v>-0.82608695652173914</v>
      </c>
      <c r="H580" s="17">
        <f t="shared" si="62"/>
        <v>-1.9230769230769232E-2</v>
      </c>
    </row>
    <row r="581" spans="1:8" x14ac:dyDescent="0.2">
      <c r="A581" s="8"/>
      <c r="B581" s="24" t="s">
        <v>560</v>
      </c>
      <c r="C581" s="21">
        <v>27</v>
      </c>
      <c r="D581" s="9">
        <v>37</v>
      </c>
      <c r="E581" s="10">
        <f t="shared" si="60"/>
        <v>2.7327935222672066E-2</v>
      </c>
      <c r="F581" s="10">
        <f t="shared" si="61"/>
        <v>1.5391014975041598E-2</v>
      </c>
      <c r="G581" s="10">
        <f t="shared" si="63"/>
        <v>0.37037037037037035</v>
      </c>
      <c r="H581" s="17">
        <f t="shared" si="62"/>
        <v>1.0121457489878543E-2</v>
      </c>
    </row>
    <row r="582" spans="1:8" x14ac:dyDescent="0.2">
      <c r="A582" s="8"/>
      <c r="B582" s="24" t="s">
        <v>561</v>
      </c>
      <c r="C582" s="21">
        <v>1</v>
      </c>
      <c r="D582" s="9">
        <v>12</v>
      </c>
      <c r="E582" s="10">
        <f t="shared" si="60"/>
        <v>1.0121457489878543E-3</v>
      </c>
      <c r="F582" s="10">
        <f t="shared" si="61"/>
        <v>4.9916805324459234E-3</v>
      </c>
      <c r="G582" s="10">
        <f t="shared" si="63"/>
        <v>11</v>
      </c>
      <c r="H582" s="17">
        <f t="shared" si="62"/>
        <v>1.1133603238866398E-2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2</v>
      </c>
      <c r="D588" s="9">
        <v>10</v>
      </c>
      <c r="E588" s="10">
        <f t="shared" si="60"/>
        <v>2.0242914979757085E-3</v>
      </c>
      <c r="F588" s="10">
        <f t="shared" si="61"/>
        <v>4.1597337770382693E-3</v>
      </c>
      <c r="G588" s="10">
        <f t="shared" si="63"/>
        <v>4</v>
      </c>
      <c r="H588" s="17">
        <f t="shared" si="62"/>
        <v>8.0971659919028341E-3</v>
      </c>
    </row>
    <row r="589" spans="1:8" x14ac:dyDescent="0.2">
      <c r="A589" s="8"/>
      <c r="B589" s="24" t="s">
        <v>568</v>
      </c>
      <c r="C589" s="21">
        <v>1</v>
      </c>
      <c r="D589" s="9">
        <v>11</v>
      </c>
      <c r="E589" s="10">
        <f t="shared" si="60"/>
        <v>1.0121457489878543E-3</v>
      </c>
      <c r="F589" s="10">
        <f t="shared" si="61"/>
        <v>4.5757071547420968E-3</v>
      </c>
      <c r="G589" s="10">
        <f t="shared" si="63"/>
        <v>10</v>
      </c>
      <c r="H589" s="17">
        <f t="shared" si="62"/>
        <v>1.0121457489878543E-2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1</v>
      </c>
      <c r="D591" s="9">
        <v>0</v>
      </c>
      <c r="E591" s="10">
        <f t="shared" si="60"/>
        <v>1.0121457489878543E-3</v>
      </c>
      <c r="F591" s="10" t="str">
        <f t="shared" si="61"/>
        <v/>
      </c>
      <c r="G591" s="10">
        <f t="shared" si="63"/>
        <v>-1</v>
      </c>
      <c r="H591" s="17">
        <f t="shared" si="62"/>
        <v>-1.0121457489878543E-3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302</v>
      </c>
      <c r="D601" s="38">
        <f>SUM(D602:D629)</f>
        <v>577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0.91059602649006621</v>
      </c>
      <c r="H601" s="40">
        <f t="shared" ref="H601:H629" si="66">+IF(OR(AND(E601=""),(G601="")),"",E601*G601)</f>
        <v>0.91059602649006621</v>
      </c>
    </row>
    <row r="602" spans="1:8" x14ac:dyDescent="0.2">
      <c r="A602" s="8"/>
      <c r="B602" s="23" t="s">
        <v>575</v>
      </c>
      <c r="C602" s="44">
        <v>3</v>
      </c>
      <c r="D602" s="41">
        <v>3</v>
      </c>
      <c r="E602" s="42">
        <f t="shared" si="64"/>
        <v>9.9337748344370865E-3</v>
      </c>
      <c r="F602" s="42">
        <f t="shared" si="65"/>
        <v>5.1993067590987872E-3</v>
      </c>
      <c r="G602" s="42">
        <f t="shared" ref="G602:G629" si="67">+IF(AND(C602=0,D602=0)," ",IF(C602=0,1,IF(D602=0,-1,(D602-C602)/C602)))</f>
        <v>0</v>
      </c>
      <c r="H602" s="43">
        <f t="shared" si="66"/>
        <v>0</v>
      </c>
    </row>
    <row r="603" spans="1:8" x14ac:dyDescent="0.2">
      <c r="A603" s="8"/>
      <c r="B603" s="24" t="s">
        <v>576</v>
      </c>
      <c r="C603" s="21">
        <v>3</v>
      </c>
      <c r="D603" s="9">
        <v>7</v>
      </c>
      <c r="E603" s="10">
        <f t="shared" si="64"/>
        <v>9.9337748344370865E-3</v>
      </c>
      <c r="F603" s="10">
        <f t="shared" si="65"/>
        <v>1.2131715771230503E-2</v>
      </c>
      <c r="G603" s="10">
        <f t="shared" si="67"/>
        <v>1.3333333333333333</v>
      </c>
      <c r="H603" s="17">
        <f t="shared" si="66"/>
        <v>1.3245033112582781E-2</v>
      </c>
    </row>
    <row r="604" spans="1:8" ht="25.5" x14ac:dyDescent="0.2">
      <c r="A604" s="8"/>
      <c r="B604" s="24" t="s">
        <v>577</v>
      </c>
      <c r="C604" s="21">
        <v>26</v>
      </c>
      <c r="D604" s="9">
        <v>57</v>
      </c>
      <c r="E604" s="10">
        <f t="shared" si="64"/>
        <v>8.6092715231788075E-2</v>
      </c>
      <c r="F604" s="10">
        <f t="shared" si="65"/>
        <v>9.8786828422876949E-2</v>
      </c>
      <c r="G604" s="10">
        <f t="shared" si="67"/>
        <v>1.1923076923076923</v>
      </c>
      <c r="H604" s="17">
        <f t="shared" si="66"/>
        <v>0.10264900662251655</v>
      </c>
    </row>
    <row r="605" spans="1:8" x14ac:dyDescent="0.2">
      <c r="A605" s="8"/>
      <c r="B605" s="24" t="s">
        <v>578</v>
      </c>
      <c r="C605" s="21">
        <v>47</v>
      </c>
      <c r="D605" s="9">
        <v>47</v>
      </c>
      <c r="E605" s="10">
        <f t="shared" si="64"/>
        <v>0.15562913907284767</v>
      </c>
      <c r="F605" s="10">
        <f t="shared" si="65"/>
        <v>8.1455805892547667E-2</v>
      </c>
      <c r="G605" s="10">
        <f t="shared" si="67"/>
        <v>0</v>
      </c>
      <c r="H605" s="17">
        <f t="shared" si="66"/>
        <v>0</v>
      </c>
    </row>
    <row r="606" spans="1:8" x14ac:dyDescent="0.2">
      <c r="A606" s="8"/>
      <c r="B606" s="24" t="s">
        <v>579</v>
      </c>
      <c r="C606" s="21">
        <v>9</v>
      </c>
      <c r="D606" s="9">
        <v>11</v>
      </c>
      <c r="E606" s="10">
        <f t="shared" si="64"/>
        <v>2.9801324503311258E-2</v>
      </c>
      <c r="F606" s="10">
        <f t="shared" si="65"/>
        <v>1.9064124783362217E-2</v>
      </c>
      <c r="G606" s="10">
        <f t="shared" si="67"/>
        <v>0.22222222222222221</v>
      </c>
      <c r="H606" s="17">
        <f t="shared" si="66"/>
        <v>6.6225165562913899E-3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2</v>
      </c>
      <c r="D608" s="9">
        <v>3</v>
      </c>
      <c r="E608" s="10">
        <f t="shared" si="64"/>
        <v>6.6225165562913907E-3</v>
      </c>
      <c r="F608" s="10">
        <f t="shared" si="65"/>
        <v>5.1993067590987872E-3</v>
      </c>
      <c r="G608" s="10">
        <f t="shared" si="67"/>
        <v>0.5</v>
      </c>
      <c r="H608" s="17">
        <f t="shared" si="66"/>
        <v>3.3112582781456954E-3</v>
      </c>
    </row>
    <row r="609" spans="1:8" x14ac:dyDescent="0.2">
      <c r="A609" s="8"/>
      <c r="B609" s="24" t="s">
        <v>582</v>
      </c>
      <c r="C609" s="21">
        <v>0</v>
      </c>
      <c r="D609" s="9">
        <v>21</v>
      </c>
      <c r="E609" s="10" t="str">
        <f t="shared" si="64"/>
        <v/>
      </c>
      <c r="F609" s="10">
        <f t="shared" si="65"/>
        <v>3.6395147313691506E-2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2</v>
      </c>
      <c r="E610" s="10" t="str">
        <f t="shared" si="64"/>
        <v/>
      </c>
      <c r="F610" s="10">
        <f t="shared" si="65"/>
        <v>3.4662045060658577E-3</v>
      </c>
      <c r="G610" s="10">
        <f t="shared" si="67"/>
        <v>1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1</v>
      </c>
      <c r="E611" s="10" t="str">
        <f t="shared" si="64"/>
        <v/>
      </c>
      <c r="F611" s="10">
        <f t="shared" si="65"/>
        <v>1.7331022530329288E-3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3</v>
      </c>
      <c r="D612" s="9">
        <v>8</v>
      </c>
      <c r="E612" s="10">
        <f t="shared" si="64"/>
        <v>9.9337748344370865E-3</v>
      </c>
      <c r="F612" s="10">
        <f t="shared" si="65"/>
        <v>1.3864818024263431E-2</v>
      </c>
      <c r="G612" s="10">
        <f t="shared" si="67"/>
        <v>1.6666666666666667</v>
      </c>
      <c r="H612" s="17">
        <f t="shared" si="66"/>
        <v>1.6556291390728478E-2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50</v>
      </c>
      <c r="E615" s="10" t="str">
        <f t="shared" si="64"/>
        <v/>
      </c>
      <c r="F615" s="10">
        <f t="shared" si="65"/>
        <v>8.6655112651646451E-2</v>
      </c>
      <c r="G615" s="10">
        <f t="shared" si="67"/>
        <v>1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98</v>
      </c>
      <c r="D616" s="9">
        <v>39</v>
      </c>
      <c r="E616" s="10">
        <f t="shared" si="64"/>
        <v>0.32450331125827814</v>
      </c>
      <c r="F616" s="10">
        <f t="shared" si="65"/>
        <v>6.7590987868284227E-2</v>
      </c>
      <c r="G616" s="10">
        <f t="shared" si="67"/>
        <v>-0.60204081632653061</v>
      </c>
      <c r="H616" s="17">
        <f t="shared" si="66"/>
        <v>-0.19536423841059603</v>
      </c>
    </row>
    <row r="617" spans="1:8" x14ac:dyDescent="0.2">
      <c r="A617" s="8"/>
      <c r="B617" s="24" t="s">
        <v>590</v>
      </c>
      <c r="C617" s="21">
        <v>5</v>
      </c>
      <c r="D617" s="9">
        <v>13</v>
      </c>
      <c r="E617" s="10">
        <f t="shared" si="64"/>
        <v>1.6556291390728478E-2</v>
      </c>
      <c r="F617" s="10">
        <f t="shared" si="65"/>
        <v>2.2530329289428077E-2</v>
      </c>
      <c r="G617" s="10">
        <f t="shared" si="67"/>
        <v>1.6</v>
      </c>
      <c r="H617" s="17">
        <f t="shared" si="66"/>
        <v>2.6490066225165566E-2</v>
      </c>
    </row>
    <row r="618" spans="1:8" x14ac:dyDescent="0.2">
      <c r="A618" s="8"/>
      <c r="B618" s="24" t="s">
        <v>591</v>
      </c>
      <c r="C618" s="21">
        <v>7</v>
      </c>
      <c r="D618" s="9">
        <v>20</v>
      </c>
      <c r="E618" s="10">
        <f t="shared" si="64"/>
        <v>2.3178807947019868E-2</v>
      </c>
      <c r="F618" s="10">
        <f t="shared" si="65"/>
        <v>3.4662045060658578E-2</v>
      </c>
      <c r="G618" s="10">
        <f t="shared" si="67"/>
        <v>1.8571428571428572</v>
      </c>
      <c r="H618" s="17">
        <f t="shared" si="66"/>
        <v>4.3046357615894044E-2</v>
      </c>
    </row>
    <row r="619" spans="1:8" x14ac:dyDescent="0.2">
      <c r="A619" s="8"/>
      <c r="B619" s="24" t="s">
        <v>592</v>
      </c>
      <c r="C619" s="21">
        <v>64</v>
      </c>
      <c r="D619" s="9">
        <v>238</v>
      </c>
      <c r="E619" s="10">
        <f t="shared" si="64"/>
        <v>0.2119205298013245</v>
      </c>
      <c r="F619" s="10">
        <f t="shared" si="65"/>
        <v>0.41247833622183711</v>
      </c>
      <c r="G619" s="10">
        <f t="shared" si="67"/>
        <v>2.71875</v>
      </c>
      <c r="H619" s="17">
        <f t="shared" si="66"/>
        <v>0.57615894039735094</v>
      </c>
    </row>
    <row r="620" spans="1:8" x14ac:dyDescent="0.2">
      <c r="A620" s="8"/>
      <c r="B620" s="24" t="s">
        <v>593</v>
      </c>
      <c r="C620" s="21">
        <v>2</v>
      </c>
      <c r="D620" s="9">
        <v>5</v>
      </c>
      <c r="E620" s="10">
        <f t="shared" si="64"/>
        <v>6.6225165562913907E-3</v>
      </c>
      <c r="F620" s="10">
        <f t="shared" si="65"/>
        <v>8.6655112651646445E-3</v>
      </c>
      <c r="G620" s="10">
        <f t="shared" si="67"/>
        <v>1.5</v>
      </c>
      <c r="H620" s="17">
        <f t="shared" si="66"/>
        <v>9.9337748344370865E-3</v>
      </c>
    </row>
    <row r="621" spans="1:8" x14ac:dyDescent="0.2">
      <c r="A621" s="8"/>
      <c r="B621" s="24" t="s">
        <v>594</v>
      </c>
      <c r="C621" s="21">
        <v>7</v>
      </c>
      <c r="D621" s="9">
        <v>3</v>
      </c>
      <c r="E621" s="10">
        <f t="shared" si="64"/>
        <v>2.3178807947019868E-2</v>
      </c>
      <c r="F621" s="10">
        <f t="shared" si="65"/>
        <v>5.1993067590987872E-3</v>
      </c>
      <c r="G621" s="10">
        <f t="shared" si="67"/>
        <v>-0.5714285714285714</v>
      </c>
      <c r="H621" s="17">
        <f t="shared" si="66"/>
        <v>-1.3245033112582781E-2</v>
      </c>
    </row>
    <row r="622" spans="1:8" x14ac:dyDescent="0.2">
      <c r="A622" s="8"/>
      <c r="B622" s="24" t="s">
        <v>595</v>
      </c>
      <c r="C622" s="21">
        <v>0</v>
      </c>
      <c r="D622" s="9">
        <v>2</v>
      </c>
      <c r="E622" s="10" t="str">
        <f t="shared" si="64"/>
        <v/>
      </c>
      <c r="F622" s="10">
        <f t="shared" si="65"/>
        <v>3.4662045060658577E-3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18</v>
      </c>
      <c r="D625" s="9">
        <v>31</v>
      </c>
      <c r="E625" s="10">
        <f t="shared" si="64"/>
        <v>5.9602649006622516E-2</v>
      </c>
      <c r="F625" s="10">
        <f t="shared" si="65"/>
        <v>5.3726169844020795E-2</v>
      </c>
      <c r="G625" s="10">
        <f t="shared" si="67"/>
        <v>0.72222222222222221</v>
      </c>
      <c r="H625" s="17">
        <f t="shared" si="66"/>
        <v>4.3046357615894038E-2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5</v>
      </c>
      <c r="E628" s="10" t="str">
        <f t="shared" si="64"/>
        <v/>
      </c>
      <c r="F628" s="10">
        <f t="shared" si="65"/>
        <v>8.6655112651646445E-3</v>
      </c>
      <c r="G628" s="10">
        <f t="shared" si="67"/>
        <v>1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8</v>
      </c>
      <c r="D629" s="18">
        <v>11</v>
      </c>
      <c r="E629" s="19">
        <f t="shared" si="64"/>
        <v>2.6490066225165563E-2</v>
      </c>
      <c r="F629" s="19">
        <f t="shared" si="65"/>
        <v>1.9064124783362217E-2</v>
      </c>
      <c r="G629" s="19">
        <f t="shared" si="67"/>
        <v>0.375</v>
      </c>
      <c r="H629" s="20">
        <f t="shared" si="66"/>
        <v>9.9337748344370865E-3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664</v>
      </c>
      <c r="C8" s="37">
        <f>+C19+C76+C181+C362+C601</f>
        <v>8856</v>
      </c>
      <c r="D8" s="38">
        <f>+D19+D76+D181+D362+D601</f>
        <v>11476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0.29584462511291781</v>
      </c>
      <c r="H8" s="40">
        <f t="shared" ref="H8:H13" si="1">+IF(OR(AND(E8=""),(G8="")),"",E8*G8)</f>
        <v>0.29584462511291781</v>
      </c>
    </row>
    <row r="9" spans="1:8" x14ac:dyDescent="0.2">
      <c r="A9" s="8"/>
      <c r="B9" s="23" t="s">
        <v>8</v>
      </c>
      <c r="C9" s="21">
        <f>+C19</f>
        <v>76</v>
      </c>
      <c r="D9" s="9">
        <f>+D19</f>
        <v>75</v>
      </c>
      <c r="E9" s="10">
        <f t="shared" ref="E9:F13" si="2">+C9/C$8</f>
        <v>8.5817524841915079E-3</v>
      </c>
      <c r="F9" s="10">
        <f t="shared" si="2"/>
        <v>6.5353781805507147E-3</v>
      </c>
      <c r="G9" s="10">
        <f t="shared" si="0"/>
        <v>-1.3157894736842105E-2</v>
      </c>
      <c r="H9" s="17">
        <f t="shared" si="1"/>
        <v>-1.1291779584462509E-4</v>
      </c>
    </row>
    <row r="10" spans="1:8" x14ac:dyDescent="0.2">
      <c r="A10" s="8"/>
      <c r="B10" s="24" t="s">
        <v>9</v>
      </c>
      <c r="C10" s="21">
        <f>+C76</f>
        <v>609</v>
      </c>
      <c r="D10" s="9">
        <f>+D76</f>
        <v>862</v>
      </c>
      <c r="E10" s="10">
        <f t="shared" si="2"/>
        <v>6.8766937669376693E-2</v>
      </c>
      <c r="F10" s="10">
        <f t="shared" si="2"/>
        <v>7.5113279888462878E-2</v>
      </c>
      <c r="G10" s="10">
        <f t="shared" si="0"/>
        <v>0.4154351395730706</v>
      </c>
      <c r="H10" s="17">
        <f t="shared" si="1"/>
        <v>2.8568202348690154E-2</v>
      </c>
    </row>
    <row r="11" spans="1:8" ht="25.5" x14ac:dyDescent="0.2">
      <c r="A11" s="8"/>
      <c r="B11" s="24" t="s">
        <v>10</v>
      </c>
      <c r="C11" s="21">
        <f>+C181</f>
        <v>1058</v>
      </c>
      <c r="D11" s="9">
        <f>+D181</f>
        <v>1739</v>
      </c>
      <c r="E11" s="10">
        <f t="shared" si="2"/>
        <v>0.11946702800361338</v>
      </c>
      <c r="F11" s="10">
        <f t="shared" si="2"/>
        <v>0.15153363541303591</v>
      </c>
      <c r="G11" s="10">
        <f t="shared" si="0"/>
        <v>0.64366729678638945</v>
      </c>
      <c r="H11" s="17">
        <f t="shared" si="1"/>
        <v>7.6897018970189718E-2</v>
      </c>
    </row>
    <row r="12" spans="1:8" x14ac:dyDescent="0.2">
      <c r="A12" s="8"/>
      <c r="B12" s="24" t="s">
        <v>11</v>
      </c>
      <c r="C12" s="21">
        <f>+C362</f>
        <v>5914</v>
      </c>
      <c r="D12" s="9">
        <f>+D362</f>
        <v>7305</v>
      </c>
      <c r="E12" s="10">
        <f t="shared" si="2"/>
        <v>0.66779584462511288</v>
      </c>
      <c r="F12" s="10">
        <f t="shared" si="2"/>
        <v>0.63654583478563964</v>
      </c>
      <c r="G12" s="10">
        <f t="shared" si="0"/>
        <v>0.23520459925600271</v>
      </c>
      <c r="H12" s="17">
        <f t="shared" si="1"/>
        <v>0.15706865401987352</v>
      </c>
    </row>
    <row r="13" spans="1:8" ht="15.75" thickBot="1" x14ac:dyDescent="0.25">
      <c r="A13" s="8"/>
      <c r="B13" s="25" t="s">
        <v>12</v>
      </c>
      <c r="C13" s="22">
        <f>+C601</f>
        <v>1199</v>
      </c>
      <c r="D13" s="18">
        <f>+D601</f>
        <v>1495</v>
      </c>
      <c r="E13" s="19">
        <f t="shared" si="2"/>
        <v>0.13538843721770552</v>
      </c>
      <c r="F13" s="19">
        <f t="shared" si="2"/>
        <v>0.13027187173231092</v>
      </c>
      <c r="G13" s="19">
        <f t="shared" si="0"/>
        <v>0.2468723936613845</v>
      </c>
      <c r="H13" s="20">
        <f t="shared" si="1"/>
        <v>3.3423667570009037E-2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76</v>
      </c>
      <c r="D19" s="38">
        <f>SUM(D20:D70)</f>
        <v>75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-1.3157894736842105E-2</v>
      </c>
      <c r="H19" s="40">
        <f t="shared" ref="H19:H50" si="5">+IF(OR(AND(E19=""),(G19="")),"",E19*G19)</f>
        <v>-1.3157894736842105E-2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2</v>
      </c>
      <c r="D27" s="9">
        <v>3</v>
      </c>
      <c r="E27" s="10">
        <f t="shared" si="3"/>
        <v>2.6315789473684209E-2</v>
      </c>
      <c r="F27" s="10">
        <f t="shared" si="4"/>
        <v>0.04</v>
      </c>
      <c r="G27" s="10">
        <f t="shared" si="6"/>
        <v>0.5</v>
      </c>
      <c r="H27" s="17">
        <f t="shared" si="5"/>
        <v>1.3157894736842105E-2</v>
      </c>
    </row>
    <row r="28" spans="1:8" x14ac:dyDescent="0.2">
      <c r="A28" s="8"/>
      <c r="B28" s="24" t="s">
        <v>24</v>
      </c>
      <c r="C28" s="21">
        <v>3</v>
      </c>
      <c r="D28" s="9">
        <v>4</v>
      </c>
      <c r="E28" s="10">
        <f t="shared" si="3"/>
        <v>3.9473684210526314E-2</v>
      </c>
      <c r="F28" s="10">
        <f t="shared" si="4"/>
        <v>5.3333333333333337E-2</v>
      </c>
      <c r="G28" s="10">
        <f t="shared" si="6"/>
        <v>0.33333333333333331</v>
      </c>
      <c r="H28" s="17">
        <f t="shared" si="5"/>
        <v>1.3157894736842105E-2</v>
      </c>
    </row>
    <row r="29" spans="1:8" x14ac:dyDescent="0.2">
      <c r="A29" s="8"/>
      <c r="B29" s="24" t="s">
        <v>25</v>
      </c>
      <c r="C29" s="21">
        <v>1</v>
      </c>
      <c r="D29" s="9">
        <v>8</v>
      </c>
      <c r="E29" s="10">
        <f t="shared" si="3"/>
        <v>1.3157894736842105E-2</v>
      </c>
      <c r="F29" s="10">
        <f t="shared" si="4"/>
        <v>0.10666666666666667</v>
      </c>
      <c r="G29" s="10">
        <f t="shared" si="6"/>
        <v>7</v>
      </c>
      <c r="H29" s="17">
        <f t="shared" si="5"/>
        <v>9.2105263157894732E-2</v>
      </c>
    </row>
    <row r="30" spans="1:8" x14ac:dyDescent="0.2">
      <c r="A30" s="8"/>
      <c r="B30" s="24" t="s">
        <v>26</v>
      </c>
      <c r="C30" s="21">
        <v>1</v>
      </c>
      <c r="D30" s="9">
        <v>5</v>
      </c>
      <c r="E30" s="10">
        <f t="shared" si="3"/>
        <v>1.3157894736842105E-2</v>
      </c>
      <c r="F30" s="10">
        <f t="shared" si="4"/>
        <v>6.6666666666666666E-2</v>
      </c>
      <c r="G30" s="10">
        <f t="shared" si="6"/>
        <v>4</v>
      </c>
      <c r="H30" s="17">
        <f t="shared" si="5"/>
        <v>5.2631578947368418E-2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1</v>
      </c>
      <c r="E33" s="10" t="str">
        <f t="shared" si="3"/>
        <v/>
      </c>
      <c r="F33" s="10">
        <f t="shared" si="4"/>
        <v>1.3333333333333334E-2</v>
      </c>
      <c r="G33" s="10">
        <f t="shared" si="6"/>
        <v>1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5</v>
      </c>
      <c r="E34" s="10" t="str">
        <f t="shared" si="3"/>
        <v/>
      </c>
      <c r="F34" s="10">
        <f t="shared" si="4"/>
        <v>6.6666666666666666E-2</v>
      </c>
      <c r="G34" s="10">
        <f t="shared" si="6"/>
        <v>1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7</v>
      </c>
      <c r="D36" s="9">
        <v>7</v>
      </c>
      <c r="E36" s="10">
        <f t="shared" si="3"/>
        <v>9.2105263157894732E-2</v>
      </c>
      <c r="F36" s="10">
        <f t="shared" si="4"/>
        <v>9.3333333333333338E-2</v>
      </c>
      <c r="G36" s="10">
        <f t="shared" si="6"/>
        <v>0</v>
      </c>
      <c r="H36" s="17">
        <f t="shared" si="5"/>
        <v>0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1</v>
      </c>
      <c r="D38" s="9">
        <v>3</v>
      </c>
      <c r="E38" s="10">
        <f t="shared" si="3"/>
        <v>1.3157894736842105E-2</v>
      </c>
      <c r="F38" s="10">
        <f t="shared" si="4"/>
        <v>0.04</v>
      </c>
      <c r="G38" s="10">
        <f t="shared" si="6"/>
        <v>2</v>
      </c>
      <c r="H38" s="17">
        <f t="shared" si="5"/>
        <v>2.6315789473684209E-2</v>
      </c>
    </row>
    <row r="39" spans="1:8" x14ac:dyDescent="0.2">
      <c r="A39" s="8"/>
      <c r="B39" s="24" t="s">
        <v>35</v>
      </c>
      <c r="C39" s="21">
        <v>2</v>
      </c>
      <c r="D39" s="9">
        <v>1</v>
      </c>
      <c r="E39" s="10">
        <f t="shared" si="3"/>
        <v>2.6315789473684209E-2</v>
      </c>
      <c r="F39" s="10">
        <f t="shared" si="4"/>
        <v>1.3333333333333334E-2</v>
      </c>
      <c r="G39" s="10">
        <f t="shared" si="6"/>
        <v>-0.5</v>
      </c>
      <c r="H39" s="17">
        <f t="shared" si="5"/>
        <v>-1.3157894736842105E-2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2</v>
      </c>
      <c r="D44" s="9">
        <v>3</v>
      </c>
      <c r="E44" s="10">
        <f t="shared" si="3"/>
        <v>2.6315789473684209E-2</v>
      </c>
      <c r="F44" s="10">
        <f t="shared" si="4"/>
        <v>0.04</v>
      </c>
      <c r="G44" s="10">
        <f t="shared" si="6"/>
        <v>0.5</v>
      </c>
      <c r="H44" s="17">
        <f t="shared" si="5"/>
        <v>1.3157894736842105E-2</v>
      </c>
    </row>
    <row r="45" spans="1:8" ht="25.5" x14ac:dyDescent="0.2">
      <c r="A45" s="8"/>
      <c r="B45" s="24" t="s">
        <v>41</v>
      </c>
      <c r="C45" s="21">
        <v>2</v>
      </c>
      <c r="D45" s="9">
        <v>3</v>
      </c>
      <c r="E45" s="10">
        <f t="shared" si="3"/>
        <v>2.6315789473684209E-2</v>
      </c>
      <c r="F45" s="10">
        <f t="shared" si="4"/>
        <v>0.04</v>
      </c>
      <c r="G45" s="10">
        <f t="shared" si="6"/>
        <v>0.5</v>
      </c>
      <c r="H45" s="17">
        <f t="shared" si="5"/>
        <v>1.3157894736842105E-2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1</v>
      </c>
      <c r="E48" s="10" t="str">
        <f t="shared" si="3"/>
        <v/>
      </c>
      <c r="F48" s="10">
        <f t="shared" si="4"/>
        <v>1.3333333333333334E-2</v>
      </c>
      <c r="G48" s="10">
        <f t="shared" si="6"/>
        <v>1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34</v>
      </c>
      <c r="D50" s="9">
        <v>12</v>
      </c>
      <c r="E50" s="10">
        <f t="shared" si="3"/>
        <v>0.44736842105263158</v>
      </c>
      <c r="F50" s="10">
        <f t="shared" si="4"/>
        <v>0.16</v>
      </c>
      <c r="G50" s="10">
        <f t="shared" si="6"/>
        <v>-0.6470588235294118</v>
      </c>
      <c r="H50" s="17">
        <f t="shared" si="5"/>
        <v>-0.28947368421052633</v>
      </c>
    </row>
    <row r="51" spans="1:8" x14ac:dyDescent="0.2">
      <c r="A51" s="8"/>
      <c r="B51" s="24" t="s">
        <v>47</v>
      </c>
      <c r="C51" s="21">
        <v>0</v>
      </c>
      <c r="D51" s="9">
        <v>4</v>
      </c>
      <c r="E51" s="10" t="str">
        <f t="shared" ref="E51:E70" si="7">+IF(C51=0,"",C51/C$19)</f>
        <v/>
      </c>
      <c r="F51" s="10">
        <f t="shared" ref="F51:F70" si="8">+IF(D51=0,"",D51/D$19)</f>
        <v>5.3333333333333337E-2</v>
      </c>
      <c r="G51" s="10">
        <f t="shared" si="6"/>
        <v>1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1</v>
      </c>
      <c r="D54" s="9">
        <v>4</v>
      </c>
      <c r="E54" s="10">
        <f t="shared" si="7"/>
        <v>1.3157894736842105E-2</v>
      </c>
      <c r="F54" s="10">
        <f t="shared" si="8"/>
        <v>5.3333333333333337E-2</v>
      </c>
      <c r="G54" s="10">
        <f t="shared" si="10"/>
        <v>3</v>
      </c>
      <c r="H54" s="17">
        <f t="shared" si="9"/>
        <v>3.9473684210526314E-2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1</v>
      </c>
      <c r="D61" s="9">
        <v>0</v>
      </c>
      <c r="E61" s="10">
        <f t="shared" si="7"/>
        <v>1.3157894736842105E-2</v>
      </c>
      <c r="F61" s="10" t="str">
        <f t="shared" si="8"/>
        <v/>
      </c>
      <c r="G61" s="10">
        <f t="shared" si="10"/>
        <v>-1</v>
      </c>
      <c r="H61" s="17">
        <f t="shared" si="9"/>
        <v>-1.3157894736842105E-2</v>
      </c>
    </row>
    <row r="62" spans="1:8" x14ac:dyDescent="0.2">
      <c r="A62" s="8"/>
      <c r="B62" s="24" t="s">
        <v>58</v>
      </c>
      <c r="C62" s="21">
        <v>2</v>
      </c>
      <c r="D62" s="9">
        <v>0</v>
      </c>
      <c r="E62" s="10">
        <f t="shared" si="7"/>
        <v>2.6315789473684209E-2</v>
      </c>
      <c r="F62" s="10" t="str">
        <f t="shared" si="8"/>
        <v/>
      </c>
      <c r="G62" s="10">
        <f t="shared" si="10"/>
        <v>-1</v>
      </c>
      <c r="H62" s="17">
        <f t="shared" si="9"/>
        <v>-2.6315789473684209E-2</v>
      </c>
    </row>
    <row r="63" spans="1:8" x14ac:dyDescent="0.2">
      <c r="A63" s="8"/>
      <c r="B63" s="24" t="s">
        <v>59</v>
      </c>
      <c r="C63" s="21">
        <v>1</v>
      </c>
      <c r="D63" s="9">
        <v>0</v>
      </c>
      <c r="E63" s="10">
        <f t="shared" si="7"/>
        <v>1.3157894736842105E-2</v>
      </c>
      <c r="F63" s="10" t="str">
        <f t="shared" si="8"/>
        <v/>
      </c>
      <c r="G63" s="10">
        <f t="shared" si="10"/>
        <v>-1</v>
      </c>
      <c r="H63" s="17">
        <f t="shared" si="9"/>
        <v>-1.3157894736842105E-2</v>
      </c>
    </row>
    <row r="64" spans="1:8" x14ac:dyDescent="0.2">
      <c r="A64" s="8"/>
      <c r="B64" s="24" t="s">
        <v>60</v>
      </c>
      <c r="C64" s="21">
        <v>2</v>
      </c>
      <c r="D64" s="9">
        <v>7</v>
      </c>
      <c r="E64" s="10">
        <f t="shared" si="7"/>
        <v>2.6315789473684209E-2</v>
      </c>
      <c r="F64" s="10">
        <f t="shared" si="8"/>
        <v>9.3333333333333338E-2</v>
      </c>
      <c r="G64" s="10">
        <f t="shared" si="10"/>
        <v>2.5</v>
      </c>
      <c r="H64" s="17">
        <f t="shared" si="9"/>
        <v>6.5789473684210523E-2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14</v>
      </c>
      <c r="D68" s="9">
        <v>1</v>
      </c>
      <c r="E68" s="10">
        <f t="shared" si="7"/>
        <v>0.18421052631578946</v>
      </c>
      <c r="F68" s="10">
        <f t="shared" si="8"/>
        <v>1.3333333333333334E-2</v>
      </c>
      <c r="G68" s="10">
        <f t="shared" si="10"/>
        <v>-0.9285714285714286</v>
      </c>
      <c r="H68" s="17">
        <f t="shared" si="9"/>
        <v>-0.17105263157894737</v>
      </c>
    </row>
    <row r="69" spans="1:8" x14ac:dyDescent="0.2">
      <c r="A69" s="8"/>
      <c r="B69" s="24" t="s">
        <v>65</v>
      </c>
      <c r="C69" s="21">
        <v>0</v>
      </c>
      <c r="D69" s="9">
        <v>3</v>
      </c>
      <c r="E69" s="10" t="str">
        <f t="shared" si="7"/>
        <v/>
      </c>
      <c r="F69" s="10">
        <f t="shared" si="8"/>
        <v>0.04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609</v>
      </c>
      <c r="D76" s="38">
        <f>SUM(D77:D175)</f>
        <v>862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0.4154351395730706</v>
      </c>
      <c r="H76" s="40">
        <f t="shared" ref="H76:H107" si="13">+IF(OR(AND(E76=""),(G76="")),"",E76*G76)</f>
        <v>0.4154351395730706</v>
      </c>
    </row>
    <row r="77" spans="1:8" x14ac:dyDescent="0.2">
      <c r="A77" s="8"/>
      <c r="B77" s="23" t="s">
        <v>67</v>
      </c>
      <c r="C77" s="44">
        <v>19</v>
      </c>
      <c r="D77" s="41">
        <v>31</v>
      </c>
      <c r="E77" s="42">
        <f t="shared" si="11"/>
        <v>3.1198686371100164E-2</v>
      </c>
      <c r="F77" s="42">
        <f t="shared" si="12"/>
        <v>3.5962877030162411E-2</v>
      </c>
      <c r="G77" s="42">
        <f t="shared" ref="G77:G108" si="14">+IF(AND(C77=0,D77=0)," ",IF(C77=0,1,IF(D77=0,-1,(D77-C77)/C77)))</f>
        <v>0.63157894736842102</v>
      </c>
      <c r="H77" s="43">
        <f t="shared" si="13"/>
        <v>1.9704433497536946E-2</v>
      </c>
    </row>
    <row r="78" spans="1:8" x14ac:dyDescent="0.2">
      <c r="A78" s="8"/>
      <c r="B78" s="24" t="s">
        <v>68</v>
      </c>
      <c r="C78" s="21">
        <v>2</v>
      </c>
      <c r="D78" s="9">
        <v>2</v>
      </c>
      <c r="E78" s="10">
        <f t="shared" si="11"/>
        <v>3.2840722495894909E-3</v>
      </c>
      <c r="F78" s="10">
        <f t="shared" si="12"/>
        <v>2.3201856148491878E-3</v>
      </c>
      <c r="G78" s="10">
        <f t="shared" si="14"/>
        <v>0</v>
      </c>
      <c r="H78" s="17">
        <f t="shared" si="13"/>
        <v>0</v>
      </c>
    </row>
    <row r="79" spans="1:8" x14ac:dyDescent="0.2">
      <c r="A79" s="8"/>
      <c r="B79" s="24" t="s">
        <v>69</v>
      </c>
      <c r="C79" s="21">
        <v>0</v>
      </c>
      <c r="D79" s="9">
        <v>2</v>
      </c>
      <c r="E79" s="10" t="str">
        <f t="shared" si="11"/>
        <v/>
      </c>
      <c r="F79" s="10">
        <f t="shared" si="12"/>
        <v>2.3201856148491878E-3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64</v>
      </c>
      <c r="D80" s="9">
        <v>74</v>
      </c>
      <c r="E80" s="10">
        <f t="shared" si="11"/>
        <v>0.10509031198686371</v>
      </c>
      <c r="F80" s="10">
        <f t="shared" si="12"/>
        <v>8.584686774941995E-2</v>
      </c>
      <c r="G80" s="10">
        <f t="shared" si="14"/>
        <v>0.15625</v>
      </c>
      <c r="H80" s="17">
        <f t="shared" si="13"/>
        <v>1.6420361247947456E-2</v>
      </c>
    </row>
    <row r="81" spans="1:8" ht="25.5" x14ac:dyDescent="0.2">
      <c r="A81" s="8"/>
      <c r="B81" s="24" t="s">
        <v>71</v>
      </c>
      <c r="C81" s="21">
        <v>20</v>
      </c>
      <c r="D81" s="9">
        <v>29</v>
      </c>
      <c r="E81" s="10">
        <f t="shared" si="11"/>
        <v>3.2840722495894911E-2</v>
      </c>
      <c r="F81" s="10">
        <f t="shared" si="12"/>
        <v>3.3642691415313224E-2</v>
      </c>
      <c r="G81" s="10">
        <f t="shared" si="14"/>
        <v>0.45</v>
      </c>
      <c r="H81" s="17">
        <f t="shared" si="13"/>
        <v>1.477832512315271E-2</v>
      </c>
    </row>
    <row r="82" spans="1:8" x14ac:dyDescent="0.2">
      <c r="A82" s="8"/>
      <c r="B82" s="24" t="s">
        <v>72</v>
      </c>
      <c r="C82" s="21">
        <v>0</v>
      </c>
      <c r="D82" s="9">
        <v>5</v>
      </c>
      <c r="E82" s="10" t="str">
        <f t="shared" si="11"/>
        <v/>
      </c>
      <c r="F82" s="10">
        <f t="shared" si="12"/>
        <v>5.8004640371229696E-3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1</v>
      </c>
      <c r="E83" s="10" t="str">
        <f t="shared" si="11"/>
        <v/>
      </c>
      <c r="F83" s="10">
        <f t="shared" si="12"/>
        <v>1.1600928074245939E-3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1</v>
      </c>
      <c r="D87" s="9">
        <v>0</v>
      </c>
      <c r="E87" s="10">
        <f t="shared" si="11"/>
        <v>1.6420361247947454E-3</v>
      </c>
      <c r="F87" s="10" t="str">
        <f t="shared" si="12"/>
        <v/>
      </c>
      <c r="G87" s="10">
        <f t="shared" si="14"/>
        <v>-1</v>
      </c>
      <c r="H87" s="17">
        <f t="shared" si="13"/>
        <v>-1.6420361247947454E-3</v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3</v>
      </c>
      <c r="D92" s="9">
        <v>9</v>
      </c>
      <c r="E92" s="10">
        <f t="shared" si="11"/>
        <v>4.9261083743842365E-3</v>
      </c>
      <c r="F92" s="10">
        <f t="shared" si="12"/>
        <v>1.0440835266821345E-2</v>
      </c>
      <c r="G92" s="10">
        <f t="shared" si="14"/>
        <v>2</v>
      </c>
      <c r="H92" s="17">
        <f t="shared" si="13"/>
        <v>9.852216748768473E-3</v>
      </c>
    </row>
    <row r="93" spans="1:8" x14ac:dyDescent="0.2">
      <c r="A93" s="8"/>
      <c r="B93" s="24" t="s">
        <v>84</v>
      </c>
      <c r="C93" s="21">
        <v>1</v>
      </c>
      <c r="D93" s="9">
        <v>2</v>
      </c>
      <c r="E93" s="10">
        <f t="shared" si="11"/>
        <v>1.6420361247947454E-3</v>
      </c>
      <c r="F93" s="10">
        <f t="shared" si="12"/>
        <v>2.3201856148491878E-3</v>
      </c>
      <c r="G93" s="10">
        <f t="shared" si="14"/>
        <v>1</v>
      </c>
      <c r="H93" s="17">
        <f t="shared" si="13"/>
        <v>1.6420361247947454E-3</v>
      </c>
    </row>
    <row r="94" spans="1:8" x14ac:dyDescent="0.2">
      <c r="A94" s="8"/>
      <c r="B94" s="24" t="s">
        <v>85</v>
      </c>
      <c r="C94" s="21">
        <v>4</v>
      </c>
      <c r="D94" s="9">
        <v>4</v>
      </c>
      <c r="E94" s="10">
        <f t="shared" si="11"/>
        <v>6.5681444991789817E-3</v>
      </c>
      <c r="F94" s="10">
        <f t="shared" si="12"/>
        <v>4.6403712296983757E-3</v>
      </c>
      <c r="G94" s="10">
        <f t="shared" si="14"/>
        <v>0</v>
      </c>
      <c r="H94" s="17">
        <f t="shared" si="13"/>
        <v>0</v>
      </c>
    </row>
    <row r="95" spans="1:8" x14ac:dyDescent="0.2">
      <c r="A95" s="8"/>
      <c r="B95" s="24" t="s">
        <v>86</v>
      </c>
      <c r="C95" s="21">
        <v>0</v>
      </c>
      <c r="D95" s="9">
        <v>6</v>
      </c>
      <c r="E95" s="10" t="str">
        <f t="shared" si="11"/>
        <v/>
      </c>
      <c r="F95" s="10">
        <f t="shared" si="12"/>
        <v>6.9605568445475635E-3</v>
      </c>
      <c r="G95" s="10">
        <f t="shared" si="14"/>
        <v>1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1</v>
      </c>
      <c r="E96" s="10" t="str">
        <f t="shared" si="11"/>
        <v/>
      </c>
      <c r="F96" s="10">
        <f t="shared" si="12"/>
        <v>1.1600928074245939E-3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25</v>
      </c>
      <c r="D98" s="9">
        <v>21</v>
      </c>
      <c r="E98" s="10">
        <f t="shared" si="11"/>
        <v>4.1050903119868636E-2</v>
      </c>
      <c r="F98" s="10">
        <f t="shared" si="12"/>
        <v>2.4361948955916472E-2</v>
      </c>
      <c r="G98" s="10">
        <f t="shared" si="14"/>
        <v>-0.16</v>
      </c>
      <c r="H98" s="17">
        <f t="shared" si="13"/>
        <v>-6.5681444991789817E-3</v>
      </c>
    </row>
    <row r="99" spans="1:8" x14ac:dyDescent="0.2">
      <c r="A99" s="8"/>
      <c r="B99" s="24" t="s">
        <v>90</v>
      </c>
      <c r="C99" s="21">
        <v>12</v>
      </c>
      <c r="D99" s="9">
        <v>26</v>
      </c>
      <c r="E99" s="10">
        <f t="shared" si="11"/>
        <v>1.9704433497536946E-2</v>
      </c>
      <c r="F99" s="10">
        <f t="shared" si="12"/>
        <v>3.0162412993039442E-2</v>
      </c>
      <c r="G99" s="10">
        <f t="shared" si="14"/>
        <v>1.1666666666666667</v>
      </c>
      <c r="H99" s="17">
        <f t="shared" si="13"/>
        <v>2.298850574712644E-2</v>
      </c>
    </row>
    <row r="100" spans="1:8" x14ac:dyDescent="0.2">
      <c r="A100" s="8"/>
      <c r="B100" s="24" t="s">
        <v>91</v>
      </c>
      <c r="C100" s="21">
        <v>6</v>
      </c>
      <c r="D100" s="9">
        <v>15</v>
      </c>
      <c r="E100" s="10">
        <f t="shared" si="11"/>
        <v>9.852216748768473E-3</v>
      </c>
      <c r="F100" s="10">
        <f t="shared" si="12"/>
        <v>1.7401392111368909E-2</v>
      </c>
      <c r="G100" s="10">
        <f t="shared" si="14"/>
        <v>1.5</v>
      </c>
      <c r="H100" s="17">
        <f t="shared" si="13"/>
        <v>1.4778325123152709E-2</v>
      </c>
    </row>
    <row r="101" spans="1:8" x14ac:dyDescent="0.2">
      <c r="A101" s="8"/>
      <c r="B101" s="24" t="s">
        <v>92</v>
      </c>
      <c r="C101" s="21">
        <v>2</v>
      </c>
      <c r="D101" s="9">
        <v>14</v>
      </c>
      <c r="E101" s="10">
        <f t="shared" si="11"/>
        <v>3.2840722495894909E-3</v>
      </c>
      <c r="F101" s="10">
        <f t="shared" si="12"/>
        <v>1.6241299303944315E-2</v>
      </c>
      <c r="G101" s="10">
        <f t="shared" si="14"/>
        <v>6</v>
      </c>
      <c r="H101" s="17">
        <f t="shared" si="13"/>
        <v>1.9704433497536946E-2</v>
      </c>
    </row>
    <row r="102" spans="1:8" x14ac:dyDescent="0.2">
      <c r="A102" s="8"/>
      <c r="B102" s="24" t="s">
        <v>93</v>
      </c>
      <c r="C102" s="21">
        <v>4</v>
      </c>
      <c r="D102" s="9">
        <v>6</v>
      </c>
      <c r="E102" s="10">
        <f t="shared" si="11"/>
        <v>6.5681444991789817E-3</v>
      </c>
      <c r="F102" s="10">
        <f t="shared" si="12"/>
        <v>6.9605568445475635E-3</v>
      </c>
      <c r="G102" s="10">
        <f t="shared" si="14"/>
        <v>0.5</v>
      </c>
      <c r="H102" s="17">
        <f t="shared" si="13"/>
        <v>3.2840722495894909E-3</v>
      </c>
    </row>
    <row r="103" spans="1:8" x14ac:dyDescent="0.2">
      <c r="A103" s="8"/>
      <c r="B103" s="24" t="s">
        <v>94</v>
      </c>
      <c r="C103" s="21">
        <v>0</v>
      </c>
      <c r="D103" s="9">
        <v>9</v>
      </c>
      <c r="E103" s="10" t="str">
        <f t="shared" si="11"/>
        <v/>
      </c>
      <c r="F103" s="10">
        <f t="shared" si="12"/>
        <v>1.0440835266821345E-2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1</v>
      </c>
      <c r="D104" s="9">
        <v>4</v>
      </c>
      <c r="E104" s="10">
        <f t="shared" si="11"/>
        <v>1.6420361247947454E-3</v>
      </c>
      <c r="F104" s="10">
        <f t="shared" si="12"/>
        <v>4.6403712296983757E-3</v>
      </c>
      <c r="G104" s="10">
        <f t="shared" si="14"/>
        <v>3</v>
      </c>
      <c r="H104" s="17">
        <f t="shared" si="13"/>
        <v>4.9261083743842365E-3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11</v>
      </c>
      <c r="D106" s="9">
        <v>26</v>
      </c>
      <c r="E106" s="10">
        <f t="shared" si="11"/>
        <v>1.8062397372742199E-2</v>
      </c>
      <c r="F106" s="10">
        <f t="shared" si="12"/>
        <v>3.0162412993039442E-2</v>
      </c>
      <c r="G106" s="10">
        <f t="shared" si="14"/>
        <v>1.3636363636363635</v>
      </c>
      <c r="H106" s="17">
        <f t="shared" si="13"/>
        <v>2.463054187192118E-2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1</v>
      </c>
      <c r="E108" s="10" t="str">
        <f t="shared" ref="E108:E139" si="15">+IF(C108=0,"",C108/C$76)</f>
        <v/>
      </c>
      <c r="F108" s="10">
        <f t="shared" ref="F108:F139" si="16">+IF(D108=0,"",D108/D$76)</f>
        <v>1.1600928074245939E-3</v>
      </c>
      <c r="G108" s="10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6</v>
      </c>
      <c r="D110" s="9">
        <v>33</v>
      </c>
      <c r="E110" s="10">
        <f t="shared" si="15"/>
        <v>9.852216748768473E-3</v>
      </c>
      <c r="F110" s="10">
        <f t="shared" si="16"/>
        <v>3.8283062645011599E-2</v>
      </c>
      <c r="G110" s="10">
        <f t="shared" si="18"/>
        <v>4.5</v>
      </c>
      <c r="H110" s="17">
        <f t="shared" si="17"/>
        <v>4.4334975369458129E-2</v>
      </c>
    </row>
    <row r="111" spans="1:8" x14ac:dyDescent="0.2">
      <c r="A111" s="8"/>
      <c r="B111" s="24" t="s">
        <v>102</v>
      </c>
      <c r="C111" s="21">
        <v>8</v>
      </c>
      <c r="D111" s="9">
        <v>13</v>
      </c>
      <c r="E111" s="10">
        <f t="shared" si="15"/>
        <v>1.3136288998357963E-2</v>
      </c>
      <c r="F111" s="10">
        <f t="shared" si="16"/>
        <v>1.5081206496519721E-2</v>
      </c>
      <c r="G111" s="10">
        <f t="shared" si="18"/>
        <v>0.625</v>
      </c>
      <c r="H111" s="17">
        <f t="shared" si="17"/>
        <v>8.2101806239737278E-3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6</v>
      </c>
      <c r="D113" s="9">
        <v>3</v>
      </c>
      <c r="E113" s="10">
        <f t="shared" si="15"/>
        <v>9.852216748768473E-3</v>
      </c>
      <c r="F113" s="10">
        <f t="shared" si="16"/>
        <v>3.4802784222737818E-3</v>
      </c>
      <c r="G113" s="10">
        <f t="shared" si="18"/>
        <v>-0.5</v>
      </c>
      <c r="H113" s="17">
        <f t="shared" si="17"/>
        <v>-4.9261083743842365E-3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2</v>
      </c>
      <c r="D115" s="9">
        <v>5</v>
      </c>
      <c r="E115" s="10">
        <f t="shared" si="15"/>
        <v>3.2840722495894909E-3</v>
      </c>
      <c r="F115" s="10">
        <f t="shared" si="16"/>
        <v>5.8004640371229696E-3</v>
      </c>
      <c r="G115" s="10">
        <f t="shared" si="18"/>
        <v>1.5</v>
      </c>
      <c r="H115" s="17">
        <f t="shared" si="17"/>
        <v>4.9261083743842365E-3</v>
      </c>
    </row>
    <row r="116" spans="1:8" x14ac:dyDescent="0.2">
      <c r="A116" s="8"/>
      <c r="B116" s="24" t="s">
        <v>107</v>
      </c>
      <c r="C116" s="21">
        <v>2</v>
      </c>
      <c r="D116" s="9">
        <v>4</v>
      </c>
      <c r="E116" s="10">
        <f t="shared" si="15"/>
        <v>3.2840722495894909E-3</v>
      </c>
      <c r="F116" s="10">
        <f t="shared" si="16"/>
        <v>4.6403712296983757E-3</v>
      </c>
      <c r="G116" s="10">
        <f t="shared" si="18"/>
        <v>1</v>
      </c>
      <c r="H116" s="17">
        <f t="shared" si="17"/>
        <v>3.2840722495894909E-3</v>
      </c>
    </row>
    <row r="117" spans="1:8" x14ac:dyDescent="0.2">
      <c r="A117" s="8"/>
      <c r="B117" s="24" t="s">
        <v>108</v>
      </c>
      <c r="C117" s="21">
        <v>5</v>
      </c>
      <c r="D117" s="9">
        <v>1</v>
      </c>
      <c r="E117" s="10">
        <f t="shared" si="15"/>
        <v>8.2101806239737278E-3</v>
      </c>
      <c r="F117" s="10">
        <f t="shared" si="16"/>
        <v>1.1600928074245939E-3</v>
      </c>
      <c r="G117" s="10">
        <f t="shared" si="18"/>
        <v>-0.8</v>
      </c>
      <c r="H117" s="17">
        <f t="shared" si="17"/>
        <v>-6.5681444991789826E-3</v>
      </c>
    </row>
    <row r="118" spans="1:8" x14ac:dyDescent="0.2">
      <c r="A118" s="8"/>
      <c r="B118" s="24" t="s">
        <v>109</v>
      </c>
      <c r="C118" s="21">
        <v>6</v>
      </c>
      <c r="D118" s="9">
        <v>27</v>
      </c>
      <c r="E118" s="10">
        <f t="shared" si="15"/>
        <v>9.852216748768473E-3</v>
      </c>
      <c r="F118" s="10">
        <f t="shared" si="16"/>
        <v>3.1322505800464036E-2</v>
      </c>
      <c r="G118" s="10">
        <f t="shared" si="18"/>
        <v>3.5</v>
      </c>
      <c r="H118" s="17">
        <f t="shared" si="17"/>
        <v>3.4482758620689655E-2</v>
      </c>
    </row>
    <row r="119" spans="1:8" ht="25.5" x14ac:dyDescent="0.2">
      <c r="A119" s="8"/>
      <c r="B119" s="24" t="s">
        <v>110</v>
      </c>
      <c r="C119" s="21">
        <v>1</v>
      </c>
      <c r="D119" s="9">
        <v>1</v>
      </c>
      <c r="E119" s="10">
        <f t="shared" si="15"/>
        <v>1.6420361247947454E-3</v>
      </c>
      <c r="F119" s="10">
        <f t="shared" si="16"/>
        <v>1.1600928074245939E-3</v>
      </c>
      <c r="G119" s="10">
        <f t="shared" si="18"/>
        <v>0</v>
      </c>
      <c r="H119" s="17">
        <f t="shared" si="17"/>
        <v>0</v>
      </c>
    </row>
    <row r="120" spans="1:8" ht="25.5" x14ac:dyDescent="0.2">
      <c r="A120" s="8"/>
      <c r="B120" s="24" t="s">
        <v>111</v>
      </c>
      <c r="C120" s="21">
        <v>55</v>
      </c>
      <c r="D120" s="9">
        <v>30</v>
      </c>
      <c r="E120" s="10">
        <f t="shared" si="15"/>
        <v>9.0311986863711002E-2</v>
      </c>
      <c r="F120" s="10">
        <f t="shared" si="16"/>
        <v>3.4802784222737818E-2</v>
      </c>
      <c r="G120" s="10">
        <f t="shared" si="18"/>
        <v>-0.45454545454545453</v>
      </c>
      <c r="H120" s="17">
        <f t="shared" si="17"/>
        <v>-4.1050903119868636E-2</v>
      </c>
    </row>
    <row r="121" spans="1:8" x14ac:dyDescent="0.2">
      <c r="A121" s="8"/>
      <c r="B121" s="24" t="s">
        <v>112</v>
      </c>
      <c r="C121" s="21">
        <v>24</v>
      </c>
      <c r="D121" s="9">
        <v>3</v>
      </c>
      <c r="E121" s="10">
        <f t="shared" si="15"/>
        <v>3.9408866995073892E-2</v>
      </c>
      <c r="F121" s="10">
        <f t="shared" si="16"/>
        <v>3.4802784222737818E-3</v>
      </c>
      <c r="G121" s="10">
        <f t="shared" si="18"/>
        <v>-0.875</v>
      </c>
      <c r="H121" s="17">
        <f t="shared" si="17"/>
        <v>-3.4482758620689655E-2</v>
      </c>
    </row>
    <row r="122" spans="1:8" x14ac:dyDescent="0.2">
      <c r="A122" s="8"/>
      <c r="B122" s="24" t="s">
        <v>113</v>
      </c>
      <c r="C122" s="21">
        <v>48</v>
      </c>
      <c r="D122" s="9">
        <v>29</v>
      </c>
      <c r="E122" s="10">
        <f t="shared" si="15"/>
        <v>7.8817733990147784E-2</v>
      </c>
      <c r="F122" s="10">
        <f t="shared" si="16"/>
        <v>3.3642691415313224E-2</v>
      </c>
      <c r="G122" s="10">
        <f t="shared" si="18"/>
        <v>-0.39583333333333331</v>
      </c>
      <c r="H122" s="17">
        <f t="shared" si="17"/>
        <v>-3.1198686371100164E-2</v>
      </c>
    </row>
    <row r="123" spans="1:8" x14ac:dyDescent="0.2">
      <c r="A123" s="8"/>
      <c r="B123" s="24" t="s">
        <v>114</v>
      </c>
      <c r="C123" s="21">
        <v>1</v>
      </c>
      <c r="D123" s="9">
        <v>3</v>
      </c>
      <c r="E123" s="10">
        <f t="shared" si="15"/>
        <v>1.6420361247947454E-3</v>
      </c>
      <c r="F123" s="10">
        <f t="shared" si="16"/>
        <v>3.4802784222737818E-3</v>
      </c>
      <c r="G123" s="10">
        <f t="shared" si="18"/>
        <v>2</v>
      </c>
      <c r="H123" s="17">
        <f t="shared" si="17"/>
        <v>3.2840722495894909E-3</v>
      </c>
    </row>
    <row r="124" spans="1:8" x14ac:dyDescent="0.2">
      <c r="A124" s="8"/>
      <c r="B124" s="24" t="s">
        <v>115</v>
      </c>
      <c r="C124" s="21">
        <v>1</v>
      </c>
      <c r="D124" s="9">
        <v>14</v>
      </c>
      <c r="E124" s="10">
        <f t="shared" si="15"/>
        <v>1.6420361247947454E-3</v>
      </c>
      <c r="F124" s="10">
        <f t="shared" si="16"/>
        <v>1.6241299303944315E-2</v>
      </c>
      <c r="G124" s="10">
        <f t="shared" si="18"/>
        <v>13</v>
      </c>
      <c r="H124" s="17">
        <f t="shared" si="17"/>
        <v>2.134646962233169E-2</v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3</v>
      </c>
      <c r="D127" s="9">
        <v>3</v>
      </c>
      <c r="E127" s="10">
        <f t="shared" si="15"/>
        <v>4.9261083743842365E-3</v>
      </c>
      <c r="F127" s="10">
        <f t="shared" si="16"/>
        <v>3.4802784222737818E-3</v>
      </c>
      <c r="G127" s="10">
        <f t="shared" si="18"/>
        <v>0</v>
      </c>
      <c r="H127" s="17">
        <f t="shared" si="17"/>
        <v>0</v>
      </c>
    </row>
    <row r="128" spans="1:8" x14ac:dyDescent="0.2">
      <c r="A128" s="8"/>
      <c r="B128" s="24" t="s">
        <v>119</v>
      </c>
      <c r="C128" s="21">
        <v>5</v>
      </c>
      <c r="D128" s="9">
        <v>9</v>
      </c>
      <c r="E128" s="10">
        <f t="shared" si="15"/>
        <v>8.2101806239737278E-3</v>
      </c>
      <c r="F128" s="10">
        <f t="shared" si="16"/>
        <v>1.0440835266821345E-2</v>
      </c>
      <c r="G128" s="10">
        <f t="shared" si="18"/>
        <v>0.8</v>
      </c>
      <c r="H128" s="17">
        <f t="shared" si="17"/>
        <v>6.5681444991789826E-3</v>
      </c>
    </row>
    <row r="129" spans="1:8" x14ac:dyDescent="0.2">
      <c r="A129" s="8"/>
      <c r="B129" s="24" t="s">
        <v>120</v>
      </c>
      <c r="C129" s="21">
        <v>1</v>
      </c>
      <c r="D129" s="9">
        <v>2</v>
      </c>
      <c r="E129" s="10">
        <f t="shared" si="15"/>
        <v>1.6420361247947454E-3</v>
      </c>
      <c r="F129" s="10">
        <f t="shared" si="16"/>
        <v>2.3201856148491878E-3</v>
      </c>
      <c r="G129" s="10">
        <f t="shared" si="18"/>
        <v>1</v>
      </c>
      <c r="H129" s="17">
        <f t="shared" si="17"/>
        <v>1.6420361247947454E-3</v>
      </c>
    </row>
    <row r="130" spans="1:8" x14ac:dyDescent="0.2">
      <c r="A130" s="8"/>
      <c r="B130" s="24" t="s">
        <v>121</v>
      </c>
      <c r="C130" s="21">
        <v>12</v>
      </c>
      <c r="D130" s="9">
        <v>11</v>
      </c>
      <c r="E130" s="10">
        <f t="shared" si="15"/>
        <v>1.9704433497536946E-2</v>
      </c>
      <c r="F130" s="10">
        <f t="shared" si="16"/>
        <v>1.2761020881670533E-2</v>
      </c>
      <c r="G130" s="10">
        <f t="shared" si="18"/>
        <v>-8.3333333333333329E-2</v>
      </c>
      <c r="H130" s="17">
        <f t="shared" si="17"/>
        <v>-1.6420361247947454E-3</v>
      </c>
    </row>
    <row r="131" spans="1:8" x14ac:dyDescent="0.2">
      <c r="A131" s="8"/>
      <c r="B131" s="24" t="s">
        <v>122</v>
      </c>
      <c r="C131" s="21">
        <v>1</v>
      </c>
      <c r="D131" s="9">
        <v>3</v>
      </c>
      <c r="E131" s="10">
        <f t="shared" si="15"/>
        <v>1.6420361247947454E-3</v>
      </c>
      <c r="F131" s="10">
        <f t="shared" si="16"/>
        <v>3.4802784222737818E-3</v>
      </c>
      <c r="G131" s="10">
        <f t="shared" si="18"/>
        <v>2</v>
      </c>
      <c r="H131" s="17">
        <f t="shared" si="17"/>
        <v>3.2840722495894909E-3</v>
      </c>
    </row>
    <row r="132" spans="1:8" x14ac:dyDescent="0.2">
      <c r="A132" s="8"/>
      <c r="B132" s="24" t="s">
        <v>123</v>
      </c>
      <c r="C132" s="21">
        <v>16</v>
      </c>
      <c r="D132" s="9">
        <v>27</v>
      </c>
      <c r="E132" s="10">
        <f t="shared" si="15"/>
        <v>2.6272577996715927E-2</v>
      </c>
      <c r="F132" s="10">
        <f t="shared" si="16"/>
        <v>3.1322505800464036E-2</v>
      </c>
      <c r="G132" s="10">
        <f t="shared" si="18"/>
        <v>0.6875</v>
      </c>
      <c r="H132" s="17">
        <f t="shared" si="17"/>
        <v>1.8062397372742199E-2</v>
      </c>
    </row>
    <row r="133" spans="1:8" x14ac:dyDescent="0.2">
      <c r="A133" s="8"/>
      <c r="B133" s="24" t="s">
        <v>124</v>
      </c>
      <c r="C133" s="21">
        <v>1</v>
      </c>
      <c r="D133" s="9">
        <v>0</v>
      </c>
      <c r="E133" s="10">
        <f t="shared" si="15"/>
        <v>1.6420361247947454E-3</v>
      </c>
      <c r="F133" s="10" t="str">
        <f t="shared" si="16"/>
        <v/>
      </c>
      <c r="G133" s="10">
        <f t="shared" si="18"/>
        <v>-1</v>
      </c>
      <c r="H133" s="17">
        <f t="shared" si="17"/>
        <v>-1.6420361247947454E-3</v>
      </c>
    </row>
    <row r="134" spans="1:8" x14ac:dyDescent="0.2">
      <c r="A134" s="8"/>
      <c r="B134" s="24" t="s">
        <v>125</v>
      </c>
      <c r="C134" s="21">
        <v>7</v>
      </c>
      <c r="D134" s="9">
        <v>10</v>
      </c>
      <c r="E134" s="10">
        <f t="shared" si="15"/>
        <v>1.1494252873563218E-2</v>
      </c>
      <c r="F134" s="10">
        <f t="shared" si="16"/>
        <v>1.1600928074245939E-2</v>
      </c>
      <c r="G134" s="10">
        <f t="shared" si="18"/>
        <v>0.42857142857142855</v>
      </c>
      <c r="H134" s="17">
        <f t="shared" si="17"/>
        <v>4.9261083743842365E-3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3</v>
      </c>
      <c r="D136" s="9">
        <v>13</v>
      </c>
      <c r="E136" s="10">
        <f t="shared" si="15"/>
        <v>4.9261083743842365E-3</v>
      </c>
      <c r="F136" s="10">
        <f t="shared" si="16"/>
        <v>1.5081206496519721E-2</v>
      </c>
      <c r="G136" s="10">
        <f t="shared" si="18"/>
        <v>3.3333333333333335</v>
      </c>
      <c r="H136" s="17">
        <f t="shared" si="17"/>
        <v>1.6420361247947456E-2</v>
      </c>
    </row>
    <row r="137" spans="1:8" x14ac:dyDescent="0.2">
      <c r="A137" s="8"/>
      <c r="B137" s="24" t="s">
        <v>128</v>
      </c>
      <c r="C137" s="21">
        <v>2</v>
      </c>
      <c r="D137" s="9">
        <v>6</v>
      </c>
      <c r="E137" s="10">
        <f t="shared" si="15"/>
        <v>3.2840722495894909E-3</v>
      </c>
      <c r="F137" s="10">
        <f t="shared" si="16"/>
        <v>6.9605568445475635E-3</v>
      </c>
      <c r="G137" s="10">
        <f t="shared" si="18"/>
        <v>2</v>
      </c>
      <c r="H137" s="17">
        <f t="shared" si="17"/>
        <v>6.5681444991789817E-3</v>
      </c>
    </row>
    <row r="138" spans="1:8" x14ac:dyDescent="0.2">
      <c r="A138" s="8"/>
      <c r="B138" s="24" t="s">
        <v>129</v>
      </c>
      <c r="C138" s="21">
        <v>0</v>
      </c>
      <c r="D138" s="9">
        <v>1</v>
      </c>
      <c r="E138" s="10" t="str">
        <f t="shared" si="15"/>
        <v/>
      </c>
      <c r="F138" s="10">
        <f t="shared" si="16"/>
        <v>1.1600928074245939E-3</v>
      </c>
      <c r="G138" s="10">
        <f t="shared" si="18"/>
        <v>1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173</v>
      </c>
      <c r="D139" s="9">
        <v>199</v>
      </c>
      <c r="E139" s="10">
        <f t="shared" si="15"/>
        <v>0.28407224958949095</v>
      </c>
      <c r="F139" s="10">
        <f t="shared" si="16"/>
        <v>0.23085846867749421</v>
      </c>
      <c r="G139" s="10">
        <f t="shared" si="18"/>
        <v>0.15028901734104047</v>
      </c>
      <c r="H139" s="17">
        <f t="shared" si="17"/>
        <v>4.2692939244663386E-2</v>
      </c>
    </row>
    <row r="140" spans="1:8" x14ac:dyDescent="0.2">
      <c r="A140" s="8"/>
      <c r="B140" s="24" t="s">
        <v>131</v>
      </c>
      <c r="C140" s="21">
        <v>7</v>
      </c>
      <c r="D140" s="9">
        <v>25</v>
      </c>
      <c r="E140" s="10">
        <f t="shared" ref="E140:E175" si="19">+IF(C140=0,"",C140/C$76)</f>
        <v>1.1494252873563218E-2</v>
      </c>
      <c r="F140" s="10">
        <f t="shared" ref="F140:F175" si="20">+IF(D140=0,"",D140/D$76)</f>
        <v>2.9002320185614848E-2</v>
      </c>
      <c r="G140" s="10">
        <f t="shared" si="18"/>
        <v>2.5714285714285716</v>
      </c>
      <c r="H140" s="17">
        <f t="shared" ref="H140:H171" si="21">+IF(OR(AND(E140=""),(G140="")),"",E140*G140)</f>
        <v>2.9556650246305421E-2</v>
      </c>
    </row>
    <row r="141" spans="1:8" x14ac:dyDescent="0.2">
      <c r="A141" s="8"/>
      <c r="B141" s="24" t="s">
        <v>132</v>
      </c>
      <c r="C141" s="21">
        <v>1</v>
      </c>
      <c r="D141" s="9">
        <v>14</v>
      </c>
      <c r="E141" s="10">
        <f t="shared" si="19"/>
        <v>1.6420361247947454E-3</v>
      </c>
      <c r="F141" s="10">
        <f t="shared" si="20"/>
        <v>1.6241299303944315E-2</v>
      </c>
      <c r="G141" s="10">
        <f t="shared" ref="G141:G175" si="22">+IF(AND(C141=0,D141=0)," ",IF(C141=0,1,IF(D141=0,-1,(D141-C141)/C141)))</f>
        <v>13</v>
      </c>
      <c r="H141" s="17">
        <f t="shared" si="21"/>
        <v>2.134646962233169E-2</v>
      </c>
    </row>
    <row r="142" spans="1:8" x14ac:dyDescent="0.2">
      <c r="A142" s="8"/>
      <c r="B142" s="24" t="s">
        <v>133</v>
      </c>
      <c r="C142" s="21">
        <v>2</v>
      </c>
      <c r="D142" s="9">
        <v>4</v>
      </c>
      <c r="E142" s="10">
        <f t="shared" si="19"/>
        <v>3.2840722495894909E-3</v>
      </c>
      <c r="F142" s="10">
        <f t="shared" si="20"/>
        <v>4.6403712296983757E-3</v>
      </c>
      <c r="G142" s="10">
        <f t="shared" si="22"/>
        <v>1</v>
      </c>
      <c r="H142" s="17">
        <f t="shared" si="21"/>
        <v>3.2840722495894909E-3</v>
      </c>
    </row>
    <row r="143" spans="1:8" x14ac:dyDescent="0.2">
      <c r="A143" s="8"/>
      <c r="B143" s="24" t="s">
        <v>134</v>
      </c>
      <c r="C143" s="21">
        <v>1</v>
      </c>
      <c r="D143" s="9">
        <v>3</v>
      </c>
      <c r="E143" s="10">
        <f t="shared" si="19"/>
        <v>1.6420361247947454E-3</v>
      </c>
      <c r="F143" s="10">
        <f t="shared" si="20"/>
        <v>3.4802784222737818E-3</v>
      </c>
      <c r="G143" s="10">
        <f t="shared" si="22"/>
        <v>2</v>
      </c>
      <c r="H143" s="17">
        <f t="shared" si="21"/>
        <v>3.2840722495894909E-3</v>
      </c>
    </row>
    <row r="144" spans="1:8" x14ac:dyDescent="0.2">
      <c r="A144" s="8"/>
      <c r="B144" s="24" t="s">
        <v>135</v>
      </c>
      <c r="C144" s="21">
        <v>1</v>
      </c>
      <c r="D144" s="9">
        <v>0</v>
      </c>
      <c r="E144" s="10">
        <f t="shared" si="19"/>
        <v>1.6420361247947454E-3</v>
      </c>
      <c r="F144" s="10" t="str">
        <f t="shared" si="20"/>
        <v/>
      </c>
      <c r="G144" s="10">
        <f t="shared" si="22"/>
        <v>-1</v>
      </c>
      <c r="H144" s="17">
        <f t="shared" si="21"/>
        <v>-1.6420361247947454E-3</v>
      </c>
    </row>
    <row r="145" spans="1:8" x14ac:dyDescent="0.2">
      <c r="A145" s="8"/>
      <c r="B145" s="24" t="s">
        <v>136</v>
      </c>
      <c r="C145" s="21">
        <v>3</v>
      </c>
      <c r="D145" s="9">
        <v>2</v>
      </c>
      <c r="E145" s="10">
        <f t="shared" si="19"/>
        <v>4.9261083743842365E-3</v>
      </c>
      <c r="F145" s="10">
        <f t="shared" si="20"/>
        <v>2.3201856148491878E-3</v>
      </c>
      <c r="G145" s="10">
        <f t="shared" si="22"/>
        <v>-0.33333333333333331</v>
      </c>
      <c r="H145" s="17">
        <f t="shared" si="21"/>
        <v>-1.6420361247947454E-3</v>
      </c>
    </row>
    <row r="146" spans="1:8" x14ac:dyDescent="0.2">
      <c r="A146" s="8"/>
      <c r="B146" s="24" t="s">
        <v>137</v>
      </c>
      <c r="C146" s="21">
        <v>1</v>
      </c>
      <c r="D146" s="9">
        <v>1</v>
      </c>
      <c r="E146" s="10">
        <f t="shared" si="19"/>
        <v>1.6420361247947454E-3</v>
      </c>
      <c r="F146" s="10">
        <f t="shared" si="20"/>
        <v>1.1600928074245939E-3</v>
      </c>
      <c r="G146" s="10">
        <f t="shared" si="22"/>
        <v>0</v>
      </c>
      <c r="H146" s="17">
        <f t="shared" si="21"/>
        <v>0</v>
      </c>
    </row>
    <row r="147" spans="1:8" x14ac:dyDescent="0.2">
      <c r="A147" s="8"/>
      <c r="B147" s="24" t="s">
        <v>138</v>
      </c>
      <c r="C147" s="21">
        <v>0</v>
      </c>
      <c r="D147" s="9">
        <v>4</v>
      </c>
      <c r="E147" s="10" t="str">
        <f t="shared" si="19"/>
        <v/>
      </c>
      <c r="F147" s="10">
        <f t="shared" si="20"/>
        <v>4.6403712296983757E-3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4</v>
      </c>
      <c r="E148" s="10" t="str">
        <f t="shared" si="19"/>
        <v/>
      </c>
      <c r="F148" s="10">
        <f t="shared" si="20"/>
        <v>4.6403712296983757E-3</v>
      </c>
      <c r="G148" s="10">
        <f t="shared" si="22"/>
        <v>1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4</v>
      </c>
      <c r="E149" s="10">
        <f t="shared" si="19"/>
        <v>1.6420361247947454E-3</v>
      </c>
      <c r="F149" s="10">
        <f t="shared" si="20"/>
        <v>4.6403712296983757E-3</v>
      </c>
      <c r="G149" s="10">
        <f t="shared" si="22"/>
        <v>3</v>
      </c>
      <c r="H149" s="17">
        <f t="shared" si="21"/>
        <v>4.9261083743842365E-3</v>
      </c>
    </row>
    <row r="150" spans="1:8" ht="25.5" x14ac:dyDescent="0.2">
      <c r="A150" s="8"/>
      <c r="B150" s="24" t="s">
        <v>141</v>
      </c>
      <c r="C150" s="21">
        <v>2</v>
      </c>
      <c r="D150" s="9">
        <v>3</v>
      </c>
      <c r="E150" s="10">
        <f t="shared" si="19"/>
        <v>3.2840722495894909E-3</v>
      </c>
      <c r="F150" s="10">
        <f t="shared" si="20"/>
        <v>3.4802784222737818E-3</v>
      </c>
      <c r="G150" s="10">
        <f t="shared" si="22"/>
        <v>0.5</v>
      </c>
      <c r="H150" s="17">
        <f t="shared" si="21"/>
        <v>1.6420361247947454E-3</v>
      </c>
    </row>
    <row r="151" spans="1:8" ht="25.5" x14ac:dyDescent="0.2">
      <c r="A151" s="8"/>
      <c r="B151" s="24" t="s">
        <v>142</v>
      </c>
      <c r="C151" s="21">
        <v>4</v>
      </c>
      <c r="D151" s="9">
        <v>2</v>
      </c>
      <c r="E151" s="10">
        <f t="shared" si="19"/>
        <v>6.5681444991789817E-3</v>
      </c>
      <c r="F151" s="10">
        <f t="shared" si="20"/>
        <v>2.3201856148491878E-3</v>
      </c>
      <c r="G151" s="10">
        <f t="shared" si="22"/>
        <v>-0.5</v>
      </c>
      <c r="H151" s="17">
        <f t="shared" si="21"/>
        <v>-3.2840722495894909E-3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1</v>
      </c>
      <c r="E154" s="10" t="str">
        <f t="shared" si="19"/>
        <v/>
      </c>
      <c r="F154" s="10">
        <f t="shared" si="20"/>
        <v>1.1600928074245939E-3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3</v>
      </c>
      <c r="E156" s="10">
        <f t="shared" si="19"/>
        <v>1.6420361247947454E-3</v>
      </c>
      <c r="F156" s="10">
        <f t="shared" si="20"/>
        <v>3.4802784222737818E-3</v>
      </c>
      <c r="G156" s="10">
        <f t="shared" si="22"/>
        <v>2</v>
      </c>
      <c r="H156" s="17">
        <f t="shared" si="21"/>
        <v>3.2840722495894909E-3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3</v>
      </c>
      <c r="E160" s="10" t="str">
        <f t="shared" si="19"/>
        <v/>
      </c>
      <c r="F160" s="10">
        <f t="shared" si="20"/>
        <v>3.4802784222737818E-3</v>
      </c>
      <c r="G160" s="10">
        <f t="shared" si="22"/>
        <v>1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4</v>
      </c>
      <c r="D161" s="9">
        <v>1</v>
      </c>
      <c r="E161" s="10">
        <f t="shared" si="19"/>
        <v>6.5681444991789817E-3</v>
      </c>
      <c r="F161" s="10">
        <f t="shared" si="20"/>
        <v>1.1600928074245939E-3</v>
      </c>
      <c r="G161" s="10">
        <f t="shared" si="22"/>
        <v>-0.75</v>
      </c>
      <c r="H161" s="17">
        <f t="shared" si="21"/>
        <v>-4.9261083743842365E-3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10</v>
      </c>
      <c r="E163" s="10" t="str">
        <f t="shared" si="19"/>
        <v/>
      </c>
      <c r="F163" s="10">
        <f t="shared" si="20"/>
        <v>1.1600928074245939E-2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2</v>
      </c>
      <c r="D164" s="9">
        <v>3</v>
      </c>
      <c r="E164" s="10">
        <f t="shared" si="19"/>
        <v>3.2840722495894909E-3</v>
      </c>
      <c r="F164" s="10">
        <f t="shared" si="20"/>
        <v>3.4802784222737818E-3</v>
      </c>
      <c r="G164" s="10">
        <f t="shared" si="22"/>
        <v>0.5</v>
      </c>
      <c r="H164" s="17">
        <f t="shared" si="21"/>
        <v>1.6420361247947454E-3</v>
      </c>
    </row>
    <row r="165" spans="1:8" ht="25.5" x14ac:dyDescent="0.2">
      <c r="A165" s="8"/>
      <c r="B165" s="24" t="s">
        <v>156</v>
      </c>
      <c r="C165" s="21">
        <v>0</v>
      </c>
      <c r="D165" s="9">
        <v>2</v>
      </c>
      <c r="E165" s="10" t="str">
        <f t="shared" si="19"/>
        <v/>
      </c>
      <c r="F165" s="10">
        <f t="shared" si="20"/>
        <v>2.3201856148491878E-3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5</v>
      </c>
      <c r="E167" s="10" t="str">
        <f t="shared" si="19"/>
        <v/>
      </c>
      <c r="F167" s="10">
        <f t="shared" si="20"/>
        <v>5.8004640371229696E-3</v>
      </c>
      <c r="G167" s="10">
        <f t="shared" si="22"/>
        <v>1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15</v>
      </c>
      <c r="D172" s="9">
        <v>30</v>
      </c>
      <c r="E172" s="10">
        <f t="shared" si="19"/>
        <v>2.4630541871921183E-2</v>
      </c>
      <c r="F172" s="10">
        <f t="shared" si="20"/>
        <v>3.4802784222737818E-2</v>
      </c>
      <c r="G172" s="10">
        <f t="shared" si="22"/>
        <v>1</v>
      </c>
      <c r="H172" s="17">
        <f t="shared" ref="H172:H203" si="23">+IF(OR(AND(E172=""),(G172="")),"",E172*G172)</f>
        <v>2.4630541871921183E-2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1058</v>
      </c>
      <c r="D181" s="38">
        <f>SUM(D182:D356)</f>
        <v>1739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0.64366729678638945</v>
      </c>
      <c r="H181" s="40">
        <f t="shared" ref="H181:H212" si="26">+IF(OR(AND(E181=""),(G181="")),"",E181*G181)</f>
        <v>0.64366729678638945</v>
      </c>
    </row>
    <row r="182" spans="1:8" x14ac:dyDescent="0.2">
      <c r="A182" s="8"/>
      <c r="B182" s="23" t="s">
        <v>167</v>
      </c>
      <c r="C182" s="44">
        <v>11</v>
      </c>
      <c r="D182" s="41">
        <v>11</v>
      </c>
      <c r="E182" s="42">
        <f t="shared" si="24"/>
        <v>1.0396975425330813E-2</v>
      </c>
      <c r="F182" s="42">
        <f t="shared" si="25"/>
        <v>6.3254744105807935E-3</v>
      </c>
      <c r="G182" s="42">
        <f t="shared" ref="G182:G213" si="27">+IF(AND(C182=0,D182=0)," ",IF(C182=0,1,IF(D182=0,-1,(D182-C182)/C182)))</f>
        <v>0</v>
      </c>
      <c r="H182" s="43">
        <f t="shared" si="26"/>
        <v>0</v>
      </c>
    </row>
    <row r="183" spans="1:8" x14ac:dyDescent="0.2">
      <c r="A183" s="8"/>
      <c r="B183" s="24" t="s">
        <v>168</v>
      </c>
      <c r="C183" s="21">
        <v>1</v>
      </c>
      <c r="D183" s="9">
        <v>2</v>
      </c>
      <c r="E183" s="10">
        <f t="shared" si="24"/>
        <v>9.4517958412098301E-4</v>
      </c>
      <c r="F183" s="10">
        <f t="shared" si="25"/>
        <v>1.1500862564692352E-3</v>
      </c>
      <c r="G183" s="10">
        <f t="shared" si="27"/>
        <v>1</v>
      </c>
      <c r="H183" s="17">
        <f t="shared" si="26"/>
        <v>9.4517958412098301E-4</v>
      </c>
    </row>
    <row r="184" spans="1:8" ht="38.25" x14ac:dyDescent="0.2">
      <c r="A184" s="8"/>
      <c r="B184" s="24" t="s">
        <v>169</v>
      </c>
      <c r="C184" s="21">
        <v>14</v>
      </c>
      <c r="D184" s="9">
        <v>15</v>
      </c>
      <c r="E184" s="10">
        <f t="shared" si="24"/>
        <v>1.3232514177693762E-2</v>
      </c>
      <c r="F184" s="10">
        <f t="shared" si="25"/>
        <v>8.6256469235192635E-3</v>
      </c>
      <c r="G184" s="10">
        <f t="shared" si="27"/>
        <v>7.1428571428571425E-2</v>
      </c>
      <c r="H184" s="17">
        <f t="shared" si="26"/>
        <v>9.451795841209829E-4</v>
      </c>
    </row>
    <row r="185" spans="1:8" x14ac:dyDescent="0.2">
      <c r="A185" s="8"/>
      <c r="B185" s="24" t="s">
        <v>170</v>
      </c>
      <c r="C185" s="21">
        <v>1</v>
      </c>
      <c r="D185" s="9">
        <v>0</v>
      </c>
      <c r="E185" s="10">
        <f t="shared" si="24"/>
        <v>9.4517958412098301E-4</v>
      </c>
      <c r="F185" s="10" t="str">
        <f t="shared" si="25"/>
        <v/>
      </c>
      <c r="G185" s="10">
        <f t="shared" si="27"/>
        <v>-1</v>
      </c>
      <c r="H185" s="17">
        <f t="shared" si="26"/>
        <v>-9.4517958412098301E-4</v>
      </c>
    </row>
    <row r="186" spans="1:8" ht="25.5" x14ac:dyDescent="0.2">
      <c r="A186" s="8"/>
      <c r="B186" s="24" t="s">
        <v>171</v>
      </c>
      <c r="C186" s="21">
        <v>20</v>
      </c>
      <c r="D186" s="9">
        <v>19</v>
      </c>
      <c r="E186" s="10">
        <f t="shared" si="24"/>
        <v>1.890359168241966E-2</v>
      </c>
      <c r="F186" s="10">
        <f t="shared" si="25"/>
        <v>1.0925819436457734E-2</v>
      </c>
      <c r="G186" s="10">
        <f t="shared" si="27"/>
        <v>-0.05</v>
      </c>
      <c r="H186" s="17">
        <f t="shared" si="26"/>
        <v>-9.4517958412098301E-4</v>
      </c>
    </row>
    <row r="187" spans="1:8" ht="25.5" x14ac:dyDescent="0.2">
      <c r="A187" s="8"/>
      <c r="B187" s="24" t="s">
        <v>172</v>
      </c>
      <c r="C187" s="21">
        <v>0</v>
      </c>
      <c r="D187" s="9">
        <v>1</v>
      </c>
      <c r="E187" s="10" t="str">
        <f t="shared" si="24"/>
        <v/>
      </c>
      <c r="F187" s="10">
        <f t="shared" si="25"/>
        <v>5.750431282346176E-4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65</v>
      </c>
      <c r="D188" s="9">
        <v>103</v>
      </c>
      <c r="E188" s="10">
        <f t="shared" si="24"/>
        <v>6.1436672967863891E-2</v>
      </c>
      <c r="F188" s="10">
        <f t="shared" si="25"/>
        <v>5.922944220816561E-2</v>
      </c>
      <c r="G188" s="10">
        <f t="shared" si="27"/>
        <v>0.58461538461538465</v>
      </c>
      <c r="H188" s="17">
        <f t="shared" si="26"/>
        <v>3.5916824196597356E-2</v>
      </c>
    </row>
    <row r="189" spans="1:8" x14ac:dyDescent="0.2">
      <c r="A189" s="8"/>
      <c r="B189" s="24" t="s">
        <v>174</v>
      </c>
      <c r="C189" s="21">
        <v>0</v>
      </c>
      <c r="D189" s="9">
        <v>5</v>
      </c>
      <c r="E189" s="10" t="str">
        <f t="shared" si="24"/>
        <v/>
      </c>
      <c r="F189" s="10">
        <f t="shared" si="25"/>
        <v>2.8752156411730881E-3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33</v>
      </c>
      <c r="D190" s="9">
        <v>32</v>
      </c>
      <c r="E190" s="10">
        <f t="shared" si="24"/>
        <v>3.1190926275992438E-2</v>
      </c>
      <c r="F190" s="10">
        <f t="shared" si="25"/>
        <v>1.8401380103507763E-2</v>
      </c>
      <c r="G190" s="10">
        <f t="shared" si="27"/>
        <v>-3.0303030303030304E-2</v>
      </c>
      <c r="H190" s="17">
        <f t="shared" si="26"/>
        <v>-9.4517958412098301E-4</v>
      </c>
    </row>
    <row r="191" spans="1:8" x14ac:dyDescent="0.2">
      <c r="A191" s="8"/>
      <c r="B191" s="24" t="s">
        <v>176</v>
      </c>
      <c r="C191" s="21">
        <v>13</v>
      </c>
      <c r="D191" s="9">
        <v>10</v>
      </c>
      <c r="E191" s="10">
        <f t="shared" si="24"/>
        <v>1.2287334593572778E-2</v>
      </c>
      <c r="F191" s="10">
        <f t="shared" si="25"/>
        <v>5.7504312823461762E-3</v>
      </c>
      <c r="G191" s="10">
        <f t="shared" si="27"/>
        <v>-0.23076923076923078</v>
      </c>
      <c r="H191" s="17">
        <f t="shared" si="26"/>
        <v>-2.8355387523629491E-3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4</v>
      </c>
      <c r="D194" s="9">
        <v>3</v>
      </c>
      <c r="E194" s="10">
        <f t="shared" si="24"/>
        <v>3.780718336483932E-3</v>
      </c>
      <c r="F194" s="10">
        <f t="shared" si="25"/>
        <v>1.7251293847038527E-3</v>
      </c>
      <c r="G194" s="10">
        <f t="shared" si="27"/>
        <v>-0.25</v>
      </c>
      <c r="H194" s="17">
        <f t="shared" si="26"/>
        <v>-9.4517958412098301E-4</v>
      </c>
    </row>
    <row r="195" spans="1:8" x14ac:dyDescent="0.2">
      <c r="A195" s="8"/>
      <c r="B195" s="24" t="s">
        <v>180</v>
      </c>
      <c r="C195" s="21">
        <v>10</v>
      </c>
      <c r="D195" s="9">
        <v>27</v>
      </c>
      <c r="E195" s="10">
        <f t="shared" si="24"/>
        <v>9.4517958412098299E-3</v>
      </c>
      <c r="F195" s="10">
        <f t="shared" si="25"/>
        <v>1.5526164462334674E-2</v>
      </c>
      <c r="G195" s="10">
        <f t="shared" si="27"/>
        <v>1.7</v>
      </c>
      <c r="H195" s="17">
        <f t="shared" si="26"/>
        <v>1.6068052930056712E-2</v>
      </c>
    </row>
    <row r="196" spans="1:8" x14ac:dyDescent="0.2">
      <c r="A196" s="8"/>
      <c r="B196" s="24" t="s">
        <v>181</v>
      </c>
      <c r="C196" s="21">
        <v>24</v>
      </c>
      <c r="D196" s="9">
        <v>45</v>
      </c>
      <c r="E196" s="10">
        <f t="shared" si="24"/>
        <v>2.2684310018903593E-2</v>
      </c>
      <c r="F196" s="10">
        <f t="shared" si="25"/>
        <v>2.5876940770557792E-2</v>
      </c>
      <c r="G196" s="10">
        <f t="shared" si="27"/>
        <v>0.875</v>
      </c>
      <c r="H196" s="17">
        <f t="shared" si="26"/>
        <v>1.9848771266540645E-2</v>
      </c>
    </row>
    <row r="197" spans="1:8" ht="25.5" x14ac:dyDescent="0.2">
      <c r="A197" s="8"/>
      <c r="B197" s="24" t="s">
        <v>182</v>
      </c>
      <c r="C197" s="21">
        <v>19</v>
      </c>
      <c r="D197" s="9">
        <v>32</v>
      </c>
      <c r="E197" s="10">
        <f t="shared" si="24"/>
        <v>1.7958412098298678E-2</v>
      </c>
      <c r="F197" s="10">
        <f t="shared" si="25"/>
        <v>1.8401380103507763E-2</v>
      </c>
      <c r="G197" s="10">
        <f t="shared" si="27"/>
        <v>0.68421052631578949</v>
      </c>
      <c r="H197" s="17">
        <f t="shared" si="26"/>
        <v>1.228733459357278E-2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1</v>
      </c>
      <c r="D199" s="9">
        <v>1</v>
      </c>
      <c r="E199" s="10">
        <f t="shared" si="24"/>
        <v>9.4517958412098301E-4</v>
      </c>
      <c r="F199" s="10">
        <f t="shared" si="25"/>
        <v>5.750431282346176E-4</v>
      </c>
      <c r="G199" s="10">
        <f t="shared" si="27"/>
        <v>0</v>
      </c>
      <c r="H199" s="17">
        <f t="shared" si="26"/>
        <v>0</v>
      </c>
    </row>
    <row r="200" spans="1:8" x14ac:dyDescent="0.2">
      <c r="A200" s="8"/>
      <c r="B200" s="24" t="s">
        <v>185</v>
      </c>
      <c r="C200" s="21">
        <v>1</v>
      </c>
      <c r="D200" s="9">
        <v>2</v>
      </c>
      <c r="E200" s="10">
        <f t="shared" si="24"/>
        <v>9.4517958412098301E-4</v>
      </c>
      <c r="F200" s="10">
        <f t="shared" si="25"/>
        <v>1.1500862564692352E-3</v>
      </c>
      <c r="G200" s="10">
        <f t="shared" si="27"/>
        <v>1</v>
      </c>
      <c r="H200" s="17">
        <f t="shared" si="26"/>
        <v>9.4517958412098301E-4</v>
      </c>
    </row>
    <row r="201" spans="1:8" x14ac:dyDescent="0.2">
      <c r="A201" s="8"/>
      <c r="B201" s="24" t="s">
        <v>186</v>
      </c>
      <c r="C201" s="21">
        <v>0</v>
      </c>
      <c r="D201" s="9">
        <v>1</v>
      </c>
      <c r="E201" s="10" t="str">
        <f t="shared" si="24"/>
        <v/>
      </c>
      <c r="F201" s="10">
        <f t="shared" si="25"/>
        <v>5.750431282346176E-4</v>
      </c>
      <c r="G201" s="10">
        <f t="shared" si="27"/>
        <v>1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28</v>
      </c>
      <c r="D202" s="9">
        <v>18</v>
      </c>
      <c r="E202" s="10">
        <f t="shared" si="24"/>
        <v>2.6465028355387523E-2</v>
      </c>
      <c r="F202" s="10">
        <f t="shared" si="25"/>
        <v>1.0350776308223116E-2</v>
      </c>
      <c r="G202" s="10">
        <f t="shared" si="27"/>
        <v>-0.35714285714285715</v>
      </c>
      <c r="H202" s="17">
        <f t="shared" si="26"/>
        <v>-9.4517958412098299E-3</v>
      </c>
    </row>
    <row r="203" spans="1:8" x14ac:dyDescent="0.2">
      <c r="A203" s="8"/>
      <c r="B203" s="24" t="s">
        <v>188</v>
      </c>
      <c r="C203" s="21">
        <v>4</v>
      </c>
      <c r="D203" s="9">
        <v>26</v>
      </c>
      <c r="E203" s="10">
        <f t="shared" si="24"/>
        <v>3.780718336483932E-3</v>
      </c>
      <c r="F203" s="10">
        <f t="shared" si="25"/>
        <v>1.4951121334100058E-2</v>
      </c>
      <c r="G203" s="10">
        <f t="shared" si="27"/>
        <v>5.5</v>
      </c>
      <c r="H203" s="17">
        <f t="shared" si="26"/>
        <v>2.0793950850661626E-2</v>
      </c>
    </row>
    <row r="204" spans="1:8" x14ac:dyDescent="0.2">
      <c r="A204" s="8"/>
      <c r="B204" s="24" t="s">
        <v>189</v>
      </c>
      <c r="C204" s="21">
        <v>0</v>
      </c>
      <c r="D204" s="9">
        <v>3</v>
      </c>
      <c r="E204" s="10" t="str">
        <f t="shared" si="24"/>
        <v/>
      </c>
      <c r="F204" s="10">
        <f t="shared" si="25"/>
        <v>1.7251293847038527E-3</v>
      </c>
      <c r="G204" s="10">
        <f t="shared" si="27"/>
        <v>1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10</v>
      </c>
      <c r="D206" s="9">
        <v>8</v>
      </c>
      <c r="E206" s="10">
        <f t="shared" si="24"/>
        <v>9.4517958412098299E-3</v>
      </c>
      <c r="F206" s="10">
        <f t="shared" si="25"/>
        <v>4.6003450258769408E-3</v>
      </c>
      <c r="G206" s="10">
        <f t="shared" si="27"/>
        <v>-0.2</v>
      </c>
      <c r="H206" s="17">
        <f t="shared" si="26"/>
        <v>-1.890359168241966E-3</v>
      </c>
    </row>
    <row r="207" spans="1:8" x14ac:dyDescent="0.2">
      <c r="A207" s="8"/>
      <c r="B207" s="24" t="s">
        <v>192</v>
      </c>
      <c r="C207" s="21">
        <v>3</v>
      </c>
      <c r="D207" s="9">
        <v>1</v>
      </c>
      <c r="E207" s="10">
        <f t="shared" si="24"/>
        <v>2.8355387523629491E-3</v>
      </c>
      <c r="F207" s="10">
        <f t="shared" si="25"/>
        <v>5.750431282346176E-4</v>
      </c>
      <c r="G207" s="10">
        <f t="shared" si="27"/>
        <v>-0.66666666666666663</v>
      </c>
      <c r="H207" s="17">
        <f t="shared" si="26"/>
        <v>-1.890359168241966E-3</v>
      </c>
    </row>
    <row r="208" spans="1:8" x14ac:dyDescent="0.2">
      <c r="A208" s="8"/>
      <c r="B208" s="24" t="s">
        <v>193</v>
      </c>
      <c r="C208" s="21">
        <v>3</v>
      </c>
      <c r="D208" s="9">
        <v>2</v>
      </c>
      <c r="E208" s="10">
        <f t="shared" si="24"/>
        <v>2.8355387523629491E-3</v>
      </c>
      <c r="F208" s="10">
        <f t="shared" si="25"/>
        <v>1.1500862564692352E-3</v>
      </c>
      <c r="G208" s="10">
        <f t="shared" si="27"/>
        <v>-0.33333333333333331</v>
      </c>
      <c r="H208" s="17">
        <f t="shared" si="26"/>
        <v>-9.4517958412098301E-4</v>
      </c>
    </row>
    <row r="209" spans="1:8" x14ac:dyDescent="0.2">
      <c r="A209" s="8"/>
      <c r="B209" s="24" t="s">
        <v>194</v>
      </c>
      <c r="C209" s="21">
        <v>2</v>
      </c>
      <c r="D209" s="9">
        <v>0</v>
      </c>
      <c r="E209" s="10">
        <f t="shared" si="24"/>
        <v>1.890359168241966E-3</v>
      </c>
      <c r="F209" s="10" t="str">
        <f t="shared" si="25"/>
        <v/>
      </c>
      <c r="G209" s="10">
        <f t="shared" si="27"/>
        <v>-1</v>
      </c>
      <c r="H209" s="17">
        <f t="shared" si="26"/>
        <v>-1.890359168241966E-3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12</v>
      </c>
      <c r="D211" s="9">
        <v>19</v>
      </c>
      <c r="E211" s="10">
        <f t="shared" si="24"/>
        <v>1.1342155009451797E-2</v>
      </c>
      <c r="F211" s="10">
        <f t="shared" si="25"/>
        <v>1.0925819436457734E-2</v>
      </c>
      <c r="G211" s="10">
        <f t="shared" si="27"/>
        <v>0.58333333333333337</v>
      </c>
      <c r="H211" s="17">
        <f t="shared" si="26"/>
        <v>6.6162570888468816E-3</v>
      </c>
    </row>
    <row r="212" spans="1:8" x14ac:dyDescent="0.2">
      <c r="A212" s="8"/>
      <c r="B212" s="24" t="s">
        <v>197</v>
      </c>
      <c r="C212" s="21">
        <v>25</v>
      </c>
      <c r="D212" s="9">
        <v>71</v>
      </c>
      <c r="E212" s="10">
        <f t="shared" si="24"/>
        <v>2.3629489603024575E-2</v>
      </c>
      <c r="F212" s="10">
        <f t="shared" si="25"/>
        <v>4.082806210465785E-2</v>
      </c>
      <c r="G212" s="10">
        <f t="shared" si="27"/>
        <v>1.84</v>
      </c>
      <c r="H212" s="17">
        <f t="shared" si="26"/>
        <v>4.3478260869565216E-2</v>
      </c>
    </row>
    <row r="213" spans="1:8" x14ac:dyDescent="0.2">
      <c r="A213" s="8"/>
      <c r="B213" s="24" t="s">
        <v>198</v>
      </c>
      <c r="C213" s="21">
        <v>13</v>
      </c>
      <c r="D213" s="9">
        <v>83</v>
      </c>
      <c r="E213" s="10">
        <f t="shared" ref="E213:E244" si="28">+IF(C213=0,"",C213/C$181)</f>
        <v>1.2287334593572778E-2</v>
      </c>
      <c r="F213" s="10">
        <f t="shared" ref="F213:F244" si="29">+IF(D213=0,"",D213/D$181)</f>
        <v>4.7728579643473261E-2</v>
      </c>
      <c r="G213" s="10">
        <f t="shared" si="27"/>
        <v>5.384615384615385</v>
      </c>
      <c r="H213" s="17">
        <f t="shared" ref="H213:H244" si="30">+IF(OR(AND(E213=""),(G213="")),"",E213*G213)</f>
        <v>6.6162570888468816E-2</v>
      </c>
    </row>
    <row r="214" spans="1:8" x14ac:dyDescent="0.2">
      <c r="A214" s="8"/>
      <c r="B214" s="24" t="s">
        <v>199</v>
      </c>
      <c r="C214" s="21">
        <v>43</v>
      </c>
      <c r="D214" s="9">
        <v>116</v>
      </c>
      <c r="E214" s="10">
        <f t="shared" si="28"/>
        <v>4.0642722117202268E-2</v>
      </c>
      <c r="F214" s="10">
        <f t="shared" si="29"/>
        <v>6.6705002875215635E-2</v>
      </c>
      <c r="G214" s="10">
        <f t="shared" ref="G214:G245" si="31">+IF(AND(C214=0,D214=0)," ",IF(C214=0,1,IF(D214=0,-1,(D214-C214)/C214)))</f>
        <v>1.6976744186046511</v>
      </c>
      <c r="H214" s="17">
        <f t="shared" si="30"/>
        <v>6.8998109640831751E-2</v>
      </c>
    </row>
    <row r="215" spans="1:8" x14ac:dyDescent="0.2">
      <c r="A215" s="8"/>
      <c r="B215" s="24" t="s">
        <v>200</v>
      </c>
      <c r="C215" s="21">
        <v>23</v>
      </c>
      <c r="D215" s="9">
        <v>39</v>
      </c>
      <c r="E215" s="10">
        <f t="shared" si="28"/>
        <v>2.1739130434782608E-2</v>
      </c>
      <c r="F215" s="10">
        <f t="shared" si="29"/>
        <v>2.2426682001150087E-2</v>
      </c>
      <c r="G215" s="10">
        <f t="shared" si="31"/>
        <v>0.69565217391304346</v>
      </c>
      <c r="H215" s="17">
        <f t="shared" si="30"/>
        <v>1.5122873345935726E-2</v>
      </c>
    </row>
    <row r="216" spans="1:8" x14ac:dyDescent="0.2">
      <c r="A216" s="8"/>
      <c r="B216" s="24" t="s">
        <v>201</v>
      </c>
      <c r="C216" s="21">
        <v>6</v>
      </c>
      <c r="D216" s="9">
        <v>62</v>
      </c>
      <c r="E216" s="10">
        <f t="shared" si="28"/>
        <v>5.6710775047258983E-3</v>
      </c>
      <c r="F216" s="10">
        <f t="shared" si="29"/>
        <v>3.565267395054629E-2</v>
      </c>
      <c r="G216" s="10">
        <f t="shared" si="31"/>
        <v>9.3333333333333339</v>
      </c>
      <c r="H216" s="17">
        <f t="shared" si="30"/>
        <v>5.2930056710775053E-2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43</v>
      </c>
      <c r="D218" s="9">
        <v>221</v>
      </c>
      <c r="E218" s="10">
        <f t="shared" si="28"/>
        <v>4.0642722117202268E-2</v>
      </c>
      <c r="F218" s="10">
        <f t="shared" si="29"/>
        <v>0.12708453133985048</v>
      </c>
      <c r="G218" s="10">
        <f t="shared" si="31"/>
        <v>4.1395348837209305</v>
      </c>
      <c r="H218" s="17">
        <f t="shared" si="30"/>
        <v>0.16824196597353497</v>
      </c>
    </row>
    <row r="219" spans="1:8" x14ac:dyDescent="0.2">
      <c r="A219" s="8"/>
      <c r="B219" s="24" t="s">
        <v>204</v>
      </c>
      <c r="C219" s="21">
        <v>13</v>
      </c>
      <c r="D219" s="9">
        <v>60</v>
      </c>
      <c r="E219" s="10">
        <f t="shared" si="28"/>
        <v>1.2287334593572778E-2</v>
      </c>
      <c r="F219" s="10">
        <f t="shared" si="29"/>
        <v>3.4502587694077054E-2</v>
      </c>
      <c r="G219" s="10">
        <f t="shared" si="31"/>
        <v>3.6153846153846154</v>
      </c>
      <c r="H219" s="17">
        <f t="shared" si="30"/>
        <v>4.4423440453686201E-2</v>
      </c>
    </row>
    <row r="220" spans="1:8" x14ac:dyDescent="0.2">
      <c r="A220" s="8"/>
      <c r="B220" s="24" t="s">
        <v>205</v>
      </c>
      <c r="C220" s="21">
        <v>14</v>
      </c>
      <c r="D220" s="9">
        <v>13</v>
      </c>
      <c r="E220" s="10">
        <f t="shared" si="28"/>
        <v>1.3232514177693762E-2</v>
      </c>
      <c r="F220" s="10">
        <f t="shared" si="29"/>
        <v>7.4755606670500289E-3</v>
      </c>
      <c r="G220" s="10">
        <f t="shared" si="31"/>
        <v>-7.1428571428571425E-2</v>
      </c>
      <c r="H220" s="17">
        <f t="shared" si="30"/>
        <v>-9.451795841209829E-4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4</v>
      </c>
      <c r="D222" s="9">
        <v>1</v>
      </c>
      <c r="E222" s="10">
        <f t="shared" si="28"/>
        <v>3.780718336483932E-3</v>
      </c>
      <c r="F222" s="10">
        <f t="shared" si="29"/>
        <v>5.750431282346176E-4</v>
      </c>
      <c r="G222" s="10">
        <f t="shared" si="31"/>
        <v>-0.75</v>
      </c>
      <c r="H222" s="17">
        <f t="shared" si="30"/>
        <v>-2.8355387523629491E-3</v>
      </c>
    </row>
    <row r="223" spans="1:8" ht="25.5" x14ac:dyDescent="0.2">
      <c r="A223" s="8"/>
      <c r="B223" s="24" t="s">
        <v>208</v>
      </c>
      <c r="C223" s="21">
        <v>95</v>
      </c>
      <c r="D223" s="9">
        <v>59</v>
      </c>
      <c r="E223" s="10">
        <f t="shared" si="28"/>
        <v>8.9792060491493381E-2</v>
      </c>
      <c r="F223" s="10">
        <f t="shared" si="29"/>
        <v>3.3927544565842439E-2</v>
      </c>
      <c r="G223" s="10">
        <f t="shared" si="31"/>
        <v>-0.37894736842105264</v>
      </c>
      <c r="H223" s="17">
        <f t="shared" si="30"/>
        <v>-3.4026465028355386E-2</v>
      </c>
    </row>
    <row r="224" spans="1:8" x14ac:dyDescent="0.2">
      <c r="A224" s="8"/>
      <c r="B224" s="24" t="s">
        <v>209</v>
      </c>
      <c r="C224" s="21">
        <v>2</v>
      </c>
      <c r="D224" s="9">
        <v>6</v>
      </c>
      <c r="E224" s="10">
        <f t="shared" si="28"/>
        <v>1.890359168241966E-3</v>
      </c>
      <c r="F224" s="10">
        <f t="shared" si="29"/>
        <v>3.4502587694077054E-3</v>
      </c>
      <c r="G224" s="10">
        <f t="shared" si="31"/>
        <v>2</v>
      </c>
      <c r="H224" s="17">
        <f t="shared" si="30"/>
        <v>3.780718336483932E-3</v>
      </c>
    </row>
    <row r="225" spans="1:8" ht="25.5" x14ac:dyDescent="0.2">
      <c r="A225" s="8"/>
      <c r="B225" s="24" t="s">
        <v>210</v>
      </c>
      <c r="C225" s="21">
        <v>3</v>
      </c>
      <c r="D225" s="9">
        <v>0</v>
      </c>
      <c r="E225" s="10">
        <f t="shared" si="28"/>
        <v>2.8355387523629491E-3</v>
      </c>
      <c r="F225" s="10" t="str">
        <f t="shared" si="29"/>
        <v/>
      </c>
      <c r="G225" s="10">
        <f t="shared" si="31"/>
        <v>-1</v>
      </c>
      <c r="H225" s="17">
        <f t="shared" si="30"/>
        <v>-2.8355387523629491E-3</v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1</v>
      </c>
      <c r="D227" s="9">
        <v>0</v>
      </c>
      <c r="E227" s="10">
        <f t="shared" si="28"/>
        <v>9.4517958412098301E-4</v>
      </c>
      <c r="F227" s="10" t="str">
        <f t="shared" si="29"/>
        <v/>
      </c>
      <c r="G227" s="10">
        <f t="shared" si="31"/>
        <v>-1</v>
      </c>
      <c r="H227" s="17">
        <f t="shared" si="30"/>
        <v>-9.4517958412098301E-4</v>
      </c>
    </row>
    <row r="228" spans="1:8" x14ac:dyDescent="0.2">
      <c r="A228" s="8"/>
      <c r="B228" s="24" t="s">
        <v>213</v>
      </c>
      <c r="C228" s="21">
        <v>26</v>
      </c>
      <c r="D228" s="9">
        <v>96</v>
      </c>
      <c r="E228" s="10">
        <f t="shared" si="28"/>
        <v>2.4574669187145556E-2</v>
      </c>
      <c r="F228" s="10">
        <f t="shared" si="29"/>
        <v>5.5204140310523286E-2</v>
      </c>
      <c r="G228" s="10">
        <f t="shared" si="31"/>
        <v>2.6923076923076925</v>
      </c>
      <c r="H228" s="17">
        <f t="shared" si="30"/>
        <v>6.6162570888468816E-2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1</v>
      </c>
      <c r="E231" s="10" t="str">
        <f t="shared" si="28"/>
        <v/>
      </c>
      <c r="F231" s="10">
        <f t="shared" si="29"/>
        <v>5.750431282346176E-4</v>
      </c>
      <c r="G231" s="10">
        <f t="shared" si="31"/>
        <v>1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1</v>
      </c>
      <c r="E232" s="10" t="str">
        <f t="shared" si="28"/>
        <v/>
      </c>
      <c r="F232" s="10">
        <f t="shared" si="29"/>
        <v>5.750431282346176E-4</v>
      </c>
      <c r="G232" s="10">
        <f t="shared" si="31"/>
        <v>1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18</v>
      </c>
      <c r="D235" s="9">
        <v>69</v>
      </c>
      <c r="E235" s="10">
        <f t="shared" si="28"/>
        <v>1.7013232514177693E-2</v>
      </c>
      <c r="F235" s="10">
        <f t="shared" si="29"/>
        <v>3.9677975848188614E-2</v>
      </c>
      <c r="G235" s="10">
        <f t="shared" si="31"/>
        <v>2.8333333333333335</v>
      </c>
      <c r="H235" s="17">
        <f t="shared" si="30"/>
        <v>4.8204158790170135E-2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1</v>
      </c>
      <c r="D237" s="9">
        <v>6</v>
      </c>
      <c r="E237" s="10">
        <f t="shared" si="28"/>
        <v>9.4517958412098301E-4</v>
      </c>
      <c r="F237" s="10">
        <f t="shared" si="29"/>
        <v>3.4502587694077054E-3</v>
      </c>
      <c r="G237" s="10">
        <f t="shared" si="31"/>
        <v>5</v>
      </c>
      <c r="H237" s="17">
        <f t="shared" si="30"/>
        <v>4.725897920604915E-3</v>
      </c>
    </row>
    <row r="238" spans="1:8" x14ac:dyDescent="0.2">
      <c r="A238" s="8"/>
      <c r="B238" s="24" t="s">
        <v>223</v>
      </c>
      <c r="C238" s="21">
        <v>12</v>
      </c>
      <c r="D238" s="9">
        <v>5</v>
      </c>
      <c r="E238" s="10">
        <f t="shared" si="28"/>
        <v>1.1342155009451797E-2</v>
      </c>
      <c r="F238" s="10">
        <f t="shared" si="29"/>
        <v>2.8752156411730881E-3</v>
      </c>
      <c r="G238" s="10">
        <f t="shared" si="31"/>
        <v>-0.58333333333333337</v>
      </c>
      <c r="H238" s="17">
        <f t="shared" si="30"/>
        <v>-6.6162570888468816E-3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27</v>
      </c>
      <c r="D241" s="9">
        <v>23</v>
      </c>
      <c r="E241" s="10">
        <f t="shared" si="28"/>
        <v>2.5519848771266541E-2</v>
      </c>
      <c r="F241" s="10">
        <f t="shared" si="29"/>
        <v>1.3225991949396205E-2</v>
      </c>
      <c r="G241" s="10">
        <f t="shared" si="31"/>
        <v>-0.14814814814814814</v>
      </c>
      <c r="H241" s="17">
        <f t="shared" si="30"/>
        <v>-3.780718336483932E-3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2</v>
      </c>
      <c r="D245" s="9">
        <v>3</v>
      </c>
      <c r="E245" s="10">
        <f t="shared" ref="E245:E276" si="32">+IF(C245=0,"",C245/C$181)</f>
        <v>1.890359168241966E-3</v>
      </c>
      <c r="F245" s="10">
        <f t="shared" ref="F245:F276" si="33">+IF(D245=0,"",D245/D$181)</f>
        <v>1.7251293847038527E-3</v>
      </c>
      <c r="G245" s="10">
        <f t="shared" si="31"/>
        <v>0.5</v>
      </c>
      <c r="H245" s="17">
        <f t="shared" ref="H245:H276" si="34">+IF(OR(AND(E245=""),(G245="")),"",E245*G245)</f>
        <v>9.4517958412098301E-4</v>
      </c>
    </row>
    <row r="246" spans="1:8" ht="25.5" x14ac:dyDescent="0.2">
      <c r="A246" s="8"/>
      <c r="B246" s="24" t="s">
        <v>231</v>
      </c>
      <c r="C246" s="21">
        <v>0</v>
      </c>
      <c r="D246" s="9">
        <v>1</v>
      </c>
      <c r="E246" s="10" t="str">
        <f t="shared" si="32"/>
        <v/>
      </c>
      <c r="F246" s="10">
        <f t="shared" si="33"/>
        <v>5.750431282346176E-4</v>
      </c>
      <c r="G246" s="10">
        <f t="shared" ref="G246:G277" si="35">+IF(AND(C246=0,D246=0)," ",IF(C246=0,1,IF(D246=0,-1,(D246-C246)/C246)))</f>
        <v>1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</v>
      </c>
      <c r="D248" s="9">
        <v>23</v>
      </c>
      <c r="E248" s="10">
        <f t="shared" si="32"/>
        <v>9.4517958412098301E-4</v>
      </c>
      <c r="F248" s="10">
        <f t="shared" si="33"/>
        <v>1.3225991949396205E-2</v>
      </c>
      <c r="G248" s="10">
        <f t="shared" si="35"/>
        <v>22</v>
      </c>
      <c r="H248" s="17">
        <f t="shared" si="34"/>
        <v>2.0793950850661626E-2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6</v>
      </c>
      <c r="D251" s="9">
        <v>13</v>
      </c>
      <c r="E251" s="10">
        <f t="shared" si="32"/>
        <v>5.6710775047258983E-3</v>
      </c>
      <c r="F251" s="10">
        <f t="shared" si="33"/>
        <v>7.4755606670500289E-3</v>
      </c>
      <c r="G251" s="10">
        <f t="shared" si="35"/>
        <v>1.1666666666666667</v>
      </c>
      <c r="H251" s="17">
        <f t="shared" si="34"/>
        <v>6.6162570888468816E-3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2</v>
      </c>
      <c r="E253" s="10" t="str">
        <f t="shared" si="32"/>
        <v/>
      </c>
      <c r="F253" s="10">
        <f t="shared" si="33"/>
        <v>1.1500862564692352E-3</v>
      </c>
      <c r="G253" s="10">
        <f t="shared" si="35"/>
        <v>1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2</v>
      </c>
      <c r="D254" s="9">
        <v>6</v>
      </c>
      <c r="E254" s="10">
        <f t="shared" si="32"/>
        <v>1.890359168241966E-3</v>
      </c>
      <c r="F254" s="10">
        <f t="shared" si="33"/>
        <v>3.4502587694077054E-3</v>
      </c>
      <c r="G254" s="10">
        <f t="shared" si="35"/>
        <v>2</v>
      </c>
      <c r="H254" s="17">
        <f t="shared" si="34"/>
        <v>3.780718336483932E-3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1</v>
      </c>
      <c r="D260" s="9">
        <v>5</v>
      </c>
      <c r="E260" s="10">
        <f t="shared" si="32"/>
        <v>9.4517958412098301E-4</v>
      </c>
      <c r="F260" s="10">
        <f t="shared" si="33"/>
        <v>2.8752156411730881E-3</v>
      </c>
      <c r="G260" s="10">
        <f t="shared" si="35"/>
        <v>4</v>
      </c>
      <c r="H260" s="17">
        <f t="shared" si="34"/>
        <v>3.780718336483932E-3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1</v>
      </c>
      <c r="E265" s="10" t="str">
        <f t="shared" si="32"/>
        <v/>
      </c>
      <c r="F265" s="10">
        <f t="shared" si="33"/>
        <v>5.750431282346176E-4</v>
      </c>
      <c r="G265" s="10">
        <f t="shared" si="35"/>
        <v>1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2</v>
      </c>
      <c r="D268" s="9">
        <v>0</v>
      </c>
      <c r="E268" s="10">
        <f t="shared" si="32"/>
        <v>1.890359168241966E-3</v>
      </c>
      <c r="F268" s="10" t="str">
        <f t="shared" si="33"/>
        <v/>
      </c>
      <c r="G268" s="10">
        <f t="shared" si="35"/>
        <v>-1</v>
      </c>
      <c r="H268" s="17">
        <f t="shared" si="34"/>
        <v>-1.890359168241966E-3</v>
      </c>
    </row>
    <row r="269" spans="1:8" ht="25.5" x14ac:dyDescent="0.2">
      <c r="A269" s="8"/>
      <c r="B269" s="24" t="s">
        <v>254</v>
      </c>
      <c r="C269" s="21">
        <v>1</v>
      </c>
      <c r="D269" s="9">
        <v>3</v>
      </c>
      <c r="E269" s="10">
        <f t="shared" si="32"/>
        <v>9.4517958412098301E-4</v>
      </c>
      <c r="F269" s="10">
        <f t="shared" si="33"/>
        <v>1.7251293847038527E-3</v>
      </c>
      <c r="G269" s="10">
        <f t="shared" si="35"/>
        <v>2</v>
      </c>
      <c r="H269" s="17">
        <f t="shared" si="34"/>
        <v>1.890359168241966E-3</v>
      </c>
    </row>
    <row r="270" spans="1:8" x14ac:dyDescent="0.2">
      <c r="A270" s="8"/>
      <c r="B270" s="24" t="s">
        <v>255</v>
      </c>
      <c r="C270" s="21">
        <v>0</v>
      </c>
      <c r="D270" s="9">
        <v>7</v>
      </c>
      <c r="E270" s="10" t="str">
        <f t="shared" si="32"/>
        <v/>
      </c>
      <c r="F270" s="10">
        <f t="shared" si="33"/>
        <v>4.0253018976423235E-3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2</v>
      </c>
      <c r="E271" s="10" t="str">
        <f t="shared" si="32"/>
        <v/>
      </c>
      <c r="F271" s="10">
        <f t="shared" si="33"/>
        <v>1.1500862564692352E-3</v>
      </c>
      <c r="G271" s="10">
        <f t="shared" si="35"/>
        <v>1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2</v>
      </c>
      <c r="E272" s="10" t="str">
        <f t="shared" si="32"/>
        <v/>
      </c>
      <c r="F272" s="10">
        <f t="shared" si="33"/>
        <v>1.1500862564692352E-3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3</v>
      </c>
      <c r="D274" s="9">
        <v>2</v>
      </c>
      <c r="E274" s="10">
        <f t="shared" si="32"/>
        <v>2.8355387523629491E-3</v>
      </c>
      <c r="F274" s="10">
        <f t="shared" si="33"/>
        <v>1.1500862564692352E-3</v>
      </c>
      <c r="G274" s="10">
        <f t="shared" si="35"/>
        <v>-0.33333333333333331</v>
      </c>
      <c r="H274" s="17">
        <f t="shared" si="34"/>
        <v>-9.4517958412098301E-4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3</v>
      </c>
      <c r="E277" s="10" t="str">
        <f t="shared" ref="E277:E308" si="36">+IF(C277=0,"",C277/C$181)</f>
        <v/>
      </c>
      <c r="F277" s="10">
        <f t="shared" ref="F277:F308" si="37">+IF(D277=0,"",D277/D$181)</f>
        <v>1.7251293847038527E-3</v>
      </c>
      <c r="G277" s="10">
        <f t="shared" si="35"/>
        <v>1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65</v>
      </c>
      <c r="D285" s="9">
        <v>36</v>
      </c>
      <c r="E285" s="10">
        <f t="shared" si="36"/>
        <v>6.1436672967863891E-2</v>
      </c>
      <c r="F285" s="10">
        <f t="shared" si="37"/>
        <v>2.0701552616446232E-2</v>
      </c>
      <c r="G285" s="10">
        <f t="shared" si="39"/>
        <v>-0.44615384615384618</v>
      </c>
      <c r="H285" s="17">
        <f t="shared" si="38"/>
        <v>-2.7410207939508508E-2</v>
      </c>
    </row>
    <row r="286" spans="1:8" ht="25.5" x14ac:dyDescent="0.2">
      <c r="A286" s="8"/>
      <c r="B286" s="24" t="s">
        <v>271</v>
      </c>
      <c r="C286" s="21">
        <v>22</v>
      </c>
      <c r="D286" s="9">
        <v>43</v>
      </c>
      <c r="E286" s="10">
        <f t="shared" si="36"/>
        <v>2.0793950850661626E-2</v>
      </c>
      <c r="F286" s="10">
        <f t="shared" si="37"/>
        <v>2.4726854514088556E-2</v>
      </c>
      <c r="G286" s="10">
        <f t="shared" si="39"/>
        <v>0.95454545454545459</v>
      </c>
      <c r="H286" s="17">
        <f t="shared" si="38"/>
        <v>1.9848771266540645E-2</v>
      </c>
    </row>
    <row r="287" spans="1:8" x14ac:dyDescent="0.2">
      <c r="A287" s="8"/>
      <c r="B287" s="24" t="s">
        <v>272</v>
      </c>
      <c r="C287" s="21">
        <v>16</v>
      </c>
      <c r="D287" s="9">
        <v>8</v>
      </c>
      <c r="E287" s="10">
        <f t="shared" si="36"/>
        <v>1.5122873345935728E-2</v>
      </c>
      <c r="F287" s="10">
        <f t="shared" si="37"/>
        <v>4.6003450258769408E-3</v>
      </c>
      <c r="G287" s="10">
        <f t="shared" si="39"/>
        <v>-0.5</v>
      </c>
      <c r="H287" s="17">
        <f t="shared" si="38"/>
        <v>-7.5614366729678641E-3</v>
      </c>
    </row>
    <row r="288" spans="1:8" x14ac:dyDescent="0.2">
      <c r="A288" s="8"/>
      <c r="B288" s="24" t="s">
        <v>273</v>
      </c>
      <c r="C288" s="21">
        <v>3</v>
      </c>
      <c r="D288" s="9">
        <v>3</v>
      </c>
      <c r="E288" s="10">
        <f t="shared" si="36"/>
        <v>2.8355387523629491E-3</v>
      </c>
      <c r="F288" s="10">
        <f t="shared" si="37"/>
        <v>1.7251293847038527E-3</v>
      </c>
      <c r="G288" s="10">
        <f t="shared" si="39"/>
        <v>0</v>
      </c>
      <c r="H288" s="17">
        <f t="shared" si="38"/>
        <v>0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1</v>
      </c>
      <c r="D290" s="9">
        <v>0</v>
      </c>
      <c r="E290" s="10">
        <f t="shared" si="36"/>
        <v>9.4517958412098301E-4</v>
      </c>
      <c r="F290" s="10" t="str">
        <f t="shared" si="37"/>
        <v/>
      </c>
      <c r="G290" s="10">
        <f t="shared" si="39"/>
        <v>-1</v>
      </c>
      <c r="H290" s="17">
        <f t="shared" si="38"/>
        <v>-9.4517958412098301E-4</v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1</v>
      </c>
      <c r="D293" s="9">
        <v>3</v>
      </c>
      <c r="E293" s="10">
        <f t="shared" si="36"/>
        <v>9.4517958412098301E-4</v>
      </c>
      <c r="F293" s="10">
        <f t="shared" si="37"/>
        <v>1.7251293847038527E-3</v>
      </c>
      <c r="G293" s="10">
        <f t="shared" si="39"/>
        <v>2</v>
      </c>
      <c r="H293" s="17">
        <f t="shared" si="38"/>
        <v>1.890359168241966E-3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1</v>
      </c>
      <c r="E298" s="10" t="str">
        <f t="shared" si="36"/>
        <v/>
      </c>
      <c r="F298" s="10">
        <f t="shared" si="37"/>
        <v>5.750431282346176E-4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29</v>
      </c>
      <c r="D299" s="9">
        <v>41</v>
      </c>
      <c r="E299" s="10">
        <f t="shared" si="36"/>
        <v>2.7410207939508508E-2</v>
      </c>
      <c r="F299" s="10">
        <f t="shared" si="37"/>
        <v>2.3576768257619323E-2</v>
      </c>
      <c r="G299" s="10">
        <f t="shared" si="39"/>
        <v>0.41379310344827586</v>
      </c>
      <c r="H299" s="17">
        <f t="shared" si="38"/>
        <v>1.1342155009451797E-2</v>
      </c>
    </row>
    <row r="300" spans="1:8" x14ac:dyDescent="0.2">
      <c r="A300" s="8"/>
      <c r="B300" s="24" t="s">
        <v>285</v>
      </c>
      <c r="C300" s="21">
        <v>40</v>
      </c>
      <c r="D300" s="9">
        <v>0</v>
      </c>
      <c r="E300" s="10">
        <f t="shared" si="36"/>
        <v>3.780718336483932E-2</v>
      </c>
      <c r="F300" s="10" t="str">
        <f t="shared" si="37"/>
        <v/>
      </c>
      <c r="G300" s="10">
        <f t="shared" si="39"/>
        <v>-1</v>
      </c>
      <c r="H300" s="17">
        <f t="shared" si="38"/>
        <v>-3.780718336483932E-2</v>
      </c>
    </row>
    <row r="301" spans="1:8" x14ac:dyDescent="0.2">
      <c r="A301" s="8"/>
      <c r="B301" s="24" t="s">
        <v>286</v>
      </c>
      <c r="C301" s="21">
        <v>53</v>
      </c>
      <c r="D301" s="9">
        <v>5</v>
      </c>
      <c r="E301" s="10">
        <f t="shared" si="36"/>
        <v>5.0094517958412098E-2</v>
      </c>
      <c r="F301" s="10">
        <f t="shared" si="37"/>
        <v>2.8752156411730881E-3</v>
      </c>
      <c r="G301" s="10">
        <f t="shared" si="39"/>
        <v>-0.90566037735849059</v>
      </c>
      <c r="H301" s="17">
        <f t="shared" si="38"/>
        <v>-4.5368620037807186E-2</v>
      </c>
    </row>
    <row r="302" spans="1:8" x14ac:dyDescent="0.2">
      <c r="A302" s="8"/>
      <c r="B302" s="24" t="s">
        <v>287</v>
      </c>
      <c r="C302" s="21">
        <v>16</v>
      </c>
      <c r="D302" s="9">
        <v>9</v>
      </c>
      <c r="E302" s="10">
        <f t="shared" si="36"/>
        <v>1.5122873345935728E-2</v>
      </c>
      <c r="F302" s="10">
        <f t="shared" si="37"/>
        <v>5.1753881541115581E-3</v>
      </c>
      <c r="G302" s="10">
        <f t="shared" si="39"/>
        <v>-0.4375</v>
      </c>
      <c r="H302" s="17">
        <f t="shared" si="38"/>
        <v>-6.6162570888468808E-3</v>
      </c>
    </row>
    <row r="303" spans="1:8" x14ac:dyDescent="0.2">
      <c r="A303" s="8"/>
      <c r="B303" s="24" t="s">
        <v>288</v>
      </c>
      <c r="C303" s="21">
        <v>0</v>
      </c>
      <c r="D303" s="9">
        <v>1</v>
      </c>
      <c r="E303" s="10" t="str">
        <f t="shared" si="36"/>
        <v/>
      </c>
      <c r="F303" s="10">
        <f t="shared" si="37"/>
        <v>5.750431282346176E-4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4</v>
      </c>
      <c r="E304" s="10" t="str">
        <f t="shared" si="36"/>
        <v/>
      </c>
      <c r="F304" s="10">
        <f t="shared" si="37"/>
        <v>2.3001725129384704E-3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6</v>
      </c>
      <c r="D305" s="9">
        <v>16</v>
      </c>
      <c r="E305" s="10">
        <f t="shared" si="36"/>
        <v>5.6710775047258983E-3</v>
      </c>
      <c r="F305" s="10">
        <f t="shared" si="37"/>
        <v>9.2006900517538816E-3</v>
      </c>
      <c r="G305" s="10">
        <f t="shared" si="39"/>
        <v>1.6666666666666667</v>
      </c>
      <c r="H305" s="17">
        <f t="shared" si="38"/>
        <v>9.4517958412098316E-3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1</v>
      </c>
      <c r="D308" s="9">
        <v>0</v>
      </c>
      <c r="E308" s="10">
        <f t="shared" si="36"/>
        <v>9.4517958412098301E-4</v>
      </c>
      <c r="F308" s="10" t="str">
        <f t="shared" si="37"/>
        <v/>
      </c>
      <c r="G308" s="10">
        <f t="shared" si="39"/>
        <v>-1</v>
      </c>
      <c r="H308" s="17">
        <f t="shared" si="38"/>
        <v>-9.4517958412098301E-4</v>
      </c>
    </row>
    <row r="309" spans="1:8" x14ac:dyDescent="0.2">
      <c r="A309" s="8"/>
      <c r="B309" s="24" t="s">
        <v>294</v>
      </c>
      <c r="C309" s="21">
        <v>2</v>
      </c>
      <c r="D309" s="9">
        <v>4</v>
      </c>
      <c r="E309" s="10">
        <f t="shared" ref="E309:E340" si="40">+IF(C309=0,"",C309/C$181)</f>
        <v>1.890359168241966E-3</v>
      </c>
      <c r="F309" s="10">
        <f t="shared" ref="F309:F340" si="41">+IF(D309=0,"",D309/D$181)</f>
        <v>2.3001725129384704E-3</v>
      </c>
      <c r="G309" s="10">
        <f t="shared" si="39"/>
        <v>1</v>
      </c>
      <c r="H309" s="17">
        <f t="shared" ref="H309:H340" si="42">+IF(OR(AND(E309=""),(G309="")),"",E309*G309)</f>
        <v>1.890359168241966E-3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1</v>
      </c>
      <c r="E313" s="10" t="str">
        <f t="shared" si="40"/>
        <v/>
      </c>
      <c r="F313" s="10">
        <f t="shared" si="41"/>
        <v>5.750431282346176E-4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1</v>
      </c>
      <c r="D314" s="9">
        <v>1</v>
      </c>
      <c r="E314" s="10">
        <f t="shared" si="40"/>
        <v>9.4517958412098301E-4</v>
      </c>
      <c r="F314" s="10">
        <f t="shared" si="41"/>
        <v>5.750431282346176E-4</v>
      </c>
      <c r="G314" s="10">
        <f t="shared" si="43"/>
        <v>0</v>
      </c>
      <c r="H314" s="17">
        <f t="shared" si="42"/>
        <v>0</v>
      </c>
    </row>
    <row r="315" spans="1:8" x14ac:dyDescent="0.2">
      <c r="A315" s="8"/>
      <c r="B315" s="24" t="s">
        <v>300</v>
      </c>
      <c r="C315" s="21">
        <v>11</v>
      </c>
      <c r="D315" s="9">
        <v>0</v>
      </c>
      <c r="E315" s="10">
        <f t="shared" si="40"/>
        <v>1.0396975425330813E-2</v>
      </c>
      <c r="F315" s="10" t="str">
        <f t="shared" si="41"/>
        <v/>
      </c>
      <c r="G315" s="10">
        <f t="shared" si="43"/>
        <v>-1</v>
      </c>
      <c r="H315" s="17">
        <f t="shared" si="42"/>
        <v>-1.0396975425330813E-2</v>
      </c>
    </row>
    <row r="316" spans="1:8" ht="25.5" x14ac:dyDescent="0.2">
      <c r="A316" s="8"/>
      <c r="B316" s="24" t="s">
        <v>301</v>
      </c>
      <c r="C316" s="21">
        <v>4</v>
      </c>
      <c r="D316" s="9">
        <v>0</v>
      </c>
      <c r="E316" s="10">
        <f t="shared" si="40"/>
        <v>3.780718336483932E-3</v>
      </c>
      <c r="F316" s="10" t="str">
        <f t="shared" si="41"/>
        <v/>
      </c>
      <c r="G316" s="10">
        <f t="shared" si="43"/>
        <v>-1</v>
      </c>
      <c r="H316" s="17">
        <f t="shared" si="42"/>
        <v>-3.780718336483932E-3</v>
      </c>
    </row>
    <row r="317" spans="1:8" x14ac:dyDescent="0.2">
      <c r="A317" s="8"/>
      <c r="B317" s="24" t="s">
        <v>302</v>
      </c>
      <c r="C317" s="21">
        <v>4</v>
      </c>
      <c r="D317" s="9">
        <v>6</v>
      </c>
      <c r="E317" s="10">
        <f t="shared" si="40"/>
        <v>3.780718336483932E-3</v>
      </c>
      <c r="F317" s="10">
        <f t="shared" si="41"/>
        <v>3.4502587694077054E-3</v>
      </c>
      <c r="G317" s="10">
        <f t="shared" si="43"/>
        <v>0.5</v>
      </c>
      <c r="H317" s="17">
        <f t="shared" si="42"/>
        <v>1.890359168241966E-3</v>
      </c>
    </row>
    <row r="318" spans="1:8" x14ac:dyDescent="0.2">
      <c r="A318" s="8"/>
      <c r="B318" s="24" t="s">
        <v>303</v>
      </c>
      <c r="C318" s="21">
        <v>1</v>
      </c>
      <c r="D318" s="9">
        <v>0</v>
      </c>
      <c r="E318" s="10">
        <f t="shared" si="40"/>
        <v>9.4517958412098301E-4</v>
      </c>
      <c r="F318" s="10" t="str">
        <f t="shared" si="41"/>
        <v/>
      </c>
      <c r="G318" s="10">
        <f t="shared" si="43"/>
        <v>-1</v>
      </c>
      <c r="H318" s="17">
        <f t="shared" si="42"/>
        <v>-9.4517958412098301E-4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2</v>
      </c>
      <c r="D320" s="9">
        <v>2</v>
      </c>
      <c r="E320" s="10">
        <f t="shared" si="40"/>
        <v>1.890359168241966E-3</v>
      </c>
      <c r="F320" s="10">
        <f t="shared" si="41"/>
        <v>1.1500862564692352E-3</v>
      </c>
      <c r="G320" s="10">
        <f t="shared" si="43"/>
        <v>0</v>
      </c>
      <c r="H320" s="17">
        <f t="shared" si="42"/>
        <v>0</v>
      </c>
    </row>
    <row r="321" spans="1:8" x14ac:dyDescent="0.2">
      <c r="A321" s="8"/>
      <c r="B321" s="24" t="s">
        <v>306</v>
      </c>
      <c r="C321" s="21">
        <v>5</v>
      </c>
      <c r="D321" s="9">
        <v>0</v>
      </c>
      <c r="E321" s="10">
        <f t="shared" si="40"/>
        <v>4.725897920604915E-3</v>
      </c>
      <c r="F321" s="10" t="str">
        <f t="shared" si="41"/>
        <v/>
      </c>
      <c r="G321" s="10">
        <f t="shared" si="43"/>
        <v>-1</v>
      </c>
      <c r="H321" s="17">
        <f t="shared" si="42"/>
        <v>-4.725897920604915E-3</v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2</v>
      </c>
      <c r="D324" s="9">
        <v>2</v>
      </c>
      <c r="E324" s="10">
        <f t="shared" si="40"/>
        <v>1.890359168241966E-3</v>
      </c>
      <c r="F324" s="10">
        <f t="shared" si="41"/>
        <v>1.1500862564692352E-3</v>
      </c>
      <c r="G324" s="10">
        <f t="shared" si="43"/>
        <v>0</v>
      </c>
      <c r="H324" s="17">
        <f t="shared" si="42"/>
        <v>0</v>
      </c>
    </row>
    <row r="325" spans="1:8" x14ac:dyDescent="0.2">
      <c r="A325" s="8"/>
      <c r="B325" s="24" t="s">
        <v>310</v>
      </c>
      <c r="C325" s="21">
        <v>4</v>
      </c>
      <c r="D325" s="9">
        <v>15</v>
      </c>
      <c r="E325" s="10">
        <f t="shared" si="40"/>
        <v>3.780718336483932E-3</v>
      </c>
      <c r="F325" s="10">
        <f t="shared" si="41"/>
        <v>8.6256469235192635E-3</v>
      </c>
      <c r="G325" s="10">
        <f t="shared" si="43"/>
        <v>2.75</v>
      </c>
      <c r="H325" s="17">
        <f t="shared" si="42"/>
        <v>1.0396975425330813E-2</v>
      </c>
    </row>
    <row r="326" spans="1:8" x14ac:dyDescent="0.2">
      <c r="A326" s="8"/>
      <c r="B326" s="24" t="s">
        <v>311</v>
      </c>
      <c r="C326" s="21">
        <v>10</v>
      </c>
      <c r="D326" s="9">
        <v>0</v>
      </c>
      <c r="E326" s="10">
        <f t="shared" si="40"/>
        <v>9.4517958412098299E-3</v>
      </c>
      <c r="F326" s="10" t="str">
        <f t="shared" si="41"/>
        <v/>
      </c>
      <c r="G326" s="10">
        <f t="shared" si="43"/>
        <v>-1</v>
      </c>
      <c r="H326" s="17">
        <f t="shared" si="42"/>
        <v>-9.4517958412098299E-3</v>
      </c>
    </row>
    <row r="327" spans="1:8" ht="25.5" x14ac:dyDescent="0.2">
      <c r="A327" s="8"/>
      <c r="B327" s="24" t="s">
        <v>312</v>
      </c>
      <c r="C327" s="21">
        <v>3</v>
      </c>
      <c r="D327" s="9">
        <v>0</v>
      </c>
      <c r="E327" s="10">
        <f t="shared" si="40"/>
        <v>2.8355387523629491E-3</v>
      </c>
      <c r="F327" s="10" t="str">
        <f t="shared" si="41"/>
        <v/>
      </c>
      <c r="G327" s="10">
        <f t="shared" si="43"/>
        <v>-1</v>
      </c>
      <c r="H327" s="17">
        <f t="shared" si="42"/>
        <v>-2.8355387523629491E-3</v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11</v>
      </c>
      <c r="D329" s="9">
        <v>23</v>
      </c>
      <c r="E329" s="10">
        <f t="shared" si="40"/>
        <v>1.0396975425330813E-2</v>
      </c>
      <c r="F329" s="10">
        <f t="shared" si="41"/>
        <v>1.3225991949396205E-2</v>
      </c>
      <c r="G329" s="10">
        <f t="shared" si="43"/>
        <v>1.0909090909090908</v>
      </c>
      <c r="H329" s="17">
        <f t="shared" si="42"/>
        <v>1.1342155009451795E-2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37</v>
      </c>
      <c r="D331" s="9">
        <v>29</v>
      </c>
      <c r="E331" s="10">
        <f t="shared" si="40"/>
        <v>3.4971644612476371E-2</v>
      </c>
      <c r="F331" s="10">
        <f t="shared" si="41"/>
        <v>1.6676250718803909E-2</v>
      </c>
      <c r="G331" s="10">
        <f t="shared" si="43"/>
        <v>-0.21621621621621623</v>
      </c>
      <c r="H331" s="17">
        <f t="shared" si="42"/>
        <v>-7.5614366729678641E-3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6</v>
      </c>
      <c r="D333" s="9">
        <v>7</v>
      </c>
      <c r="E333" s="10">
        <f t="shared" si="40"/>
        <v>5.6710775047258983E-3</v>
      </c>
      <c r="F333" s="10">
        <f t="shared" si="41"/>
        <v>4.0253018976423235E-3</v>
      </c>
      <c r="G333" s="10">
        <f t="shared" si="43"/>
        <v>0.16666666666666666</v>
      </c>
      <c r="H333" s="17">
        <f t="shared" si="42"/>
        <v>9.4517958412098301E-4</v>
      </c>
    </row>
    <row r="334" spans="1:8" x14ac:dyDescent="0.2">
      <c r="A334" s="8"/>
      <c r="B334" s="24" t="s">
        <v>319</v>
      </c>
      <c r="C334" s="21">
        <v>0</v>
      </c>
      <c r="D334" s="9">
        <v>1</v>
      </c>
      <c r="E334" s="10" t="str">
        <f t="shared" si="40"/>
        <v/>
      </c>
      <c r="F334" s="10">
        <f t="shared" si="41"/>
        <v>5.750431282346176E-4</v>
      </c>
      <c r="G334" s="10">
        <f t="shared" si="43"/>
        <v>1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6</v>
      </c>
      <c r="D336" s="9">
        <v>4</v>
      </c>
      <c r="E336" s="10">
        <f t="shared" si="40"/>
        <v>5.6710775047258983E-3</v>
      </c>
      <c r="F336" s="10">
        <f t="shared" si="41"/>
        <v>2.3001725129384704E-3</v>
      </c>
      <c r="G336" s="10">
        <f t="shared" si="43"/>
        <v>-0.33333333333333331</v>
      </c>
      <c r="H336" s="17">
        <f t="shared" si="42"/>
        <v>-1.890359168241966E-3</v>
      </c>
    </row>
    <row r="337" spans="1:8" ht="25.5" x14ac:dyDescent="0.2">
      <c r="A337" s="8"/>
      <c r="B337" s="24" t="s">
        <v>322</v>
      </c>
      <c r="C337" s="21">
        <v>3</v>
      </c>
      <c r="D337" s="9">
        <v>4</v>
      </c>
      <c r="E337" s="10">
        <f t="shared" si="40"/>
        <v>2.8355387523629491E-3</v>
      </c>
      <c r="F337" s="10">
        <f t="shared" si="41"/>
        <v>2.3001725129384704E-3</v>
      </c>
      <c r="G337" s="10">
        <f t="shared" si="43"/>
        <v>0.33333333333333331</v>
      </c>
      <c r="H337" s="17">
        <f t="shared" si="42"/>
        <v>9.4517958412098301E-4</v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3</v>
      </c>
      <c r="D339" s="9">
        <v>0</v>
      </c>
      <c r="E339" s="10">
        <f t="shared" si="40"/>
        <v>2.8355387523629491E-3</v>
      </c>
      <c r="F339" s="10" t="str">
        <f t="shared" si="41"/>
        <v/>
      </c>
      <c r="G339" s="10">
        <f t="shared" si="43"/>
        <v>-1</v>
      </c>
      <c r="H339" s="17">
        <f t="shared" si="42"/>
        <v>-2.8355387523629491E-3</v>
      </c>
    </row>
    <row r="340" spans="1:8" ht="25.5" x14ac:dyDescent="0.2">
      <c r="A340" s="8"/>
      <c r="B340" s="24" t="s">
        <v>325</v>
      </c>
      <c r="C340" s="21">
        <v>16</v>
      </c>
      <c r="D340" s="9">
        <v>32</v>
      </c>
      <c r="E340" s="10">
        <f t="shared" si="40"/>
        <v>1.5122873345935728E-2</v>
      </c>
      <c r="F340" s="10">
        <f t="shared" si="41"/>
        <v>1.8401380103507763E-2</v>
      </c>
      <c r="G340" s="10">
        <f t="shared" si="43"/>
        <v>1</v>
      </c>
      <c r="H340" s="17">
        <f t="shared" si="42"/>
        <v>1.5122873345935728E-2</v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4</v>
      </c>
      <c r="D345" s="9">
        <v>2</v>
      </c>
      <c r="E345" s="10">
        <f t="shared" si="44"/>
        <v>3.780718336483932E-3</v>
      </c>
      <c r="F345" s="10">
        <f t="shared" si="45"/>
        <v>1.1500862564692352E-3</v>
      </c>
      <c r="G345" s="10">
        <f t="shared" si="47"/>
        <v>-0.5</v>
      </c>
      <c r="H345" s="17">
        <f t="shared" si="46"/>
        <v>-1.890359168241966E-3</v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3</v>
      </c>
      <c r="E347" s="10" t="str">
        <f t="shared" si="44"/>
        <v/>
      </c>
      <c r="F347" s="10">
        <f t="shared" si="45"/>
        <v>1.7251293847038527E-3</v>
      </c>
      <c r="G347" s="10">
        <f t="shared" si="47"/>
        <v>1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2</v>
      </c>
      <c r="E349" s="10" t="str">
        <f t="shared" si="44"/>
        <v/>
      </c>
      <c r="F349" s="10">
        <f t="shared" si="45"/>
        <v>1.1500862564692352E-3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4</v>
      </c>
      <c r="E353" s="10" t="str">
        <f t="shared" si="44"/>
        <v/>
      </c>
      <c r="F353" s="10">
        <f t="shared" si="45"/>
        <v>2.3001725129384704E-3</v>
      </c>
      <c r="G353" s="10">
        <f t="shared" si="47"/>
        <v>1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4</v>
      </c>
      <c r="D354" s="9">
        <v>28</v>
      </c>
      <c r="E354" s="10">
        <f t="shared" si="44"/>
        <v>3.780718336483932E-3</v>
      </c>
      <c r="F354" s="10">
        <f t="shared" si="45"/>
        <v>1.6101207590569294E-2</v>
      </c>
      <c r="G354" s="10">
        <f t="shared" si="47"/>
        <v>6</v>
      </c>
      <c r="H354" s="17">
        <f t="shared" si="46"/>
        <v>2.2684310018903593E-2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8</v>
      </c>
      <c r="E356" s="19" t="str">
        <f t="shared" si="44"/>
        <v/>
      </c>
      <c r="F356" s="19">
        <f t="shared" si="45"/>
        <v>4.6003450258769408E-3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5914</v>
      </c>
      <c r="D362" s="38">
        <f>SUM(D363:D595)</f>
        <v>7305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0.23520459925600271</v>
      </c>
      <c r="H362" s="40">
        <f t="shared" ref="H362:H425" si="50">+IF(OR(AND(E362=""),(G362="")),"",E362*G362)</f>
        <v>0.23520459925600271</v>
      </c>
    </row>
    <row r="363" spans="1:8" x14ac:dyDescent="0.2">
      <c r="A363" s="8"/>
      <c r="B363" s="23" t="s">
        <v>342</v>
      </c>
      <c r="C363" s="44">
        <v>45</v>
      </c>
      <c r="D363" s="41">
        <v>67</v>
      </c>
      <c r="E363" s="42">
        <f t="shared" si="48"/>
        <v>7.6090632397700373E-3</v>
      </c>
      <c r="F363" s="42">
        <f t="shared" si="49"/>
        <v>9.1718001368925398E-3</v>
      </c>
      <c r="G363" s="42">
        <f t="shared" ref="G363:G426" si="51">+IF(AND(C363=0,D363=0)," ",IF(C363=0,1,IF(D363=0,-1,(D363-C363)/C363)))</f>
        <v>0.48888888888888887</v>
      </c>
      <c r="H363" s="43">
        <f t="shared" si="50"/>
        <v>3.7199864727764627E-3</v>
      </c>
    </row>
    <row r="364" spans="1:8" x14ac:dyDescent="0.2">
      <c r="A364" s="8"/>
      <c r="B364" s="24" t="s">
        <v>343</v>
      </c>
      <c r="C364" s="21">
        <v>17</v>
      </c>
      <c r="D364" s="9">
        <v>26</v>
      </c>
      <c r="E364" s="10">
        <f t="shared" si="48"/>
        <v>2.8745350016909027E-3</v>
      </c>
      <c r="F364" s="10">
        <f t="shared" si="49"/>
        <v>3.5592060232717319E-3</v>
      </c>
      <c r="G364" s="10">
        <f t="shared" si="51"/>
        <v>0.52941176470588236</v>
      </c>
      <c r="H364" s="17">
        <f t="shared" si="50"/>
        <v>1.5218126479540073E-3</v>
      </c>
    </row>
    <row r="365" spans="1:8" x14ac:dyDescent="0.2">
      <c r="A365" s="8"/>
      <c r="B365" s="24" t="s">
        <v>344</v>
      </c>
      <c r="C365" s="21">
        <v>4</v>
      </c>
      <c r="D365" s="9">
        <v>6</v>
      </c>
      <c r="E365" s="10">
        <f t="shared" si="48"/>
        <v>6.7636117686844773E-4</v>
      </c>
      <c r="F365" s="10">
        <f t="shared" si="49"/>
        <v>8.2135523613963038E-4</v>
      </c>
      <c r="G365" s="10">
        <f t="shared" si="51"/>
        <v>0.5</v>
      </c>
      <c r="H365" s="17">
        <f t="shared" si="50"/>
        <v>3.3818058843422386E-4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1</v>
      </c>
      <c r="D367" s="9">
        <v>0</v>
      </c>
      <c r="E367" s="10">
        <f t="shared" si="48"/>
        <v>1.6909029421711193E-4</v>
      </c>
      <c r="F367" s="10" t="str">
        <f t="shared" si="49"/>
        <v/>
      </c>
      <c r="G367" s="10">
        <f t="shared" si="51"/>
        <v>-1</v>
      </c>
      <c r="H367" s="17">
        <f t="shared" si="50"/>
        <v>-1.6909029421711193E-4</v>
      </c>
    </row>
    <row r="368" spans="1:8" x14ac:dyDescent="0.2">
      <c r="A368" s="8"/>
      <c r="B368" s="24" t="s">
        <v>347</v>
      </c>
      <c r="C368" s="21">
        <v>249</v>
      </c>
      <c r="D368" s="9">
        <v>301</v>
      </c>
      <c r="E368" s="10">
        <f t="shared" si="48"/>
        <v>4.2103483260060873E-2</v>
      </c>
      <c r="F368" s="10">
        <f t="shared" si="49"/>
        <v>4.1204654346338125E-2</v>
      </c>
      <c r="G368" s="10">
        <f t="shared" si="51"/>
        <v>0.20883534136546184</v>
      </c>
      <c r="H368" s="17">
        <f t="shared" si="50"/>
        <v>8.79269529928982E-3</v>
      </c>
    </row>
    <row r="369" spans="1:8" x14ac:dyDescent="0.2">
      <c r="A369" s="8"/>
      <c r="B369" s="24" t="s">
        <v>348</v>
      </c>
      <c r="C369" s="21">
        <v>3</v>
      </c>
      <c r="D369" s="9">
        <v>7</v>
      </c>
      <c r="E369" s="10">
        <f t="shared" si="48"/>
        <v>5.072708826513358E-4</v>
      </c>
      <c r="F369" s="10">
        <f t="shared" si="49"/>
        <v>9.5824777549623544E-4</v>
      </c>
      <c r="G369" s="10">
        <f t="shared" si="51"/>
        <v>1.3333333333333333</v>
      </c>
      <c r="H369" s="17">
        <f t="shared" si="50"/>
        <v>6.7636117686844773E-4</v>
      </c>
    </row>
    <row r="370" spans="1:8" x14ac:dyDescent="0.2">
      <c r="A370" s="8"/>
      <c r="B370" s="24" t="s">
        <v>349</v>
      </c>
      <c r="C370" s="21">
        <v>9</v>
      </c>
      <c r="D370" s="9">
        <v>12</v>
      </c>
      <c r="E370" s="10">
        <f t="shared" si="48"/>
        <v>1.5218126479540075E-3</v>
      </c>
      <c r="F370" s="10">
        <f t="shared" si="49"/>
        <v>1.6427104722792608E-3</v>
      </c>
      <c r="G370" s="10">
        <f t="shared" si="51"/>
        <v>0.33333333333333331</v>
      </c>
      <c r="H370" s="17">
        <f t="shared" si="50"/>
        <v>5.072708826513358E-4</v>
      </c>
    </row>
    <row r="371" spans="1:8" x14ac:dyDescent="0.2">
      <c r="A371" s="8"/>
      <c r="B371" s="24" t="s">
        <v>350</v>
      </c>
      <c r="C371" s="21">
        <v>38</v>
      </c>
      <c r="D371" s="9">
        <v>18</v>
      </c>
      <c r="E371" s="10">
        <f t="shared" si="48"/>
        <v>6.4254311802502536E-3</v>
      </c>
      <c r="F371" s="10">
        <f t="shared" si="49"/>
        <v>2.4640657084188913E-3</v>
      </c>
      <c r="G371" s="10">
        <f t="shared" si="51"/>
        <v>-0.52631578947368418</v>
      </c>
      <c r="H371" s="17">
        <f t="shared" si="50"/>
        <v>-3.3818058843422386E-3</v>
      </c>
    </row>
    <row r="372" spans="1:8" x14ac:dyDescent="0.2">
      <c r="A372" s="8"/>
      <c r="B372" s="24" t="s">
        <v>351</v>
      </c>
      <c r="C372" s="21">
        <v>12</v>
      </c>
      <c r="D372" s="9">
        <v>12</v>
      </c>
      <c r="E372" s="10">
        <f t="shared" si="48"/>
        <v>2.0290835306053432E-3</v>
      </c>
      <c r="F372" s="10">
        <f t="shared" si="49"/>
        <v>1.6427104722792608E-3</v>
      </c>
      <c r="G372" s="10">
        <f t="shared" si="51"/>
        <v>0</v>
      </c>
      <c r="H372" s="17">
        <f t="shared" si="50"/>
        <v>0</v>
      </c>
    </row>
    <row r="373" spans="1:8" x14ac:dyDescent="0.2">
      <c r="A373" s="8"/>
      <c r="B373" s="24" t="s">
        <v>352</v>
      </c>
      <c r="C373" s="21">
        <v>3</v>
      </c>
      <c r="D373" s="9">
        <v>5</v>
      </c>
      <c r="E373" s="10">
        <f t="shared" si="48"/>
        <v>5.072708826513358E-4</v>
      </c>
      <c r="F373" s="10">
        <f t="shared" si="49"/>
        <v>6.8446269678302531E-4</v>
      </c>
      <c r="G373" s="10">
        <f t="shared" si="51"/>
        <v>0.66666666666666663</v>
      </c>
      <c r="H373" s="17">
        <f t="shared" si="50"/>
        <v>3.3818058843422386E-4</v>
      </c>
    </row>
    <row r="374" spans="1:8" x14ac:dyDescent="0.2">
      <c r="A374" s="8"/>
      <c r="B374" s="24" t="s">
        <v>353</v>
      </c>
      <c r="C374" s="21">
        <v>139</v>
      </c>
      <c r="D374" s="9">
        <v>99</v>
      </c>
      <c r="E374" s="10">
        <f t="shared" si="48"/>
        <v>2.350355089617856E-2</v>
      </c>
      <c r="F374" s="10">
        <f t="shared" si="49"/>
        <v>1.3552361396303902E-2</v>
      </c>
      <c r="G374" s="10">
        <f t="shared" si="51"/>
        <v>-0.28776978417266186</v>
      </c>
      <c r="H374" s="17">
        <f t="shared" si="50"/>
        <v>-6.7636117686844773E-3</v>
      </c>
    </row>
    <row r="375" spans="1:8" x14ac:dyDescent="0.2">
      <c r="A375" s="8"/>
      <c r="B375" s="24" t="s">
        <v>354</v>
      </c>
      <c r="C375" s="21">
        <v>63</v>
      </c>
      <c r="D375" s="9">
        <v>38</v>
      </c>
      <c r="E375" s="10">
        <f t="shared" si="48"/>
        <v>1.0652688535678053E-2</v>
      </c>
      <c r="F375" s="10">
        <f t="shared" si="49"/>
        <v>5.2019164955509926E-3</v>
      </c>
      <c r="G375" s="10">
        <f t="shared" si="51"/>
        <v>-0.3968253968253968</v>
      </c>
      <c r="H375" s="17">
        <f t="shared" si="50"/>
        <v>-4.2272573554277982E-3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10</v>
      </c>
      <c r="D377" s="9">
        <v>13</v>
      </c>
      <c r="E377" s="10">
        <f t="shared" si="48"/>
        <v>1.6909029421711193E-3</v>
      </c>
      <c r="F377" s="10">
        <f t="shared" si="49"/>
        <v>1.7796030116358659E-3</v>
      </c>
      <c r="G377" s="10">
        <f t="shared" si="51"/>
        <v>0.3</v>
      </c>
      <c r="H377" s="17">
        <f t="shared" si="50"/>
        <v>5.072708826513358E-4</v>
      </c>
    </row>
    <row r="378" spans="1:8" x14ac:dyDescent="0.2">
      <c r="A378" s="8"/>
      <c r="B378" s="24" t="s">
        <v>357</v>
      </c>
      <c r="C378" s="21">
        <v>3</v>
      </c>
      <c r="D378" s="9">
        <v>9</v>
      </c>
      <c r="E378" s="10">
        <f t="shared" si="48"/>
        <v>5.072708826513358E-4</v>
      </c>
      <c r="F378" s="10">
        <f t="shared" si="49"/>
        <v>1.2320328542094457E-3</v>
      </c>
      <c r="G378" s="10">
        <f t="shared" si="51"/>
        <v>2</v>
      </c>
      <c r="H378" s="17">
        <f t="shared" si="50"/>
        <v>1.0145417653026716E-3</v>
      </c>
    </row>
    <row r="379" spans="1:8" x14ac:dyDescent="0.2">
      <c r="A379" s="8"/>
      <c r="B379" s="24" t="s">
        <v>358</v>
      </c>
      <c r="C379" s="21">
        <v>5</v>
      </c>
      <c r="D379" s="9">
        <v>14</v>
      </c>
      <c r="E379" s="10">
        <f t="shared" si="48"/>
        <v>8.4545147108555966E-4</v>
      </c>
      <c r="F379" s="10">
        <f t="shared" si="49"/>
        <v>1.9164955509924709E-3</v>
      </c>
      <c r="G379" s="10">
        <f t="shared" si="51"/>
        <v>1.8</v>
      </c>
      <c r="H379" s="17">
        <f t="shared" si="50"/>
        <v>1.5218126479540075E-3</v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359</v>
      </c>
      <c r="D382" s="9">
        <v>517</v>
      </c>
      <c r="E382" s="10">
        <f t="shared" si="48"/>
        <v>6.0703415623943185E-2</v>
      </c>
      <c r="F382" s="10">
        <f t="shared" si="49"/>
        <v>7.0773442847364823E-2</v>
      </c>
      <c r="G382" s="10">
        <f t="shared" si="51"/>
        <v>0.44011142061281339</v>
      </c>
      <c r="H382" s="17">
        <f t="shared" si="50"/>
        <v>2.6716266486303687E-2</v>
      </c>
    </row>
    <row r="383" spans="1:8" x14ac:dyDescent="0.2">
      <c r="A383" s="8"/>
      <c r="B383" s="24" t="s">
        <v>362</v>
      </c>
      <c r="C383" s="21">
        <v>2</v>
      </c>
      <c r="D383" s="9">
        <v>0</v>
      </c>
      <c r="E383" s="10">
        <f t="shared" si="48"/>
        <v>3.3818058843422386E-4</v>
      </c>
      <c r="F383" s="10" t="str">
        <f t="shared" si="49"/>
        <v/>
      </c>
      <c r="G383" s="10">
        <f t="shared" si="51"/>
        <v>-1</v>
      </c>
      <c r="H383" s="17">
        <f t="shared" si="50"/>
        <v>-3.3818058843422386E-4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237</v>
      </c>
      <c r="D385" s="9">
        <v>52</v>
      </c>
      <c r="E385" s="10">
        <f t="shared" si="48"/>
        <v>4.0074399729455527E-2</v>
      </c>
      <c r="F385" s="10">
        <f t="shared" si="49"/>
        <v>7.1184120465434637E-3</v>
      </c>
      <c r="G385" s="10">
        <f t="shared" si="51"/>
        <v>-0.78059071729957807</v>
      </c>
      <c r="H385" s="17">
        <f t="shared" si="50"/>
        <v>-3.1281704430165709E-2</v>
      </c>
    </row>
    <row r="386" spans="1:8" x14ac:dyDescent="0.2">
      <c r="A386" s="8"/>
      <c r="B386" s="24" t="s">
        <v>365</v>
      </c>
      <c r="C386" s="21">
        <v>271</v>
      </c>
      <c r="D386" s="9">
        <v>412</v>
      </c>
      <c r="E386" s="10">
        <f t="shared" si="48"/>
        <v>4.5823469732837338E-2</v>
      </c>
      <c r="F386" s="10">
        <f t="shared" si="49"/>
        <v>5.6399726214921286E-2</v>
      </c>
      <c r="G386" s="10">
        <f t="shared" si="51"/>
        <v>0.52029520295202947</v>
      </c>
      <c r="H386" s="17">
        <f t="shared" si="50"/>
        <v>2.3841731484612782E-2</v>
      </c>
    </row>
    <row r="387" spans="1:8" x14ac:dyDescent="0.2">
      <c r="A387" s="8"/>
      <c r="B387" s="24" t="s">
        <v>366</v>
      </c>
      <c r="C387" s="21">
        <v>51</v>
      </c>
      <c r="D387" s="9">
        <v>57</v>
      </c>
      <c r="E387" s="10">
        <f t="shared" si="48"/>
        <v>8.6236050050727091E-3</v>
      </c>
      <c r="F387" s="10">
        <f t="shared" si="49"/>
        <v>7.8028747433264885E-3</v>
      </c>
      <c r="G387" s="10">
        <f t="shared" si="51"/>
        <v>0.11764705882352941</v>
      </c>
      <c r="H387" s="17">
        <f t="shared" si="50"/>
        <v>1.0145417653026716E-3</v>
      </c>
    </row>
    <row r="388" spans="1:8" x14ac:dyDescent="0.2">
      <c r="A388" s="8"/>
      <c r="B388" s="24" t="s">
        <v>367</v>
      </c>
      <c r="C388" s="21">
        <v>1</v>
      </c>
      <c r="D388" s="9">
        <v>17</v>
      </c>
      <c r="E388" s="10">
        <f t="shared" si="48"/>
        <v>1.6909029421711193E-4</v>
      </c>
      <c r="F388" s="10">
        <f t="shared" si="49"/>
        <v>2.327173169062286E-3</v>
      </c>
      <c r="G388" s="10">
        <f t="shared" si="51"/>
        <v>16</v>
      </c>
      <c r="H388" s="17">
        <f t="shared" si="50"/>
        <v>2.7054447074737909E-3</v>
      </c>
    </row>
    <row r="389" spans="1:8" x14ac:dyDescent="0.2">
      <c r="A389" s="8"/>
      <c r="B389" s="24" t="s">
        <v>368</v>
      </c>
      <c r="C389" s="21">
        <v>2</v>
      </c>
      <c r="D389" s="9">
        <v>3</v>
      </c>
      <c r="E389" s="10">
        <f t="shared" si="48"/>
        <v>3.3818058843422386E-4</v>
      </c>
      <c r="F389" s="10">
        <f t="shared" si="49"/>
        <v>4.1067761806981519E-4</v>
      </c>
      <c r="G389" s="10">
        <f t="shared" si="51"/>
        <v>0.5</v>
      </c>
      <c r="H389" s="17">
        <f t="shared" si="50"/>
        <v>1.6909029421711193E-4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1</v>
      </c>
      <c r="D391" s="9">
        <v>3</v>
      </c>
      <c r="E391" s="10">
        <f t="shared" si="48"/>
        <v>1.6909029421711193E-4</v>
      </c>
      <c r="F391" s="10">
        <f t="shared" si="49"/>
        <v>4.1067761806981519E-4</v>
      </c>
      <c r="G391" s="10">
        <f t="shared" si="51"/>
        <v>2</v>
      </c>
      <c r="H391" s="17">
        <f t="shared" si="50"/>
        <v>3.3818058843422386E-4</v>
      </c>
    </row>
    <row r="392" spans="1:8" x14ac:dyDescent="0.2">
      <c r="A392" s="8"/>
      <c r="B392" s="24" t="s">
        <v>371</v>
      </c>
      <c r="C392" s="21">
        <v>9</v>
      </c>
      <c r="D392" s="9">
        <v>3</v>
      </c>
      <c r="E392" s="10">
        <f t="shared" si="48"/>
        <v>1.5218126479540075E-3</v>
      </c>
      <c r="F392" s="10">
        <f t="shared" si="49"/>
        <v>4.1067761806981519E-4</v>
      </c>
      <c r="G392" s="10">
        <f t="shared" si="51"/>
        <v>-0.66666666666666663</v>
      </c>
      <c r="H392" s="17">
        <f t="shared" si="50"/>
        <v>-1.0145417653026716E-3</v>
      </c>
    </row>
    <row r="393" spans="1:8" x14ac:dyDescent="0.2">
      <c r="A393" s="8"/>
      <c r="B393" s="24" t="s">
        <v>372</v>
      </c>
      <c r="C393" s="21">
        <v>12</v>
      </c>
      <c r="D393" s="9">
        <v>65</v>
      </c>
      <c r="E393" s="10">
        <f t="shared" si="48"/>
        <v>2.0290835306053432E-3</v>
      </c>
      <c r="F393" s="10">
        <f t="shared" si="49"/>
        <v>8.8980150581793298E-3</v>
      </c>
      <c r="G393" s="10">
        <f t="shared" si="51"/>
        <v>4.416666666666667</v>
      </c>
      <c r="H393" s="17">
        <f t="shared" si="50"/>
        <v>8.9617855935069327E-3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4</v>
      </c>
      <c r="D395" s="9">
        <v>7</v>
      </c>
      <c r="E395" s="10">
        <f t="shared" si="48"/>
        <v>6.7636117686844773E-4</v>
      </c>
      <c r="F395" s="10">
        <f t="shared" si="49"/>
        <v>9.5824777549623544E-4</v>
      </c>
      <c r="G395" s="10">
        <f t="shared" si="51"/>
        <v>0.75</v>
      </c>
      <c r="H395" s="17">
        <f t="shared" si="50"/>
        <v>5.072708826513358E-4</v>
      </c>
    </row>
    <row r="396" spans="1:8" ht="25.5" x14ac:dyDescent="0.2">
      <c r="A396" s="8"/>
      <c r="B396" s="24" t="s">
        <v>375</v>
      </c>
      <c r="C396" s="21">
        <v>4</v>
      </c>
      <c r="D396" s="9">
        <v>30</v>
      </c>
      <c r="E396" s="10">
        <f t="shared" si="48"/>
        <v>6.7636117686844773E-4</v>
      </c>
      <c r="F396" s="10">
        <f t="shared" si="49"/>
        <v>4.1067761806981521E-3</v>
      </c>
      <c r="G396" s="10">
        <f t="shared" si="51"/>
        <v>6.5</v>
      </c>
      <c r="H396" s="17">
        <f t="shared" si="50"/>
        <v>4.39634764964491E-3</v>
      </c>
    </row>
    <row r="397" spans="1:8" x14ac:dyDescent="0.2">
      <c r="A397" s="8"/>
      <c r="B397" s="24" t="s">
        <v>376</v>
      </c>
      <c r="C397" s="21">
        <v>92</v>
      </c>
      <c r="D397" s="9">
        <v>209</v>
      </c>
      <c r="E397" s="10">
        <f t="shared" si="48"/>
        <v>1.5556307067974298E-2</v>
      </c>
      <c r="F397" s="10">
        <f t="shared" si="49"/>
        <v>2.8610540725530459E-2</v>
      </c>
      <c r="G397" s="10">
        <f t="shared" si="51"/>
        <v>1.2717391304347827</v>
      </c>
      <c r="H397" s="17">
        <f t="shared" si="50"/>
        <v>1.9783564423402098E-2</v>
      </c>
    </row>
    <row r="398" spans="1:8" x14ac:dyDescent="0.2">
      <c r="A398" s="8"/>
      <c r="B398" s="24" t="s">
        <v>377</v>
      </c>
      <c r="C398" s="21">
        <v>1</v>
      </c>
      <c r="D398" s="9">
        <v>10</v>
      </c>
      <c r="E398" s="10">
        <f t="shared" si="48"/>
        <v>1.6909029421711193E-4</v>
      </c>
      <c r="F398" s="10">
        <f t="shared" si="49"/>
        <v>1.3689253935660506E-3</v>
      </c>
      <c r="G398" s="10">
        <f t="shared" si="51"/>
        <v>9</v>
      </c>
      <c r="H398" s="17">
        <f t="shared" si="50"/>
        <v>1.5218126479540073E-3</v>
      </c>
    </row>
    <row r="399" spans="1:8" x14ac:dyDescent="0.2">
      <c r="A399" s="8"/>
      <c r="B399" s="24" t="s">
        <v>378</v>
      </c>
      <c r="C399" s="21">
        <v>0</v>
      </c>
      <c r="D399" s="9">
        <v>2</v>
      </c>
      <c r="E399" s="10" t="str">
        <f t="shared" si="48"/>
        <v/>
      </c>
      <c r="F399" s="10">
        <f t="shared" si="49"/>
        <v>2.7378507871321013E-4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13</v>
      </c>
      <c r="D400" s="9">
        <v>6</v>
      </c>
      <c r="E400" s="10">
        <f t="shared" si="48"/>
        <v>2.198173824822455E-3</v>
      </c>
      <c r="F400" s="10">
        <f t="shared" si="49"/>
        <v>8.2135523613963038E-4</v>
      </c>
      <c r="G400" s="10">
        <f t="shared" si="51"/>
        <v>-0.53846153846153844</v>
      </c>
      <c r="H400" s="17">
        <f t="shared" si="50"/>
        <v>-1.1836320595197834E-3</v>
      </c>
    </row>
    <row r="401" spans="1:8" x14ac:dyDescent="0.2">
      <c r="A401" s="8"/>
      <c r="B401" s="24" t="s">
        <v>380</v>
      </c>
      <c r="C401" s="21">
        <v>22</v>
      </c>
      <c r="D401" s="9">
        <v>25</v>
      </c>
      <c r="E401" s="10">
        <f t="shared" si="48"/>
        <v>3.7199864727764627E-3</v>
      </c>
      <c r="F401" s="10">
        <f t="shared" si="49"/>
        <v>3.4223134839151265E-3</v>
      </c>
      <c r="G401" s="10">
        <f t="shared" si="51"/>
        <v>0.13636363636363635</v>
      </c>
      <c r="H401" s="17">
        <f t="shared" si="50"/>
        <v>5.072708826513358E-4</v>
      </c>
    </row>
    <row r="402" spans="1:8" x14ac:dyDescent="0.2">
      <c r="A402" s="8"/>
      <c r="B402" s="24" t="s">
        <v>381</v>
      </c>
      <c r="C402" s="21">
        <v>5</v>
      </c>
      <c r="D402" s="9">
        <v>1</v>
      </c>
      <c r="E402" s="10">
        <f t="shared" si="48"/>
        <v>8.4545147108555966E-4</v>
      </c>
      <c r="F402" s="10">
        <f t="shared" si="49"/>
        <v>1.3689253935660506E-4</v>
      </c>
      <c r="G402" s="10">
        <f t="shared" si="51"/>
        <v>-0.8</v>
      </c>
      <c r="H402" s="17">
        <f t="shared" si="50"/>
        <v>-6.7636117686844773E-4</v>
      </c>
    </row>
    <row r="403" spans="1:8" x14ac:dyDescent="0.2">
      <c r="A403" s="8"/>
      <c r="B403" s="24" t="s">
        <v>382</v>
      </c>
      <c r="C403" s="21">
        <v>0</v>
      </c>
      <c r="D403" s="9">
        <v>1</v>
      </c>
      <c r="E403" s="10" t="str">
        <f t="shared" si="48"/>
        <v/>
      </c>
      <c r="F403" s="10">
        <f t="shared" si="49"/>
        <v>1.3689253935660506E-4</v>
      </c>
      <c r="G403" s="10">
        <f t="shared" si="51"/>
        <v>1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3</v>
      </c>
      <c r="D404" s="9">
        <v>3</v>
      </c>
      <c r="E404" s="10">
        <f t="shared" si="48"/>
        <v>5.072708826513358E-4</v>
      </c>
      <c r="F404" s="10">
        <f t="shared" si="49"/>
        <v>4.1067761806981519E-4</v>
      </c>
      <c r="G404" s="10">
        <f t="shared" si="51"/>
        <v>0</v>
      </c>
      <c r="H404" s="17">
        <f t="shared" si="50"/>
        <v>0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513</v>
      </c>
      <c r="D410" s="9">
        <v>912</v>
      </c>
      <c r="E410" s="10">
        <f t="shared" si="48"/>
        <v>8.6743320933378429E-2</v>
      </c>
      <c r="F410" s="10">
        <f t="shared" si="49"/>
        <v>0.12484599589322382</v>
      </c>
      <c r="G410" s="10">
        <f t="shared" si="51"/>
        <v>0.77777777777777779</v>
      </c>
      <c r="H410" s="17">
        <f t="shared" si="50"/>
        <v>6.7467027392627665E-2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40</v>
      </c>
      <c r="D413" s="9">
        <v>105</v>
      </c>
      <c r="E413" s="10">
        <f t="shared" si="48"/>
        <v>6.7636117686844773E-3</v>
      </c>
      <c r="F413" s="10">
        <f t="shared" si="49"/>
        <v>1.4373716632443531E-2</v>
      </c>
      <c r="G413" s="10">
        <f t="shared" si="51"/>
        <v>1.625</v>
      </c>
      <c r="H413" s="17">
        <f t="shared" si="50"/>
        <v>1.0990869124112276E-2</v>
      </c>
    </row>
    <row r="414" spans="1:8" x14ac:dyDescent="0.2">
      <c r="A414" s="8"/>
      <c r="B414" s="24" t="s">
        <v>393</v>
      </c>
      <c r="C414" s="21">
        <v>1683</v>
      </c>
      <c r="D414" s="9">
        <v>708</v>
      </c>
      <c r="E414" s="10">
        <f t="shared" si="48"/>
        <v>0.28457896516739939</v>
      </c>
      <c r="F414" s="10">
        <f t="shared" si="49"/>
        <v>9.6919917864476388E-2</v>
      </c>
      <c r="G414" s="10">
        <f t="shared" si="51"/>
        <v>-0.57932263814616758</v>
      </c>
      <c r="H414" s="17">
        <f t="shared" si="50"/>
        <v>-0.16486303686168413</v>
      </c>
    </row>
    <row r="415" spans="1:8" x14ac:dyDescent="0.2">
      <c r="A415" s="8"/>
      <c r="B415" s="24" t="s">
        <v>394</v>
      </c>
      <c r="C415" s="21">
        <v>84</v>
      </c>
      <c r="D415" s="9">
        <v>133</v>
      </c>
      <c r="E415" s="10">
        <f t="shared" si="48"/>
        <v>1.4203584714237404E-2</v>
      </c>
      <c r="F415" s="10">
        <f t="shared" si="49"/>
        <v>1.8206707734428472E-2</v>
      </c>
      <c r="G415" s="10">
        <f t="shared" si="51"/>
        <v>0.58333333333333337</v>
      </c>
      <c r="H415" s="17">
        <f t="shared" si="50"/>
        <v>8.2854244166384854E-3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2</v>
      </c>
      <c r="E417" s="10" t="str">
        <f t="shared" si="48"/>
        <v/>
      </c>
      <c r="F417" s="10">
        <f t="shared" si="49"/>
        <v>2.7378507871321013E-4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3</v>
      </c>
      <c r="D419" s="9">
        <v>11</v>
      </c>
      <c r="E419" s="10">
        <f t="shared" si="48"/>
        <v>5.072708826513358E-4</v>
      </c>
      <c r="F419" s="10">
        <f t="shared" si="49"/>
        <v>1.5058179329226558E-3</v>
      </c>
      <c r="G419" s="10">
        <f t="shared" si="51"/>
        <v>2.6666666666666665</v>
      </c>
      <c r="H419" s="17">
        <f t="shared" si="50"/>
        <v>1.3527223537368955E-3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5</v>
      </c>
      <c r="E421" s="10" t="str">
        <f t="shared" si="48"/>
        <v/>
      </c>
      <c r="F421" s="10">
        <f t="shared" si="49"/>
        <v>6.8446269678302531E-4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4</v>
      </c>
      <c r="E423" s="10" t="str">
        <f t="shared" si="48"/>
        <v/>
      </c>
      <c r="F423" s="10">
        <f t="shared" si="49"/>
        <v>5.4757015742642025E-4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3</v>
      </c>
      <c r="D424" s="9">
        <v>11</v>
      </c>
      <c r="E424" s="10">
        <f t="shared" si="48"/>
        <v>5.072708826513358E-4</v>
      </c>
      <c r="F424" s="10">
        <f t="shared" si="49"/>
        <v>1.5058179329226558E-3</v>
      </c>
      <c r="G424" s="10">
        <f t="shared" si="51"/>
        <v>2.6666666666666665</v>
      </c>
      <c r="H424" s="17">
        <f t="shared" si="50"/>
        <v>1.3527223537368955E-3</v>
      </c>
    </row>
    <row r="425" spans="1:8" x14ac:dyDescent="0.2">
      <c r="A425" s="8"/>
      <c r="B425" s="24" t="s">
        <v>404</v>
      </c>
      <c r="C425" s="21">
        <v>9</v>
      </c>
      <c r="D425" s="9">
        <v>25</v>
      </c>
      <c r="E425" s="10">
        <f t="shared" si="48"/>
        <v>1.5218126479540075E-3</v>
      </c>
      <c r="F425" s="10">
        <f t="shared" si="49"/>
        <v>3.4223134839151265E-3</v>
      </c>
      <c r="G425" s="10">
        <f t="shared" si="51"/>
        <v>1.7777777777777777</v>
      </c>
      <c r="H425" s="17">
        <f t="shared" si="50"/>
        <v>2.7054447074737909E-3</v>
      </c>
    </row>
    <row r="426" spans="1:8" x14ac:dyDescent="0.2">
      <c r="A426" s="8"/>
      <c r="B426" s="24" t="s">
        <v>405</v>
      </c>
      <c r="C426" s="21">
        <v>58</v>
      </c>
      <c r="D426" s="9">
        <v>91</v>
      </c>
      <c r="E426" s="10">
        <f t="shared" ref="E426:E489" si="52">+IF(C426=0,"",C426/C$362)</f>
        <v>9.8072370645924927E-3</v>
      </c>
      <c r="F426" s="10">
        <f t="shared" ref="F426:F489" si="53">+IF(D426=0,"",D426/D$362)</f>
        <v>1.245722108145106E-2</v>
      </c>
      <c r="G426" s="10">
        <f t="shared" si="51"/>
        <v>0.56896551724137934</v>
      </c>
      <c r="H426" s="17">
        <f t="shared" ref="H426:H489" si="54">+IF(OR(AND(E426=""),(G426="")),"",E426*G426)</f>
        <v>5.5799797091646945E-3</v>
      </c>
    </row>
    <row r="427" spans="1:8" x14ac:dyDescent="0.2">
      <c r="A427" s="8"/>
      <c r="B427" s="24" t="s">
        <v>406</v>
      </c>
      <c r="C427" s="21">
        <v>4</v>
      </c>
      <c r="D427" s="9">
        <v>14</v>
      </c>
      <c r="E427" s="10">
        <f t="shared" si="52"/>
        <v>6.7636117686844773E-4</v>
      </c>
      <c r="F427" s="10">
        <f t="shared" si="53"/>
        <v>1.9164955509924709E-3</v>
      </c>
      <c r="G427" s="10">
        <f t="shared" ref="G427:G490" si="55">+IF(AND(C427=0,D427=0)," ",IF(C427=0,1,IF(D427=0,-1,(D427-C427)/C427)))</f>
        <v>2.5</v>
      </c>
      <c r="H427" s="17">
        <f t="shared" si="54"/>
        <v>1.6909029421711193E-3</v>
      </c>
    </row>
    <row r="428" spans="1:8" x14ac:dyDescent="0.2">
      <c r="A428" s="8"/>
      <c r="B428" s="24" t="s">
        <v>407</v>
      </c>
      <c r="C428" s="21">
        <v>21</v>
      </c>
      <c r="D428" s="9">
        <v>36</v>
      </c>
      <c r="E428" s="10">
        <f t="shared" si="52"/>
        <v>3.5508961785593509E-3</v>
      </c>
      <c r="F428" s="10">
        <f t="shared" si="53"/>
        <v>4.9281314168377827E-3</v>
      </c>
      <c r="G428" s="10">
        <f t="shared" si="55"/>
        <v>0.7142857142857143</v>
      </c>
      <c r="H428" s="17">
        <f t="shared" si="54"/>
        <v>2.5363544132566791E-3</v>
      </c>
    </row>
    <row r="429" spans="1:8" x14ac:dyDescent="0.2">
      <c r="A429" s="8"/>
      <c r="B429" s="24" t="s">
        <v>408</v>
      </c>
      <c r="C429" s="21">
        <v>4</v>
      </c>
      <c r="D429" s="9">
        <v>4</v>
      </c>
      <c r="E429" s="10">
        <f t="shared" si="52"/>
        <v>6.7636117686844773E-4</v>
      </c>
      <c r="F429" s="10">
        <f t="shared" si="53"/>
        <v>5.4757015742642025E-4</v>
      </c>
      <c r="G429" s="10">
        <f t="shared" si="55"/>
        <v>0</v>
      </c>
      <c r="H429" s="17">
        <f t="shared" si="54"/>
        <v>0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4</v>
      </c>
      <c r="D432" s="9">
        <v>0</v>
      </c>
      <c r="E432" s="10">
        <f t="shared" si="52"/>
        <v>6.7636117686844773E-4</v>
      </c>
      <c r="F432" s="10" t="str">
        <f t="shared" si="53"/>
        <v/>
      </c>
      <c r="G432" s="10">
        <f t="shared" si="55"/>
        <v>-1</v>
      </c>
      <c r="H432" s="17">
        <f t="shared" si="54"/>
        <v>-6.7636117686844773E-4</v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50</v>
      </c>
      <c r="D437" s="9">
        <v>90</v>
      </c>
      <c r="E437" s="10">
        <f t="shared" si="52"/>
        <v>8.4545147108555964E-3</v>
      </c>
      <c r="F437" s="10">
        <f t="shared" si="53"/>
        <v>1.2320328542094456E-2</v>
      </c>
      <c r="G437" s="10">
        <f t="shared" si="55"/>
        <v>0.8</v>
      </c>
      <c r="H437" s="17">
        <f t="shared" si="54"/>
        <v>6.7636117686844773E-3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1</v>
      </c>
      <c r="D440" s="9">
        <v>0</v>
      </c>
      <c r="E440" s="10">
        <f t="shared" si="52"/>
        <v>1.6909029421711193E-4</v>
      </c>
      <c r="F440" s="10" t="str">
        <f t="shared" si="53"/>
        <v/>
      </c>
      <c r="G440" s="10">
        <f t="shared" si="55"/>
        <v>-1</v>
      </c>
      <c r="H440" s="17">
        <f t="shared" si="54"/>
        <v>-1.6909029421711193E-4</v>
      </c>
    </row>
    <row r="441" spans="1:8" x14ac:dyDescent="0.2">
      <c r="A441" s="8"/>
      <c r="B441" s="24" t="s">
        <v>420</v>
      </c>
      <c r="C441" s="21">
        <v>1</v>
      </c>
      <c r="D441" s="9">
        <v>12</v>
      </c>
      <c r="E441" s="10">
        <f t="shared" si="52"/>
        <v>1.6909029421711193E-4</v>
      </c>
      <c r="F441" s="10">
        <f t="shared" si="53"/>
        <v>1.6427104722792608E-3</v>
      </c>
      <c r="G441" s="10">
        <f t="shared" si="55"/>
        <v>11</v>
      </c>
      <c r="H441" s="17">
        <f t="shared" si="54"/>
        <v>1.8599932363882314E-3</v>
      </c>
    </row>
    <row r="442" spans="1:8" x14ac:dyDescent="0.2">
      <c r="A442" s="8"/>
      <c r="B442" s="24" t="s">
        <v>421</v>
      </c>
      <c r="C442" s="21">
        <v>0</v>
      </c>
      <c r="D442" s="9">
        <v>4</v>
      </c>
      <c r="E442" s="10" t="str">
        <f t="shared" si="52"/>
        <v/>
      </c>
      <c r="F442" s="10">
        <f t="shared" si="53"/>
        <v>5.4757015742642025E-4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1</v>
      </c>
      <c r="D445" s="9">
        <v>2</v>
      </c>
      <c r="E445" s="10">
        <f t="shared" si="52"/>
        <v>1.6909029421711193E-4</v>
      </c>
      <c r="F445" s="10">
        <f t="shared" si="53"/>
        <v>2.7378507871321013E-4</v>
      </c>
      <c r="G445" s="10">
        <f t="shared" si="55"/>
        <v>1</v>
      </c>
      <c r="H445" s="17">
        <f t="shared" si="54"/>
        <v>1.6909029421711193E-4</v>
      </c>
    </row>
    <row r="446" spans="1:8" x14ac:dyDescent="0.2">
      <c r="A446" s="8"/>
      <c r="B446" s="24" t="s">
        <v>425</v>
      </c>
      <c r="C446" s="21">
        <v>4</v>
      </c>
      <c r="D446" s="9">
        <v>9</v>
      </c>
      <c r="E446" s="10">
        <f t="shared" si="52"/>
        <v>6.7636117686844773E-4</v>
      </c>
      <c r="F446" s="10">
        <f t="shared" si="53"/>
        <v>1.2320328542094457E-3</v>
      </c>
      <c r="G446" s="10">
        <f t="shared" si="55"/>
        <v>1.25</v>
      </c>
      <c r="H446" s="17">
        <f t="shared" si="54"/>
        <v>8.4545147108555966E-4</v>
      </c>
    </row>
    <row r="447" spans="1:8" x14ac:dyDescent="0.2">
      <c r="A447" s="8"/>
      <c r="B447" s="24" t="s">
        <v>426</v>
      </c>
      <c r="C447" s="21">
        <v>1</v>
      </c>
      <c r="D447" s="9">
        <v>0</v>
      </c>
      <c r="E447" s="10">
        <f t="shared" si="52"/>
        <v>1.6909029421711193E-4</v>
      </c>
      <c r="F447" s="10" t="str">
        <f t="shared" si="53"/>
        <v/>
      </c>
      <c r="G447" s="10">
        <f t="shared" si="55"/>
        <v>-1</v>
      </c>
      <c r="H447" s="17">
        <f t="shared" si="54"/>
        <v>-1.6909029421711193E-4</v>
      </c>
    </row>
    <row r="448" spans="1:8" x14ac:dyDescent="0.2">
      <c r="A448" s="8"/>
      <c r="B448" s="24" t="s">
        <v>427</v>
      </c>
      <c r="C448" s="21">
        <v>0</v>
      </c>
      <c r="D448" s="9">
        <v>2</v>
      </c>
      <c r="E448" s="10" t="str">
        <f t="shared" si="52"/>
        <v/>
      </c>
      <c r="F448" s="10">
        <f t="shared" si="53"/>
        <v>2.7378507871321013E-4</v>
      </c>
      <c r="G448" s="10">
        <f t="shared" si="55"/>
        <v>1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2</v>
      </c>
      <c r="D451" s="9">
        <v>3</v>
      </c>
      <c r="E451" s="10">
        <f t="shared" si="52"/>
        <v>3.3818058843422386E-4</v>
      </c>
      <c r="F451" s="10">
        <f t="shared" si="53"/>
        <v>4.1067761806981519E-4</v>
      </c>
      <c r="G451" s="10">
        <f t="shared" si="55"/>
        <v>0.5</v>
      </c>
      <c r="H451" s="17">
        <f t="shared" si="54"/>
        <v>1.6909029421711193E-4</v>
      </c>
    </row>
    <row r="452" spans="1:8" x14ac:dyDescent="0.2">
      <c r="A452" s="8"/>
      <c r="B452" s="24" t="s">
        <v>431</v>
      </c>
      <c r="C452" s="21">
        <v>0</v>
      </c>
      <c r="D452" s="9">
        <v>1</v>
      </c>
      <c r="E452" s="10" t="str">
        <f t="shared" si="52"/>
        <v/>
      </c>
      <c r="F452" s="10">
        <f t="shared" si="53"/>
        <v>1.3689253935660506E-4</v>
      </c>
      <c r="G452" s="10">
        <f t="shared" si="55"/>
        <v>1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2</v>
      </c>
      <c r="E454" s="10" t="str">
        <f t="shared" si="52"/>
        <v/>
      </c>
      <c r="F454" s="10">
        <f t="shared" si="53"/>
        <v>2.7378507871321013E-4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1</v>
      </c>
      <c r="D455" s="9">
        <v>0</v>
      </c>
      <c r="E455" s="10">
        <f t="shared" si="52"/>
        <v>1.6909029421711193E-4</v>
      </c>
      <c r="F455" s="10" t="str">
        <f t="shared" si="53"/>
        <v/>
      </c>
      <c r="G455" s="10">
        <f t="shared" si="55"/>
        <v>-1</v>
      </c>
      <c r="H455" s="17">
        <f t="shared" si="54"/>
        <v>-1.6909029421711193E-4</v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8</v>
      </c>
      <c r="D460" s="9">
        <v>0</v>
      </c>
      <c r="E460" s="10">
        <f t="shared" si="52"/>
        <v>1.3527223537368955E-3</v>
      </c>
      <c r="F460" s="10" t="str">
        <f t="shared" si="53"/>
        <v/>
      </c>
      <c r="G460" s="10">
        <f t="shared" si="55"/>
        <v>-1</v>
      </c>
      <c r="H460" s="17">
        <f t="shared" si="54"/>
        <v>-1.3527223537368955E-3</v>
      </c>
    </row>
    <row r="461" spans="1:8" x14ac:dyDescent="0.2">
      <c r="A461" s="8"/>
      <c r="B461" s="24" t="s">
        <v>440</v>
      </c>
      <c r="C461" s="21">
        <v>43</v>
      </c>
      <c r="D461" s="9">
        <v>7</v>
      </c>
      <c r="E461" s="10">
        <f t="shared" si="52"/>
        <v>7.2708826513358136E-3</v>
      </c>
      <c r="F461" s="10">
        <f t="shared" si="53"/>
        <v>9.5824777549623544E-4</v>
      </c>
      <c r="G461" s="10">
        <f t="shared" si="55"/>
        <v>-0.83720930232558144</v>
      </c>
      <c r="H461" s="17">
        <f t="shared" si="54"/>
        <v>-6.08725059181603E-3</v>
      </c>
    </row>
    <row r="462" spans="1:8" x14ac:dyDescent="0.2">
      <c r="A462" s="8"/>
      <c r="B462" s="24" t="s">
        <v>441</v>
      </c>
      <c r="C462" s="21">
        <v>12</v>
      </c>
      <c r="D462" s="9">
        <v>15</v>
      </c>
      <c r="E462" s="10">
        <f t="shared" si="52"/>
        <v>2.0290835306053432E-3</v>
      </c>
      <c r="F462" s="10">
        <f t="shared" si="53"/>
        <v>2.0533880903490761E-3</v>
      </c>
      <c r="G462" s="10">
        <f t="shared" si="55"/>
        <v>0.25</v>
      </c>
      <c r="H462" s="17">
        <f t="shared" si="54"/>
        <v>5.072708826513358E-4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10</v>
      </c>
      <c r="D464" s="9">
        <v>1</v>
      </c>
      <c r="E464" s="10">
        <f t="shared" si="52"/>
        <v>1.6909029421711193E-3</v>
      </c>
      <c r="F464" s="10">
        <f t="shared" si="53"/>
        <v>1.3689253935660506E-4</v>
      </c>
      <c r="G464" s="10">
        <f t="shared" si="55"/>
        <v>-0.9</v>
      </c>
      <c r="H464" s="17">
        <f t="shared" si="54"/>
        <v>-1.5218126479540075E-3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34</v>
      </c>
      <c r="D467" s="9">
        <v>20</v>
      </c>
      <c r="E467" s="10">
        <f t="shared" si="52"/>
        <v>5.7490700033818055E-3</v>
      </c>
      <c r="F467" s="10">
        <f t="shared" si="53"/>
        <v>2.7378507871321013E-3</v>
      </c>
      <c r="G467" s="10">
        <f t="shared" si="55"/>
        <v>-0.41176470588235292</v>
      </c>
      <c r="H467" s="17">
        <f t="shared" si="54"/>
        <v>-2.3672641190395668E-3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1</v>
      </c>
      <c r="E469" s="10" t="str">
        <f t="shared" si="52"/>
        <v/>
      </c>
      <c r="F469" s="10">
        <f t="shared" si="53"/>
        <v>1.3689253935660506E-4</v>
      </c>
      <c r="G469" s="10">
        <f t="shared" si="55"/>
        <v>1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80</v>
      </c>
      <c r="D472" s="9">
        <v>159</v>
      </c>
      <c r="E472" s="10">
        <f t="shared" si="52"/>
        <v>1.3527223537368955E-2</v>
      </c>
      <c r="F472" s="10">
        <f t="shared" si="53"/>
        <v>2.1765913757700206E-2</v>
      </c>
      <c r="G472" s="10">
        <f t="shared" si="55"/>
        <v>0.98750000000000004</v>
      </c>
      <c r="H472" s="17">
        <f t="shared" si="54"/>
        <v>1.3358133243151844E-2</v>
      </c>
    </row>
    <row r="473" spans="1:8" x14ac:dyDescent="0.2">
      <c r="A473" s="8"/>
      <c r="B473" s="24" t="s">
        <v>452</v>
      </c>
      <c r="C473" s="21">
        <v>2</v>
      </c>
      <c r="D473" s="9">
        <v>2</v>
      </c>
      <c r="E473" s="10">
        <f t="shared" si="52"/>
        <v>3.3818058843422386E-4</v>
      </c>
      <c r="F473" s="10">
        <f t="shared" si="53"/>
        <v>2.7378507871321013E-4</v>
      </c>
      <c r="G473" s="10">
        <f t="shared" si="55"/>
        <v>0</v>
      </c>
      <c r="H473" s="17">
        <f t="shared" si="54"/>
        <v>0</v>
      </c>
    </row>
    <row r="474" spans="1:8" x14ac:dyDescent="0.2">
      <c r="A474" s="8"/>
      <c r="B474" s="24" t="s">
        <v>453</v>
      </c>
      <c r="C474" s="21">
        <v>28</v>
      </c>
      <c r="D474" s="9">
        <v>51</v>
      </c>
      <c r="E474" s="10">
        <f t="shared" si="52"/>
        <v>4.7345282380791345E-3</v>
      </c>
      <c r="F474" s="10">
        <f t="shared" si="53"/>
        <v>6.9815195071868588E-3</v>
      </c>
      <c r="G474" s="10">
        <f t="shared" si="55"/>
        <v>0.8214285714285714</v>
      </c>
      <c r="H474" s="17">
        <f t="shared" si="54"/>
        <v>3.8890767669935745E-3</v>
      </c>
    </row>
    <row r="475" spans="1:8" x14ac:dyDescent="0.2">
      <c r="A475" s="8"/>
      <c r="B475" s="24" t="s">
        <v>454</v>
      </c>
      <c r="C475" s="21">
        <v>73</v>
      </c>
      <c r="D475" s="9">
        <v>107</v>
      </c>
      <c r="E475" s="10">
        <f t="shared" si="52"/>
        <v>1.2343591477849171E-2</v>
      </c>
      <c r="F475" s="10">
        <f t="shared" si="53"/>
        <v>1.4647501711156741E-2</v>
      </c>
      <c r="G475" s="10">
        <f t="shared" si="55"/>
        <v>0.46575342465753422</v>
      </c>
      <c r="H475" s="17">
        <f t="shared" si="54"/>
        <v>5.7490700033818055E-3</v>
      </c>
    </row>
    <row r="476" spans="1:8" x14ac:dyDescent="0.2">
      <c r="A476" s="8"/>
      <c r="B476" s="24" t="s">
        <v>455</v>
      </c>
      <c r="C476" s="21">
        <v>24</v>
      </c>
      <c r="D476" s="9">
        <v>6</v>
      </c>
      <c r="E476" s="10">
        <f t="shared" si="52"/>
        <v>4.0581670612106864E-3</v>
      </c>
      <c r="F476" s="10">
        <f t="shared" si="53"/>
        <v>8.2135523613963038E-4</v>
      </c>
      <c r="G476" s="10">
        <f t="shared" si="55"/>
        <v>-0.75</v>
      </c>
      <c r="H476" s="17">
        <f t="shared" si="54"/>
        <v>-3.0436252959080146E-3</v>
      </c>
    </row>
    <row r="477" spans="1:8" ht="25.5" x14ac:dyDescent="0.2">
      <c r="A477" s="8"/>
      <c r="B477" s="24" t="s">
        <v>456</v>
      </c>
      <c r="C477" s="21">
        <v>0</v>
      </c>
      <c r="D477" s="9">
        <v>90</v>
      </c>
      <c r="E477" s="10" t="str">
        <f t="shared" si="52"/>
        <v/>
      </c>
      <c r="F477" s="10">
        <f t="shared" si="53"/>
        <v>1.2320328542094456E-2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3</v>
      </c>
      <c r="D478" s="9">
        <v>125</v>
      </c>
      <c r="E478" s="10">
        <f t="shared" si="52"/>
        <v>5.072708826513358E-4</v>
      </c>
      <c r="F478" s="10">
        <f t="shared" si="53"/>
        <v>1.7111567419575632E-2</v>
      </c>
      <c r="G478" s="10">
        <f t="shared" si="55"/>
        <v>40.666666666666664</v>
      </c>
      <c r="H478" s="17">
        <f t="shared" si="54"/>
        <v>2.0629015894487655E-2</v>
      </c>
    </row>
    <row r="479" spans="1:8" ht="25.5" x14ac:dyDescent="0.2">
      <c r="A479" s="8"/>
      <c r="B479" s="24" t="s">
        <v>458</v>
      </c>
      <c r="C479" s="21">
        <v>0</v>
      </c>
      <c r="D479" s="9">
        <v>4</v>
      </c>
      <c r="E479" s="10" t="str">
        <f t="shared" si="52"/>
        <v/>
      </c>
      <c r="F479" s="10">
        <f t="shared" si="53"/>
        <v>5.4757015742642025E-4</v>
      </c>
      <c r="G479" s="10">
        <f t="shared" si="55"/>
        <v>1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40</v>
      </c>
      <c r="D480" s="9">
        <v>16</v>
      </c>
      <c r="E480" s="10">
        <f t="shared" si="52"/>
        <v>6.7636117686844773E-3</v>
      </c>
      <c r="F480" s="10">
        <f t="shared" si="53"/>
        <v>2.190280629705681E-3</v>
      </c>
      <c r="G480" s="10">
        <f t="shared" si="55"/>
        <v>-0.6</v>
      </c>
      <c r="H480" s="17">
        <f t="shared" si="54"/>
        <v>-4.0581670612106864E-3</v>
      </c>
    </row>
    <row r="481" spans="1:8" ht="25.5" x14ac:dyDescent="0.2">
      <c r="A481" s="8"/>
      <c r="B481" s="24" t="s">
        <v>460</v>
      </c>
      <c r="C481" s="21">
        <v>0</v>
      </c>
      <c r="D481" s="9">
        <v>1</v>
      </c>
      <c r="E481" s="10" t="str">
        <f t="shared" si="52"/>
        <v/>
      </c>
      <c r="F481" s="10">
        <f t="shared" si="53"/>
        <v>1.3689253935660506E-4</v>
      </c>
      <c r="G481" s="10">
        <f t="shared" si="55"/>
        <v>1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9</v>
      </c>
      <c r="D482" s="9">
        <v>2</v>
      </c>
      <c r="E482" s="10">
        <f t="shared" si="52"/>
        <v>1.5218126479540075E-3</v>
      </c>
      <c r="F482" s="10">
        <f t="shared" si="53"/>
        <v>2.7378507871321013E-4</v>
      </c>
      <c r="G482" s="10">
        <f t="shared" si="55"/>
        <v>-0.77777777777777779</v>
      </c>
      <c r="H482" s="17">
        <f t="shared" si="54"/>
        <v>-1.1836320595197836E-3</v>
      </c>
    </row>
    <row r="483" spans="1:8" x14ac:dyDescent="0.2">
      <c r="A483" s="8"/>
      <c r="B483" s="24" t="s">
        <v>462</v>
      </c>
      <c r="C483" s="21">
        <v>1</v>
      </c>
      <c r="D483" s="9">
        <v>1</v>
      </c>
      <c r="E483" s="10">
        <f t="shared" si="52"/>
        <v>1.6909029421711193E-4</v>
      </c>
      <c r="F483" s="10">
        <f t="shared" si="53"/>
        <v>1.3689253935660506E-4</v>
      </c>
      <c r="G483" s="10">
        <f t="shared" si="55"/>
        <v>0</v>
      </c>
      <c r="H483" s="17">
        <f t="shared" si="54"/>
        <v>0</v>
      </c>
    </row>
    <row r="484" spans="1:8" x14ac:dyDescent="0.2">
      <c r="A484" s="8"/>
      <c r="B484" s="24" t="s">
        <v>463</v>
      </c>
      <c r="C484" s="21">
        <v>101</v>
      </c>
      <c r="D484" s="9">
        <v>116</v>
      </c>
      <c r="E484" s="10">
        <f t="shared" si="52"/>
        <v>1.7078119715928305E-2</v>
      </c>
      <c r="F484" s="10">
        <f t="shared" si="53"/>
        <v>1.5879534565366189E-2</v>
      </c>
      <c r="G484" s="10">
        <f t="shared" si="55"/>
        <v>0.14851485148514851</v>
      </c>
      <c r="H484" s="17">
        <f t="shared" si="54"/>
        <v>2.5363544132566791E-3</v>
      </c>
    </row>
    <row r="485" spans="1:8" x14ac:dyDescent="0.2">
      <c r="A485" s="8"/>
      <c r="B485" s="24" t="s">
        <v>464</v>
      </c>
      <c r="C485" s="21">
        <v>36</v>
      </c>
      <c r="D485" s="9">
        <v>51</v>
      </c>
      <c r="E485" s="10">
        <f t="shared" si="52"/>
        <v>6.08725059181603E-3</v>
      </c>
      <c r="F485" s="10">
        <f t="shared" si="53"/>
        <v>6.9815195071868588E-3</v>
      </c>
      <c r="G485" s="10">
        <f t="shared" si="55"/>
        <v>0.41666666666666669</v>
      </c>
      <c r="H485" s="17">
        <f t="shared" si="54"/>
        <v>2.5363544132566791E-3</v>
      </c>
    </row>
    <row r="486" spans="1:8" x14ac:dyDescent="0.2">
      <c r="A486" s="8"/>
      <c r="B486" s="24" t="s">
        <v>465</v>
      </c>
      <c r="C486" s="21">
        <v>0</v>
      </c>
      <c r="D486" s="9">
        <v>7</v>
      </c>
      <c r="E486" s="10" t="str">
        <f t="shared" si="52"/>
        <v/>
      </c>
      <c r="F486" s="10">
        <f t="shared" si="53"/>
        <v>9.5824777549623544E-4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6</v>
      </c>
      <c r="E487" s="10" t="str">
        <f t="shared" si="52"/>
        <v/>
      </c>
      <c r="F487" s="10">
        <f t="shared" si="53"/>
        <v>8.2135523613963038E-4</v>
      </c>
      <c r="G487" s="10">
        <f t="shared" si="55"/>
        <v>1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8</v>
      </c>
      <c r="D488" s="9">
        <v>20</v>
      </c>
      <c r="E488" s="10">
        <f t="shared" si="52"/>
        <v>1.3527223537368955E-3</v>
      </c>
      <c r="F488" s="10">
        <f t="shared" si="53"/>
        <v>2.7378507871321013E-3</v>
      </c>
      <c r="G488" s="10">
        <f t="shared" si="55"/>
        <v>1.5</v>
      </c>
      <c r="H488" s="17">
        <f t="shared" si="54"/>
        <v>2.0290835306053432E-3</v>
      </c>
    </row>
    <row r="489" spans="1:8" x14ac:dyDescent="0.2">
      <c r="A489" s="8"/>
      <c r="B489" s="24" t="s">
        <v>468</v>
      </c>
      <c r="C489" s="21">
        <v>0</v>
      </c>
      <c r="D489" s="9">
        <v>6</v>
      </c>
      <c r="E489" s="10" t="str">
        <f t="shared" si="52"/>
        <v/>
      </c>
      <c r="F489" s="10">
        <f t="shared" si="53"/>
        <v>8.2135523613963038E-4</v>
      </c>
      <c r="G489" s="10">
        <f t="shared" si="55"/>
        <v>1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80</v>
      </c>
      <c r="D490" s="9">
        <v>238</v>
      </c>
      <c r="E490" s="10">
        <f t="shared" ref="E490:E553" si="56">+IF(C490=0,"",C490/C$362)</f>
        <v>1.3527223537368955E-2</v>
      </c>
      <c r="F490" s="10">
        <f t="shared" ref="F490:F553" si="57">+IF(D490=0,"",D490/D$362)</f>
        <v>3.2580424366872009E-2</v>
      </c>
      <c r="G490" s="10">
        <f t="shared" si="55"/>
        <v>1.9750000000000001</v>
      </c>
      <c r="H490" s="17">
        <f t="shared" ref="H490:H553" si="58">+IF(OR(AND(E490=""),(G490="")),"",E490*G490)</f>
        <v>2.6716266486303687E-2</v>
      </c>
    </row>
    <row r="491" spans="1:8" x14ac:dyDescent="0.2">
      <c r="A491" s="8"/>
      <c r="B491" s="24" t="s">
        <v>470</v>
      </c>
      <c r="C491" s="21">
        <v>1</v>
      </c>
      <c r="D491" s="9">
        <v>18</v>
      </c>
      <c r="E491" s="10">
        <f t="shared" si="56"/>
        <v>1.6909029421711193E-4</v>
      </c>
      <c r="F491" s="10">
        <f t="shared" si="57"/>
        <v>2.4640657084188913E-3</v>
      </c>
      <c r="G491" s="10">
        <f t="shared" ref="G491:G554" si="59">+IF(AND(C491=0,D491=0)," ",IF(C491=0,1,IF(D491=0,-1,(D491-C491)/C491)))</f>
        <v>17</v>
      </c>
      <c r="H491" s="17">
        <f t="shared" si="58"/>
        <v>2.8745350016909027E-3</v>
      </c>
    </row>
    <row r="492" spans="1:8" x14ac:dyDescent="0.2">
      <c r="A492" s="8"/>
      <c r="B492" s="24" t="s">
        <v>471</v>
      </c>
      <c r="C492" s="21">
        <v>0</v>
      </c>
      <c r="D492" s="9">
        <v>2</v>
      </c>
      <c r="E492" s="10" t="str">
        <f t="shared" si="56"/>
        <v/>
      </c>
      <c r="F492" s="10">
        <f t="shared" si="57"/>
        <v>2.7378507871321013E-4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5</v>
      </c>
      <c r="E494" s="10" t="str">
        <f t="shared" si="56"/>
        <v/>
      </c>
      <c r="F494" s="10">
        <f t="shared" si="57"/>
        <v>6.8446269678302531E-4</v>
      </c>
      <c r="G494" s="10">
        <f t="shared" si="59"/>
        <v>1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5</v>
      </c>
      <c r="D495" s="9">
        <v>8</v>
      </c>
      <c r="E495" s="10">
        <f t="shared" si="56"/>
        <v>8.4545147108555966E-4</v>
      </c>
      <c r="F495" s="10">
        <f t="shared" si="57"/>
        <v>1.0951403148528405E-3</v>
      </c>
      <c r="G495" s="10">
        <f t="shared" si="59"/>
        <v>0.6</v>
      </c>
      <c r="H495" s="17">
        <f t="shared" si="58"/>
        <v>5.072708826513358E-4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93</v>
      </c>
      <c r="D498" s="9">
        <v>141</v>
      </c>
      <c r="E498" s="10">
        <f t="shared" si="56"/>
        <v>1.5725397362191411E-2</v>
      </c>
      <c r="F498" s="10">
        <f t="shared" si="57"/>
        <v>1.9301848049281315E-2</v>
      </c>
      <c r="G498" s="10">
        <f t="shared" si="59"/>
        <v>0.5161290322580645</v>
      </c>
      <c r="H498" s="17">
        <f t="shared" si="58"/>
        <v>8.1163341224213727E-3</v>
      </c>
    </row>
    <row r="499" spans="1:8" ht="25.5" x14ac:dyDescent="0.2">
      <c r="A499" s="8"/>
      <c r="B499" s="24" t="s">
        <v>478</v>
      </c>
      <c r="C499" s="21">
        <v>3</v>
      </c>
      <c r="D499" s="9">
        <v>1</v>
      </c>
      <c r="E499" s="10">
        <f t="shared" si="56"/>
        <v>5.072708826513358E-4</v>
      </c>
      <c r="F499" s="10">
        <f t="shared" si="57"/>
        <v>1.3689253935660506E-4</v>
      </c>
      <c r="G499" s="10">
        <f t="shared" si="59"/>
        <v>-0.66666666666666663</v>
      </c>
      <c r="H499" s="17">
        <f t="shared" si="58"/>
        <v>-3.3818058843422386E-4</v>
      </c>
    </row>
    <row r="500" spans="1:8" x14ac:dyDescent="0.2">
      <c r="A500" s="8"/>
      <c r="B500" s="24" t="s">
        <v>479</v>
      </c>
      <c r="C500" s="21">
        <v>6</v>
      </c>
      <c r="D500" s="9">
        <v>25</v>
      </c>
      <c r="E500" s="10">
        <f t="shared" si="56"/>
        <v>1.0145417653026716E-3</v>
      </c>
      <c r="F500" s="10">
        <f t="shared" si="57"/>
        <v>3.4223134839151265E-3</v>
      </c>
      <c r="G500" s="10">
        <f t="shared" si="59"/>
        <v>3.1666666666666665</v>
      </c>
      <c r="H500" s="17">
        <f t="shared" si="58"/>
        <v>3.2127155901251264E-3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139</v>
      </c>
      <c r="D502" s="9">
        <v>73</v>
      </c>
      <c r="E502" s="10">
        <f t="shared" si="56"/>
        <v>2.350355089617856E-2</v>
      </c>
      <c r="F502" s="10">
        <f t="shared" si="57"/>
        <v>9.9931553730321695E-3</v>
      </c>
      <c r="G502" s="10">
        <f t="shared" si="59"/>
        <v>-0.47482014388489208</v>
      </c>
      <c r="H502" s="17">
        <f t="shared" si="58"/>
        <v>-1.1159959418329387E-2</v>
      </c>
    </row>
    <row r="503" spans="1:8" x14ac:dyDescent="0.2">
      <c r="A503" s="8"/>
      <c r="B503" s="24" t="s">
        <v>482</v>
      </c>
      <c r="C503" s="21">
        <v>25</v>
      </c>
      <c r="D503" s="9">
        <v>68</v>
      </c>
      <c r="E503" s="10">
        <f t="shared" si="56"/>
        <v>4.2272573554277982E-3</v>
      </c>
      <c r="F503" s="10">
        <f t="shared" si="57"/>
        <v>9.3086926762491438E-3</v>
      </c>
      <c r="G503" s="10">
        <f t="shared" si="59"/>
        <v>1.72</v>
      </c>
      <c r="H503" s="17">
        <f t="shared" si="58"/>
        <v>7.2708826513358128E-3</v>
      </c>
    </row>
    <row r="504" spans="1:8" x14ac:dyDescent="0.2">
      <c r="A504" s="8"/>
      <c r="B504" s="24" t="s">
        <v>483</v>
      </c>
      <c r="C504" s="21">
        <v>16</v>
      </c>
      <c r="D504" s="9">
        <v>12</v>
      </c>
      <c r="E504" s="10">
        <f t="shared" si="56"/>
        <v>2.7054447074737909E-3</v>
      </c>
      <c r="F504" s="10">
        <f t="shared" si="57"/>
        <v>1.6427104722792608E-3</v>
      </c>
      <c r="G504" s="10">
        <f t="shared" si="59"/>
        <v>-0.25</v>
      </c>
      <c r="H504" s="17">
        <f t="shared" si="58"/>
        <v>-6.7636117686844773E-4</v>
      </c>
    </row>
    <row r="505" spans="1:8" x14ac:dyDescent="0.2">
      <c r="A505" s="8"/>
      <c r="B505" s="24" t="s">
        <v>484</v>
      </c>
      <c r="C505" s="21">
        <v>5</v>
      </c>
      <c r="D505" s="9">
        <v>9</v>
      </c>
      <c r="E505" s="10">
        <f t="shared" si="56"/>
        <v>8.4545147108555966E-4</v>
      </c>
      <c r="F505" s="10">
        <f t="shared" si="57"/>
        <v>1.2320328542094457E-3</v>
      </c>
      <c r="G505" s="10">
        <f t="shared" si="59"/>
        <v>0.8</v>
      </c>
      <c r="H505" s="17">
        <f t="shared" si="58"/>
        <v>6.7636117686844773E-4</v>
      </c>
    </row>
    <row r="506" spans="1:8" x14ac:dyDescent="0.2">
      <c r="A506" s="8"/>
      <c r="B506" s="24" t="s">
        <v>485</v>
      </c>
      <c r="C506" s="21">
        <v>4</v>
      </c>
      <c r="D506" s="9">
        <v>13</v>
      </c>
      <c r="E506" s="10">
        <f t="shared" si="56"/>
        <v>6.7636117686844773E-4</v>
      </c>
      <c r="F506" s="10">
        <f t="shared" si="57"/>
        <v>1.7796030116358659E-3</v>
      </c>
      <c r="G506" s="10">
        <f t="shared" si="59"/>
        <v>2.25</v>
      </c>
      <c r="H506" s="17">
        <f t="shared" si="58"/>
        <v>1.5218126479540073E-3</v>
      </c>
    </row>
    <row r="507" spans="1:8" x14ac:dyDescent="0.2">
      <c r="A507" s="8"/>
      <c r="B507" s="24" t="s">
        <v>486</v>
      </c>
      <c r="C507" s="21">
        <v>3</v>
      </c>
      <c r="D507" s="9">
        <v>4</v>
      </c>
      <c r="E507" s="10">
        <f t="shared" si="56"/>
        <v>5.072708826513358E-4</v>
      </c>
      <c r="F507" s="10">
        <f t="shared" si="57"/>
        <v>5.4757015742642025E-4</v>
      </c>
      <c r="G507" s="10">
        <f t="shared" si="59"/>
        <v>0.33333333333333331</v>
      </c>
      <c r="H507" s="17">
        <f t="shared" si="58"/>
        <v>1.6909029421711193E-4</v>
      </c>
    </row>
    <row r="508" spans="1:8" x14ac:dyDescent="0.2">
      <c r="A508" s="8"/>
      <c r="B508" s="24" t="s">
        <v>487</v>
      </c>
      <c r="C508" s="21">
        <v>16</v>
      </c>
      <c r="D508" s="9">
        <v>57</v>
      </c>
      <c r="E508" s="10">
        <f t="shared" si="56"/>
        <v>2.7054447074737909E-3</v>
      </c>
      <c r="F508" s="10">
        <f t="shared" si="57"/>
        <v>7.8028747433264885E-3</v>
      </c>
      <c r="G508" s="10">
        <f t="shared" si="59"/>
        <v>2.5625</v>
      </c>
      <c r="H508" s="17">
        <f t="shared" si="58"/>
        <v>6.9327020629015891E-3</v>
      </c>
    </row>
    <row r="509" spans="1:8" x14ac:dyDescent="0.2">
      <c r="A509" s="8"/>
      <c r="B509" s="24" t="s">
        <v>488</v>
      </c>
      <c r="C509" s="21">
        <v>17</v>
      </c>
      <c r="D509" s="9">
        <v>31</v>
      </c>
      <c r="E509" s="10">
        <f t="shared" si="56"/>
        <v>2.8745350016909027E-3</v>
      </c>
      <c r="F509" s="10">
        <f t="shared" si="57"/>
        <v>4.2436687200547571E-3</v>
      </c>
      <c r="G509" s="10">
        <f t="shared" si="59"/>
        <v>0.82352941176470584</v>
      </c>
      <c r="H509" s="17">
        <f t="shared" si="58"/>
        <v>2.3672641190395668E-3</v>
      </c>
    </row>
    <row r="510" spans="1:8" x14ac:dyDescent="0.2">
      <c r="A510" s="8"/>
      <c r="B510" s="24" t="s">
        <v>489</v>
      </c>
      <c r="C510" s="21">
        <v>0</v>
      </c>
      <c r="D510" s="9">
        <v>3</v>
      </c>
      <c r="E510" s="10" t="str">
        <f t="shared" si="56"/>
        <v/>
      </c>
      <c r="F510" s="10">
        <f t="shared" si="57"/>
        <v>4.1067761806981519E-4</v>
      </c>
      <c r="G510" s="10">
        <f t="shared" si="59"/>
        <v>1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1</v>
      </c>
      <c r="D511" s="9">
        <v>0</v>
      </c>
      <c r="E511" s="10">
        <f t="shared" si="56"/>
        <v>1.6909029421711193E-4</v>
      </c>
      <c r="F511" s="10" t="str">
        <f t="shared" si="57"/>
        <v/>
      </c>
      <c r="G511" s="10">
        <f t="shared" si="59"/>
        <v>-1</v>
      </c>
      <c r="H511" s="17">
        <f t="shared" si="58"/>
        <v>-1.6909029421711193E-4</v>
      </c>
    </row>
    <row r="512" spans="1:8" x14ac:dyDescent="0.2">
      <c r="A512" s="8"/>
      <c r="B512" s="24" t="s">
        <v>491</v>
      </c>
      <c r="C512" s="21">
        <v>1</v>
      </c>
      <c r="D512" s="9">
        <v>0</v>
      </c>
      <c r="E512" s="10">
        <f t="shared" si="56"/>
        <v>1.6909029421711193E-4</v>
      </c>
      <c r="F512" s="10" t="str">
        <f t="shared" si="57"/>
        <v/>
      </c>
      <c r="G512" s="10">
        <f t="shared" si="59"/>
        <v>-1</v>
      </c>
      <c r="H512" s="17">
        <f t="shared" si="58"/>
        <v>-1.6909029421711193E-4</v>
      </c>
    </row>
    <row r="513" spans="1:8" ht="25.5" x14ac:dyDescent="0.2">
      <c r="A513" s="8"/>
      <c r="B513" s="24" t="s">
        <v>492</v>
      </c>
      <c r="C513" s="21">
        <v>0</v>
      </c>
      <c r="D513" s="9">
        <v>3</v>
      </c>
      <c r="E513" s="10" t="str">
        <f t="shared" si="56"/>
        <v/>
      </c>
      <c r="F513" s="10">
        <f t="shared" si="57"/>
        <v>4.1067761806981519E-4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4</v>
      </c>
      <c r="D514" s="9">
        <v>2</v>
      </c>
      <c r="E514" s="10">
        <f t="shared" si="56"/>
        <v>6.7636117686844773E-4</v>
      </c>
      <c r="F514" s="10">
        <f t="shared" si="57"/>
        <v>2.7378507871321013E-4</v>
      </c>
      <c r="G514" s="10">
        <f t="shared" si="59"/>
        <v>-0.5</v>
      </c>
      <c r="H514" s="17">
        <f t="shared" si="58"/>
        <v>-3.3818058843422386E-4</v>
      </c>
    </row>
    <row r="515" spans="1:8" ht="25.5" x14ac:dyDescent="0.2">
      <c r="A515" s="8"/>
      <c r="B515" s="24" t="s">
        <v>494</v>
      </c>
      <c r="C515" s="21">
        <v>1</v>
      </c>
      <c r="D515" s="9">
        <v>0</v>
      </c>
      <c r="E515" s="10">
        <f t="shared" si="56"/>
        <v>1.6909029421711193E-4</v>
      </c>
      <c r="F515" s="10" t="str">
        <f t="shared" si="57"/>
        <v/>
      </c>
      <c r="G515" s="10">
        <f t="shared" si="59"/>
        <v>-1</v>
      </c>
      <c r="H515" s="17">
        <f t="shared" si="58"/>
        <v>-1.6909029421711193E-4</v>
      </c>
    </row>
    <row r="516" spans="1:8" x14ac:dyDescent="0.2">
      <c r="A516" s="8"/>
      <c r="B516" s="24" t="s">
        <v>495</v>
      </c>
      <c r="C516" s="21">
        <v>3</v>
      </c>
      <c r="D516" s="9">
        <v>2</v>
      </c>
      <c r="E516" s="10">
        <f t="shared" si="56"/>
        <v>5.072708826513358E-4</v>
      </c>
      <c r="F516" s="10">
        <f t="shared" si="57"/>
        <v>2.7378507871321013E-4</v>
      </c>
      <c r="G516" s="10">
        <f t="shared" si="59"/>
        <v>-0.33333333333333331</v>
      </c>
      <c r="H516" s="17">
        <f t="shared" si="58"/>
        <v>-1.6909029421711193E-4</v>
      </c>
    </row>
    <row r="517" spans="1:8" ht="25.5" x14ac:dyDescent="0.2">
      <c r="A517" s="8"/>
      <c r="B517" s="24" t="s">
        <v>496</v>
      </c>
      <c r="C517" s="21">
        <v>53</v>
      </c>
      <c r="D517" s="9">
        <v>87</v>
      </c>
      <c r="E517" s="10">
        <f t="shared" si="56"/>
        <v>8.9617855935069327E-3</v>
      </c>
      <c r="F517" s="10">
        <f t="shared" si="57"/>
        <v>1.1909650924024641E-2</v>
      </c>
      <c r="G517" s="10">
        <f t="shared" si="59"/>
        <v>0.64150943396226412</v>
      </c>
      <c r="H517" s="17">
        <f t="shared" si="58"/>
        <v>5.7490700033818055E-3</v>
      </c>
    </row>
    <row r="518" spans="1:8" ht="25.5" x14ac:dyDescent="0.2">
      <c r="A518" s="8"/>
      <c r="B518" s="24" t="s">
        <v>497</v>
      </c>
      <c r="C518" s="21">
        <v>3</v>
      </c>
      <c r="D518" s="9">
        <v>6</v>
      </c>
      <c r="E518" s="10">
        <f t="shared" si="56"/>
        <v>5.072708826513358E-4</v>
      </c>
      <c r="F518" s="10">
        <f t="shared" si="57"/>
        <v>8.2135523613963038E-4</v>
      </c>
      <c r="G518" s="10">
        <f t="shared" si="59"/>
        <v>1</v>
      </c>
      <c r="H518" s="17">
        <f t="shared" si="58"/>
        <v>5.072708826513358E-4</v>
      </c>
    </row>
    <row r="519" spans="1:8" x14ac:dyDescent="0.2">
      <c r="A519" s="8"/>
      <c r="B519" s="24" t="s">
        <v>498</v>
      </c>
      <c r="C519" s="21">
        <v>9</v>
      </c>
      <c r="D519" s="9">
        <v>7</v>
      </c>
      <c r="E519" s="10">
        <f t="shared" si="56"/>
        <v>1.5218126479540075E-3</v>
      </c>
      <c r="F519" s="10">
        <f t="shared" si="57"/>
        <v>9.5824777549623544E-4</v>
      </c>
      <c r="G519" s="10">
        <f t="shared" si="59"/>
        <v>-0.22222222222222221</v>
      </c>
      <c r="H519" s="17">
        <f t="shared" si="58"/>
        <v>-3.3818058843422386E-4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14</v>
      </c>
      <c r="E521" s="10" t="str">
        <f t="shared" si="56"/>
        <v/>
      </c>
      <c r="F521" s="10">
        <f t="shared" si="57"/>
        <v>1.9164955509924709E-3</v>
      </c>
      <c r="G521" s="10">
        <f t="shared" si="59"/>
        <v>1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8</v>
      </c>
      <c r="E522" s="10" t="str">
        <f t="shared" si="56"/>
        <v/>
      </c>
      <c r="F522" s="10">
        <f t="shared" si="57"/>
        <v>1.0951403148528405E-3</v>
      </c>
      <c r="G522" s="10">
        <f t="shared" si="59"/>
        <v>1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5</v>
      </c>
      <c r="E524" s="10" t="str">
        <f t="shared" si="56"/>
        <v/>
      </c>
      <c r="F524" s="10">
        <f t="shared" si="57"/>
        <v>6.8446269678302531E-4</v>
      </c>
      <c r="G524" s="10">
        <f t="shared" si="59"/>
        <v>1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1</v>
      </c>
      <c r="D526" s="9">
        <v>0</v>
      </c>
      <c r="E526" s="10">
        <f t="shared" si="56"/>
        <v>1.6909029421711193E-4</v>
      </c>
      <c r="F526" s="10" t="str">
        <f t="shared" si="57"/>
        <v/>
      </c>
      <c r="G526" s="10">
        <f t="shared" si="59"/>
        <v>-1</v>
      </c>
      <c r="H526" s="17">
        <f t="shared" si="58"/>
        <v>-1.6909029421711193E-4</v>
      </c>
    </row>
    <row r="527" spans="1:8" x14ac:dyDescent="0.2">
      <c r="A527" s="8"/>
      <c r="B527" s="24" t="s">
        <v>506</v>
      </c>
      <c r="C527" s="21">
        <v>0</v>
      </c>
      <c r="D527" s="9">
        <v>6</v>
      </c>
      <c r="E527" s="10" t="str">
        <f t="shared" si="56"/>
        <v/>
      </c>
      <c r="F527" s="10">
        <f t="shared" si="57"/>
        <v>8.2135523613963038E-4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5</v>
      </c>
      <c r="D528" s="9">
        <v>8</v>
      </c>
      <c r="E528" s="10">
        <f t="shared" si="56"/>
        <v>8.4545147108555966E-4</v>
      </c>
      <c r="F528" s="10">
        <f t="shared" si="57"/>
        <v>1.0951403148528405E-3</v>
      </c>
      <c r="G528" s="10">
        <f t="shared" si="59"/>
        <v>0.6</v>
      </c>
      <c r="H528" s="17">
        <f t="shared" si="58"/>
        <v>5.072708826513358E-4</v>
      </c>
    </row>
    <row r="529" spans="1:8" x14ac:dyDescent="0.2">
      <c r="A529" s="8"/>
      <c r="B529" s="24" t="s">
        <v>508</v>
      </c>
      <c r="C529" s="21">
        <v>2</v>
      </c>
      <c r="D529" s="9">
        <v>4</v>
      </c>
      <c r="E529" s="10">
        <f t="shared" si="56"/>
        <v>3.3818058843422386E-4</v>
      </c>
      <c r="F529" s="10">
        <f t="shared" si="57"/>
        <v>5.4757015742642025E-4</v>
      </c>
      <c r="G529" s="10">
        <f t="shared" si="59"/>
        <v>1</v>
      </c>
      <c r="H529" s="17">
        <f t="shared" si="58"/>
        <v>3.3818058843422386E-4</v>
      </c>
    </row>
    <row r="530" spans="1:8" x14ac:dyDescent="0.2">
      <c r="A530" s="8"/>
      <c r="B530" s="24" t="s">
        <v>509</v>
      </c>
      <c r="C530" s="21">
        <v>139</v>
      </c>
      <c r="D530" s="9">
        <v>315</v>
      </c>
      <c r="E530" s="10">
        <f t="shared" si="56"/>
        <v>2.350355089617856E-2</v>
      </c>
      <c r="F530" s="10">
        <f t="shared" si="57"/>
        <v>4.3121149897330596E-2</v>
      </c>
      <c r="G530" s="10">
        <f t="shared" si="59"/>
        <v>1.2661870503597121</v>
      </c>
      <c r="H530" s="17">
        <f t="shared" si="58"/>
        <v>2.9759891782211698E-2</v>
      </c>
    </row>
    <row r="531" spans="1:8" x14ac:dyDescent="0.2">
      <c r="A531" s="8"/>
      <c r="B531" s="24" t="s">
        <v>510</v>
      </c>
      <c r="C531" s="21">
        <v>2</v>
      </c>
      <c r="D531" s="9">
        <v>58</v>
      </c>
      <c r="E531" s="10">
        <f t="shared" si="56"/>
        <v>3.3818058843422386E-4</v>
      </c>
      <c r="F531" s="10">
        <f t="shared" si="57"/>
        <v>7.9397672826830943E-3</v>
      </c>
      <c r="G531" s="10">
        <f t="shared" si="59"/>
        <v>28</v>
      </c>
      <c r="H531" s="17">
        <f t="shared" si="58"/>
        <v>9.4690564761582691E-3</v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50</v>
      </c>
      <c r="E532" s="10" t="str">
        <f t="shared" si="56"/>
        <v/>
      </c>
      <c r="F532" s="10">
        <f t="shared" si="57"/>
        <v>6.8446269678302529E-3</v>
      </c>
      <c r="G532" s="10">
        <f t="shared" si="59"/>
        <v>1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5</v>
      </c>
      <c r="D534" s="9">
        <v>3</v>
      </c>
      <c r="E534" s="10">
        <f t="shared" si="56"/>
        <v>8.4545147108555966E-4</v>
      </c>
      <c r="F534" s="10">
        <f t="shared" si="57"/>
        <v>4.1067761806981519E-4</v>
      </c>
      <c r="G534" s="10">
        <f t="shared" si="59"/>
        <v>-0.4</v>
      </c>
      <c r="H534" s="17">
        <f t="shared" si="58"/>
        <v>-3.3818058843422386E-4</v>
      </c>
    </row>
    <row r="535" spans="1:8" ht="25.5" x14ac:dyDescent="0.2">
      <c r="A535" s="8"/>
      <c r="B535" s="24" t="s">
        <v>514</v>
      </c>
      <c r="C535" s="21">
        <v>7</v>
      </c>
      <c r="D535" s="9">
        <v>4</v>
      </c>
      <c r="E535" s="10">
        <f t="shared" si="56"/>
        <v>1.1836320595197836E-3</v>
      </c>
      <c r="F535" s="10">
        <f t="shared" si="57"/>
        <v>5.4757015742642025E-4</v>
      </c>
      <c r="G535" s="10">
        <f t="shared" si="59"/>
        <v>-0.42857142857142855</v>
      </c>
      <c r="H535" s="17">
        <f t="shared" si="58"/>
        <v>-5.072708826513358E-4</v>
      </c>
    </row>
    <row r="536" spans="1:8" x14ac:dyDescent="0.2">
      <c r="A536" s="8"/>
      <c r="B536" s="24" t="s">
        <v>515</v>
      </c>
      <c r="C536" s="21">
        <v>9</v>
      </c>
      <c r="D536" s="9">
        <v>15</v>
      </c>
      <c r="E536" s="10">
        <f t="shared" si="56"/>
        <v>1.5218126479540075E-3</v>
      </c>
      <c r="F536" s="10">
        <f t="shared" si="57"/>
        <v>2.0533880903490761E-3</v>
      </c>
      <c r="G536" s="10">
        <f t="shared" si="59"/>
        <v>0.66666666666666663</v>
      </c>
      <c r="H536" s="17">
        <f t="shared" si="58"/>
        <v>1.0145417653026716E-3</v>
      </c>
    </row>
    <row r="537" spans="1:8" ht="25.5" x14ac:dyDescent="0.2">
      <c r="A537" s="8"/>
      <c r="B537" s="24" t="s">
        <v>516</v>
      </c>
      <c r="C537" s="21">
        <v>3</v>
      </c>
      <c r="D537" s="9">
        <v>8</v>
      </c>
      <c r="E537" s="10">
        <f t="shared" si="56"/>
        <v>5.072708826513358E-4</v>
      </c>
      <c r="F537" s="10">
        <f t="shared" si="57"/>
        <v>1.0951403148528405E-3</v>
      </c>
      <c r="G537" s="10">
        <f t="shared" si="59"/>
        <v>1.6666666666666667</v>
      </c>
      <c r="H537" s="17">
        <f t="shared" si="58"/>
        <v>8.4545147108555966E-4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2</v>
      </c>
      <c r="E542" s="10" t="str">
        <f t="shared" si="56"/>
        <v/>
      </c>
      <c r="F542" s="10">
        <f t="shared" si="57"/>
        <v>2.7378507871321013E-4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2</v>
      </c>
      <c r="E544" s="10" t="str">
        <f t="shared" si="56"/>
        <v/>
      </c>
      <c r="F544" s="10">
        <f t="shared" si="57"/>
        <v>2.7378507871321013E-4</v>
      </c>
      <c r="G544" s="10">
        <f t="shared" si="59"/>
        <v>1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11</v>
      </c>
      <c r="E546" s="10" t="str">
        <f t="shared" si="56"/>
        <v/>
      </c>
      <c r="F546" s="10">
        <f t="shared" si="57"/>
        <v>1.5058179329226558E-3</v>
      </c>
      <c r="G546" s="10">
        <f t="shared" si="59"/>
        <v>1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1</v>
      </c>
      <c r="D548" s="9">
        <v>8</v>
      </c>
      <c r="E548" s="10">
        <f t="shared" si="56"/>
        <v>1.6909029421711193E-4</v>
      </c>
      <c r="F548" s="10">
        <f t="shared" si="57"/>
        <v>1.0951403148528405E-3</v>
      </c>
      <c r="G548" s="10">
        <f t="shared" si="59"/>
        <v>7</v>
      </c>
      <c r="H548" s="17">
        <f t="shared" si="58"/>
        <v>1.1836320595197836E-3</v>
      </c>
    </row>
    <row r="549" spans="1:8" x14ac:dyDescent="0.2">
      <c r="A549" s="8"/>
      <c r="B549" s="24" t="s">
        <v>528</v>
      </c>
      <c r="C549" s="21">
        <v>2</v>
      </c>
      <c r="D549" s="9">
        <v>0</v>
      </c>
      <c r="E549" s="10">
        <f t="shared" si="56"/>
        <v>3.3818058843422386E-4</v>
      </c>
      <c r="F549" s="10" t="str">
        <f t="shared" si="57"/>
        <v/>
      </c>
      <c r="G549" s="10">
        <f t="shared" si="59"/>
        <v>-1</v>
      </c>
      <c r="H549" s="17">
        <f t="shared" si="58"/>
        <v>-3.3818058843422386E-4</v>
      </c>
    </row>
    <row r="550" spans="1:8" x14ac:dyDescent="0.2">
      <c r="A550" s="8"/>
      <c r="B550" s="24" t="s">
        <v>529</v>
      </c>
      <c r="C550" s="21">
        <v>1</v>
      </c>
      <c r="D550" s="9">
        <v>7</v>
      </c>
      <c r="E550" s="10">
        <f t="shared" si="56"/>
        <v>1.6909029421711193E-4</v>
      </c>
      <c r="F550" s="10">
        <f t="shared" si="57"/>
        <v>9.5824777549623544E-4</v>
      </c>
      <c r="G550" s="10">
        <f t="shared" si="59"/>
        <v>6</v>
      </c>
      <c r="H550" s="17">
        <f t="shared" si="58"/>
        <v>1.0145417653026716E-3</v>
      </c>
    </row>
    <row r="551" spans="1:8" ht="25.5" x14ac:dyDescent="0.2">
      <c r="A551" s="8"/>
      <c r="B551" s="24" t="s">
        <v>530</v>
      </c>
      <c r="C551" s="21">
        <v>1</v>
      </c>
      <c r="D551" s="9">
        <v>2</v>
      </c>
      <c r="E551" s="10">
        <f t="shared" si="56"/>
        <v>1.6909029421711193E-4</v>
      </c>
      <c r="F551" s="10">
        <f t="shared" si="57"/>
        <v>2.7378507871321013E-4</v>
      </c>
      <c r="G551" s="10">
        <f t="shared" si="59"/>
        <v>1</v>
      </c>
      <c r="H551" s="17">
        <f t="shared" si="58"/>
        <v>1.6909029421711193E-4</v>
      </c>
    </row>
    <row r="552" spans="1:8" x14ac:dyDescent="0.2">
      <c r="A552" s="8"/>
      <c r="B552" s="24" t="s">
        <v>531</v>
      </c>
      <c r="C552" s="21">
        <v>21</v>
      </c>
      <c r="D552" s="9">
        <v>25</v>
      </c>
      <c r="E552" s="10">
        <f t="shared" si="56"/>
        <v>3.5508961785593509E-3</v>
      </c>
      <c r="F552" s="10">
        <f t="shared" si="57"/>
        <v>3.4223134839151265E-3</v>
      </c>
      <c r="G552" s="10">
        <f t="shared" si="59"/>
        <v>0.19047619047619047</v>
      </c>
      <c r="H552" s="17">
        <f t="shared" si="58"/>
        <v>6.7636117686844773E-4</v>
      </c>
    </row>
    <row r="553" spans="1:8" x14ac:dyDescent="0.2">
      <c r="A553" s="8"/>
      <c r="B553" s="24" t="s">
        <v>532</v>
      </c>
      <c r="C553" s="21">
        <v>0</v>
      </c>
      <c r="D553" s="9">
        <v>5</v>
      </c>
      <c r="E553" s="10" t="str">
        <f t="shared" si="56"/>
        <v/>
      </c>
      <c r="F553" s="10">
        <f t="shared" si="57"/>
        <v>6.8446269678302531E-4</v>
      </c>
      <c r="G553" s="10">
        <f t="shared" si="59"/>
        <v>1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5</v>
      </c>
      <c r="D554" s="9">
        <v>1</v>
      </c>
      <c r="E554" s="10">
        <f t="shared" ref="E554:E595" si="60">+IF(C554=0,"",C554/C$362)</f>
        <v>8.4545147108555966E-4</v>
      </c>
      <c r="F554" s="10">
        <f t="shared" ref="F554:F595" si="61">+IF(D554=0,"",D554/D$362)</f>
        <v>1.3689253935660506E-4</v>
      </c>
      <c r="G554" s="10">
        <f t="shared" si="59"/>
        <v>-0.8</v>
      </c>
      <c r="H554" s="17">
        <f t="shared" ref="H554:H617" si="62">+IF(OR(AND(E554=""),(G554="")),"",E554*G554)</f>
        <v>-6.7636117686844773E-4</v>
      </c>
    </row>
    <row r="555" spans="1:8" x14ac:dyDescent="0.2">
      <c r="A555" s="8"/>
      <c r="B555" s="24" t="s">
        <v>534</v>
      </c>
      <c r="C555" s="21">
        <v>33</v>
      </c>
      <c r="D555" s="9">
        <v>67</v>
      </c>
      <c r="E555" s="10">
        <f t="shared" si="60"/>
        <v>5.5799797091646937E-3</v>
      </c>
      <c r="F555" s="10">
        <f t="shared" si="61"/>
        <v>9.1718001368925398E-3</v>
      </c>
      <c r="G555" s="10">
        <f t="shared" ref="G555:G595" si="63">+IF(AND(C555=0,D555=0)," ",IF(C555=0,1,IF(D555=0,-1,(D555-C555)/C555)))</f>
        <v>1.0303030303030303</v>
      </c>
      <c r="H555" s="17">
        <f t="shared" si="62"/>
        <v>5.7490700033818055E-3</v>
      </c>
    </row>
    <row r="556" spans="1:8" ht="25.5" x14ac:dyDescent="0.2">
      <c r="A556" s="8"/>
      <c r="B556" s="24" t="s">
        <v>535</v>
      </c>
      <c r="C556" s="21">
        <v>1</v>
      </c>
      <c r="D556" s="9">
        <v>2</v>
      </c>
      <c r="E556" s="10">
        <f t="shared" si="60"/>
        <v>1.6909029421711193E-4</v>
      </c>
      <c r="F556" s="10">
        <f t="shared" si="61"/>
        <v>2.7378507871321013E-4</v>
      </c>
      <c r="G556" s="10">
        <f t="shared" si="63"/>
        <v>1</v>
      </c>
      <c r="H556" s="17">
        <f t="shared" si="62"/>
        <v>1.6909029421711193E-4</v>
      </c>
    </row>
    <row r="557" spans="1:8" x14ac:dyDescent="0.2">
      <c r="A557" s="8"/>
      <c r="B557" s="24" t="s">
        <v>536</v>
      </c>
      <c r="C557" s="21">
        <v>4</v>
      </c>
      <c r="D557" s="9">
        <v>4</v>
      </c>
      <c r="E557" s="10">
        <f t="shared" si="60"/>
        <v>6.7636117686844773E-4</v>
      </c>
      <c r="F557" s="10">
        <f t="shared" si="61"/>
        <v>5.4757015742642025E-4</v>
      </c>
      <c r="G557" s="10">
        <f t="shared" si="63"/>
        <v>0</v>
      </c>
      <c r="H557" s="17">
        <f t="shared" si="62"/>
        <v>0</v>
      </c>
    </row>
    <row r="558" spans="1:8" x14ac:dyDescent="0.2">
      <c r="A558" s="8"/>
      <c r="B558" s="24" t="s">
        <v>537</v>
      </c>
      <c r="C558" s="21">
        <v>21</v>
      </c>
      <c r="D558" s="9">
        <v>125</v>
      </c>
      <c r="E558" s="10">
        <f t="shared" si="60"/>
        <v>3.5508961785593509E-3</v>
      </c>
      <c r="F558" s="10">
        <f t="shared" si="61"/>
        <v>1.7111567419575632E-2</v>
      </c>
      <c r="G558" s="10">
        <f t="shared" si="63"/>
        <v>4.9523809523809526</v>
      </c>
      <c r="H558" s="17">
        <f t="shared" si="62"/>
        <v>1.7585390598579644E-2</v>
      </c>
    </row>
    <row r="559" spans="1:8" x14ac:dyDescent="0.2">
      <c r="A559" s="8"/>
      <c r="B559" s="24" t="s">
        <v>538</v>
      </c>
      <c r="C559" s="21">
        <v>101</v>
      </c>
      <c r="D559" s="9">
        <v>61</v>
      </c>
      <c r="E559" s="10">
        <f t="shared" si="60"/>
        <v>1.7078119715928305E-2</v>
      </c>
      <c r="F559" s="10">
        <f t="shared" si="61"/>
        <v>8.3504449007529083E-3</v>
      </c>
      <c r="G559" s="10">
        <f t="shared" si="63"/>
        <v>-0.39603960396039606</v>
      </c>
      <c r="H559" s="17">
        <f t="shared" si="62"/>
        <v>-6.7636117686844782E-3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2</v>
      </c>
      <c r="D561" s="9">
        <v>0</v>
      </c>
      <c r="E561" s="10">
        <f t="shared" si="60"/>
        <v>3.3818058843422386E-4</v>
      </c>
      <c r="F561" s="10" t="str">
        <f t="shared" si="61"/>
        <v/>
      </c>
      <c r="G561" s="10">
        <f t="shared" si="63"/>
        <v>-1</v>
      </c>
      <c r="H561" s="17">
        <f t="shared" si="62"/>
        <v>-3.3818058843422386E-4</v>
      </c>
    </row>
    <row r="562" spans="1:8" x14ac:dyDescent="0.2">
      <c r="A562" s="8"/>
      <c r="B562" s="24" t="s">
        <v>541</v>
      </c>
      <c r="C562" s="21">
        <v>7</v>
      </c>
      <c r="D562" s="9">
        <v>0</v>
      </c>
      <c r="E562" s="10">
        <f t="shared" si="60"/>
        <v>1.1836320595197836E-3</v>
      </c>
      <c r="F562" s="10" t="str">
        <f t="shared" si="61"/>
        <v/>
      </c>
      <c r="G562" s="10">
        <f t="shared" si="63"/>
        <v>-1</v>
      </c>
      <c r="H562" s="17">
        <f t="shared" si="62"/>
        <v>-1.1836320595197836E-3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1</v>
      </c>
      <c r="E564" s="10" t="str">
        <f t="shared" si="60"/>
        <v/>
      </c>
      <c r="F564" s="10">
        <f t="shared" si="61"/>
        <v>1.3689253935660506E-4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12</v>
      </c>
      <c r="D566" s="9">
        <v>3</v>
      </c>
      <c r="E566" s="10">
        <f t="shared" si="60"/>
        <v>2.0290835306053432E-3</v>
      </c>
      <c r="F566" s="10">
        <f t="shared" si="61"/>
        <v>4.1067761806981519E-4</v>
      </c>
      <c r="G566" s="10">
        <f t="shared" si="63"/>
        <v>-0.75</v>
      </c>
      <c r="H566" s="17">
        <f t="shared" si="62"/>
        <v>-1.5218126479540073E-3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</v>
      </c>
      <c r="D568" s="9">
        <v>4</v>
      </c>
      <c r="E568" s="10">
        <f t="shared" si="60"/>
        <v>1.6909029421711193E-4</v>
      </c>
      <c r="F568" s="10">
        <f t="shared" si="61"/>
        <v>5.4757015742642025E-4</v>
      </c>
      <c r="G568" s="10">
        <f t="shared" si="63"/>
        <v>3</v>
      </c>
      <c r="H568" s="17">
        <f t="shared" si="62"/>
        <v>5.072708826513358E-4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19</v>
      </c>
      <c r="D571" s="9">
        <v>1</v>
      </c>
      <c r="E571" s="10">
        <f t="shared" si="60"/>
        <v>3.2127155901251268E-3</v>
      </c>
      <c r="F571" s="10">
        <f t="shared" si="61"/>
        <v>1.3689253935660506E-4</v>
      </c>
      <c r="G571" s="10">
        <f t="shared" si="63"/>
        <v>-0.94736842105263153</v>
      </c>
      <c r="H571" s="17">
        <f t="shared" si="62"/>
        <v>-3.0436252959080146E-3</v>
      </c>
    </row>
    <row r="572" spans="1:8" ht="25.5" x14ac:dyDescent="0.2">
      <c r="A572" s="8"/>
      <c r="B572" s="24" t="s">
        <v>551</v>
      </c>
      <c r="C572" s="21">
        <v>2</v>
      </c>
      <c r="D572" s="9">
        <v>0</v>
      </c>
      <c r="E572" s="10">
        <f t="shared" si="60"/>
        <v>3.3818058843422386E-4</v>
      </c>
      <c r="F572" s="10" t="str">
        <f t="shared" si="61"/>
        <v/>
      </c>
      <c r="G572" s="10">
        <f t="shared" si="63"/>
        <v>-1</v>
      </c>
      <c r="H572" s="17">
        <f t="shared" si="62"/>
        <v>-3.3818058843422386E-4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9</v>
      </c>
      <c r="D574" s="9">
        <v>18</v>
      </c>
      <c r="E574" s="10">
        <f t="shared" si="60"/>
        <v>1.5218126479540075E-3</v>
      </c>
      <c r="F574" s="10">
        <f t="shared" si="61"/>
        <v>2.4640657084188913E-3</v>
      </c>
      <c r="G574" s="10">
        <f t="shared" si="63"/>
        <v>1</v>
      </c>
      <c r="H574" s="17">
        <f t="shared" si="62"/>
        <v>1.5218126479540075E-3</v>
      </c>
    </row>
    <row r="575" spans="1:8" ht="25.5" x14ac:dyDescent="0.2">
      <c r="A575" s="8"/>
      <c r="B575" s="24" t="s">
        <v>554</v>
      </c>
      <c r="C575" s="21">
        <v>0</v>
      </c>
      <c r="D575" s="9">
        <v>8</v>
      </c>
      <c r="E575" s="10" t="str">
        <f t="shared" si="60"/>
        <v/>
      </c>
      <c r="F575" s="10">
        <f t="shared" si="61"/>
        <v>1.0951403148528405E-3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7</v>
      </c>
      <c r="D576" s="9">
        <v>6</v>
      </c>
      <c r="E576" s="10">
        <f t="shared" si="60"/>
        <v>1.1836320595197836E-3</v>
      </c>
      <c r="F576" s="10">
        <f t="shared" si="61"/>
        <v>8.2135523613963038E-4</v>
      </c>
      <c r="G576" s="10">
        <f t="shared" si="63"/>
        <v>-0.14285714285714285</v>
      </c>
      <c r="H576" s="17">
        <f t="shared" si="62"/>
        <v>-1.6909029421711193E-4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110</v>
      </c>
      <c r="D579" s="9">
        <v>165</v>
      </c>
      <c r="E579" s="10">
        <f t="shared" si="60"/>
        <v>1.8599932363882313E-2</v>
      </c>
      <c r="F579" s="10">
        <f t="shared" si="61"/>
        <v>2.2587268993839837E-2</v>
      </c>
      <c r="G579" s="10">
        <f t="shared" si="63"/>
        <v>0.5</v>
      </c>
      <c r="H579" s="17">
        <f t="shared" si="62"/>
        <v>9.2999661819411564E-3</v>
      </c>
    </row>
    <row r="580" spans="1:8" ht="25.5" x14ac:dyDescent="0.2">
      <c r="A580" s="8"/>
      <c r="B580" s="24" t="s">
        <v>559</v>
      </c>
      <c r="C580" s="21">
        <v>18</v>
      </c>
      <c r="D580" s="9">
        <v>113</v>
      </c>
      <c r="E580" s="10">
        <f t="shared" si="60"/>
        <v>3.043625295908015E-3</v>
      </c>
      <c r="F580" s="10">
        <f t="shared" si="61"/>
        <v>1.5468856947296373E-2</v>
      </c>
      <c r="G580" s="10">
        <f t="shared" si="63"/>
        <v>5.2777777777777777</v>
      </c>
      <c r="H580" s="17">
        <f t="shared" si="62"/>
        <v>1.6063577950625633E-2</v>
      </c>
    </row>
    <row r="581" spans="1:8" x14ac:dyDescent="0.2">
      <c r="A581" s="8"/>
      <c r="B581" s="24" t="s">
        <v>560</v>
      </c>
      <c r="C581" s="21">
        <v>38</v>
      </c>
      <c r="D581" s="9">
        <v>92</v>
      </c>
      <c r="E581" s="10">
        <f t="shared" si="60"/>
        <v>6.4254311802502536E-3</v>
      </c>
      <c r="F581" s="10">
        <f t="shared" si="61"/>
        <v>1.2594113620807666E-2</v>
      </c>
      <c r="G581" s="10">
        <f t="shared" si="63"/>
        <v>1.4210526315789473</v>
      </c>
      <c r="H581" s="17">
        <f t="shared" si="62"/>
        <v>9.1308758877240437E-3</v>
      </c>
    </row>
    <row r="582" spans="1:8" x14ac:dyDescent="0.2">
      <c r="A582" s="8"/>
      <c r="B582" s="24" t="s">
        <v>561</v>
      </c>
      <c r="C582" s="21">
        <v>11</v>
      </c>
      <c r="D582" s="9">
        <v>15</v>
      </c>
      <c r="E582" s="10">
        <f t="shared" si="60"/>
        <v>1.8599932363882314E-3</v>
      </c>
      <c r="F582" s="10">
        <f t="shared" si="61"/>
        <v>2.0533880903490761E-3</v>
      </c>
      <c r="G582" s="10">
        <f t="shared" si="63"/>
        <v>0.36363636363636365</v>
      </c>
      <c r="H582" s="17">
        <f t="shared" si="62"/>
        <v>6.7636117686844784E-4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20</v>
      </c>
      <c r="D584" s="9">
        <v>0</v>
      </c>
      <c r="E584" s="10">
        <f t="shared" si="60"/>
        <v>3.3818058843422386E-3</v>
      </c>
      <c r="F584" s="10" t="str">
        <f t="shared" si="61"/>
        <v/>
      </c>
      <c r="G584" s="10">
        <f t="shared" si="63"/>
        <v>-1</v>
      </c>
      <c r="H584" s="17">
        <f t="shared" si="62"/>
        <v>-3.3818058843422386E-3</v>
      </c>
    </row>
    <row r="585" spans="1:8" x14ac:dyDescent="0.2">
      <c r="A585" s="8"/>
      <c r="B585" s="24" t="s">
        <v>564</v>
      </c>
      <c r="C585" s="21">
        <v>1</v>
      </c>
      <c r="D585" s="9">
        <v>1</v>
      </c>
      <c r="E585" s="10">
        <f t="shared" si="60"/>
        <v>1.6909029421711193E-4</v>
      </c>
      <c r="F585" s="10">
        <f t="shared" si="61"/>
        <v>1.3689253935660506E-4</v>
      </c>
      <c r="G585" s="10">
        <f t="shared" si="63"/>
        <v>0</v>
      </c>
      <c r="H585" s="17">
        <f t="shared" si="62"/>
        <v>0</v>
      </c>
    </row>
    <row r="586" spans="1:8" x14ac:dyDescent="0.2">
      <c r="A586" s="8"/>
      <c r="B586" s="24" t="s">
        <v>565</v>
      </c>
      <c r="C586" s="21">
        <v>1</v>
      </c>
      <c r="D586" s="9">
        <v>0</v>
      </c>
      <c r="E586" s="10">
        <f t="shared" si="60"/>
        <v>1.6909029421711193E-4</v>
      </c>
      <c r="F586" s="10" t="str">
        <f t="shared" si="61"/>
        <v/>
      </c>
      <c r="G586" s="10">
        <f t="shared" si="63"/>
        <v>-1</v>
      </c>
      <c r="H586" s="17">
        <f t="shared" si="62"/>
        <v>-1.6909029421711193E-4</v>
      </c>
    </row>
    <row r="587" spans="1:8" x14ac:dyDescent="0.2">
      <c r="A587" s="8"/>
      <c r="B587" s="24" t="s">
        <v>566</v>
      </c>
      <c r="C587" s="21">
        <v>34</v>
      </c>
      <c r="D587" s="9">
        <v>47</v>
      </c>
      <c r="E587" s="10">
        <f t="shared" si="60"/>
        <v>5.7490700033818055E-3</v>
      </c>
      <c r="F587" s="10">
        <f t="shared" si="61"/>
        <v>6.4339493497604381E-3</v>
      </c>
      <c r="G587" s="10">
        <f t="shared" si="63"/>
        <v>0.38235294117647056</v>
      </c>
      <c r="H587" s="17">
        <f t="shared" si="62"/>
        <v>2.198173824822455E-3</v>
      </c>
    </row>
    <row r="588" spans="1:8" x14ac:dyDescent="0.2">
      <c r="A588" s="8"/>
      <c r="B588" s="24" t="s">
        <v>567</v>
      </c>
      <c r="C588" s="21">
        <v>58</v>
      </c>
      <c r="D588" s="9">
        <v>122</v>
      </c>
      <c r="E588" s="10">
        <f t="shared" si="60"/>
        <v>9.8072370645924927E-3</v>
      </c>
      <c r="F588" s="10">
        <f t="shared" si="61"/>
        <v>1.6700889801505817E-2</v>
      </c>
      <c r="G588" s="10">
        <f t="shared" si="63"/>
        <v>1.103448275862069</v>
      </c>
      <c r="H588" s="17">
        <f t="shared" si="62"/>
        <v>1.0821778829895164E-2</v>
      </c>
    </row>
    <row r="589" spans="1:8" x14ac:dyDescent="0.2">
      <c r="A589" s="8"/>
      <c r="B589" s="24" t="s">
        <v>568</v>
      </c>
      <c r="C589" s="21">
        <v>0</v>
      </c>
      <c r="D589" s="9">
        <v>2</v>
      </c>
      <c r="E589" s="10" t="str">
        <f t="shared" si="60"/>
        <v/>
      </c>
      <c r="F589" s="10">
        <f t="shared" si="61"/>
        <v>2.7378507871321013E-4</v>
      </c>
      <c r="G589" s="10">
        <f t="shared" si="63"/>
        <v>1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15</v>
      </c>
      <c r="D591" s="9">
        <v>13</v>
      </c>
      <c r="E591" s="10">
        <f t="shared" si="60"/>
        <v>2.5363544132566791E-3</v>
      </c>
      <c r="F591" s="10">
        <f t="shared" si="61"/>
        <v>1.7796030116358659E-3</v>
      </c>
      <c r="G591" s="10">
        <f t="shared" si="63"/>
        <v>-0.13333333333333333</v>
      </c>
      <c r="H591" s="17">
        <f t="shared" si="62"/>
        <v>-3.3818058843422386E-4</v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7</v>
      </c>
      <c r="D593" s="9">
        <v>9</v>
      </c>
      <c r="E593" s="10">
        <f t="shared" si="60"/>
        <v>1.1836320595197836E-3</v>
      </c>
      <c r="F593" s="10">
        <f t="shared" si="61"/>
        <v>1.2320328542094457E-3</v>
      </c>
      <c r="G593" s="10">
        <f t="shared" si="63"/>
        <v>0.2857142857142857</v>
      </c>
      <c r="H593" s="17">
        <f t="shared" si="62"/>
        <v>3.3818058843422386E-4</v>
      </c>
    </row>
    <row r="594" spans="1:8" ht="25.5" x14ac:dyDescent="0.2">
      <c r="A594" s="8"/>
      <c r="B594" s="24" t="s">
        <v>573</v>
      </c>
      <c r="C594" s="21">
        <v>1</v>
      </c>
      <c r="D594" s="9">
        <v>0</v>
      </c>
      <c r="E594" s="10">
        <f t="shared" si="60"/>
        <v>1.6909029421711193E-4</v>
      </c>
      <c r="F594" s="10" t="str">
        <f t="shared" si="61"/>
        <v/>
      </c>
      <c r="G594" s="10">
        <f t="shared" si="63"/>
        <v>-1</v>
      </c>
      <c r="H594" s="17">
        <f t="shared" si="62"/>
        <v>-1.6909029421711193E-4</v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1199</v>
      </c>
      <c r="D601" s="38">
        <f>SUM(D602:D629)</f>
        <v>1495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0.2468723936613845</v>
      </c>
      <c r="H601" s="40">
        <f t="shared" ref="H601:H629" si="66">+IF(OR(AND(E601=""),(G601="")),"",E601*G601)</f>
        <v>0.2468723936613845</v>
      </c>
    </row>
    <row r="602" spans="1:8" x14ac:dyDescent="0.2">
      <c r="A602" s="8"/>
      <c r="B602" s="23" t="s">
        <v>575</v>
      </c>
      <c r="C602" s="44">
        <v>4</v>
      </c>
      <c r="D602" s="41">
        <v>20</v>
      </c>
      <c r="E602" s="42">
        <f t="shared" si="64"/>
        <v>3.336113427856547E-3</v>
      </c>
      <c r="F602" s="42">
        <f t="shared" si="65"/>
        <v>1.3377926421404682E-2</v>
      </c>
      <c r="G602" s="42">
        <f t="shared" ref="G602:G629" si="67">+IF(AND(C602=0,D602=0)," ",IF(C602=0,1,IF(D602=0,-1,(D602-C602)/C602)))</f>
        <v>4</v>
      </c>
      <c r="H602" s="43">
        <f t="shared" si="66"/>
        <v>1.3344453711426188E-2</v>
      </c>
    </row>
    <row r="603" spans="1:8" x14ac:dyDescent="0.2">
      <c r="A603" s="8"/>
      <c r="B603" s="24" t="s">
        <v>576</v>
      </c>
      <c r="C603" s="21">
        <v>33</v>
      </c>
      <c r="D603" s="9">
        <v>15</v>
      </c>
      <c r="E603" s="10">
        <f t="shared" si="64"/>
        <v>2.7522935779816515E-2</v>
      </c>
      <c r="F603" s="10">
        <f t="shared" si="65"/>
        <v>1.0033444816053512E-2</v>
      </c>
      <c r="G603" s="10">
        <f t="shared" si="67"/>
        <v>-0.54545454545454541</v>
      </c>
      <c r="H603" s="17">
        <f t="shared" si="66"/>
        <v>-1.5012510425354461E-2</v>
      </c>
    </row>
    <row r="604" spans="1:8" ht="25.5" x14ac:dyDescent="0.2">
      <c r="A604" s="8"/>
      <c r="B604" s="24" t="s">
        <v>577</v>
      </c>
      <c r="C604" s="21">
        <v>194</v>
      </c>
      <c r="D604" s="9">
        <v>120</v>
      </c>
      <c r="E604" s="10">
        <f t="shared" si="64"/>
        <v>0.16180150125104253</v>
      </c>
      <c r="F604" s="10">
        <f t="shared" si="65"/>
        <v>8.0267558528428096E-2</v>
      </c>
      <c r="G604" s="10">
        <f t="shared" si="67"/>
        <v>-0.38144329896907214</v>
      </c>
      <c r="H604" s="17">
        <f t="shared" si="66"/>
        <v>-6.1718098415346118E-2</v>
      </c>
    </row>
    <row r="605" spans="1:8" x14ac:dyDescent="0.2">
      <c r="A605" s="8"/>
      <c r="B605" s="24" t="s">
        <v>578</v>
      </c>
      <c r="C605" s="21">
        <v>59</v>
      </c>
      <c r="D605" s="9">
        <v>84</v>
      </c>
      <c r="E605" s="10">
        <f t="shared" si="64"/>
        <v>4.9207673060884069E-2</v>
      </c>
      <c r="F605" s="10">
        <f t="shared" si="65"/>
        <v>5.6187290969899668E-2</v>
      </c>
      <c r="G605" s="10">
        <f t="shared" si="67"/>
        <v>0.42372881355932202</v>
      </c>
      <c r="H605" s="17">
        <f t="shared" si="66"/>
        <v>2.0850708924103418E-2</v>
      </c>
    </row>
    <row r="606" spans="1:8" x14ac:dyDescent="0.2">
      <c r="A606" s="8"/>
      <c r="B606" s="24" t="s">
        <v>579</v>
      </c>
      <c r="C606" s="21">
        <v>25</v>
      </c>
      <c r="D606" s="9">
        <v>15</v>
      </c>
      <c r="E606" s="10">
        <f t="shared" si="64"/>
        <v>2.0850708924103418E-2</v>
      </c>
      <c r="F606" s="10">
        <f t="shared" si="65"/>
        <v>1.0033444816053512E-2</v>
      </c>
      <c r="G606" s="10">
        <f t="shared" si="67"/>
        <v>-0.4</v>
      </c>
      <c r="H606" s="17">
        <f t="shared" si="66"/>
        <v>-8.3402835696413675E-3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2</v>
      </c>
      <c r="E609" s="10" t="str">
        <f t="shared" si="64"/>
        <v/>
      </c>
      <c r="F609" s="10">
        <f t="shared" si="65"/>
        <v>1.3377926421404682E-3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2</v>
      </c>
      <c r="D610" s="9">
        <v>3</v>
      </c>
      <c r="E610" s="10">
        <f t="shared" si="64"/>
        <v>1.6680567139282735E-3</v>
      </c>
      <c r="F610" s="10">
        <f t="shared" si="65"/>
        <v>2.0066889632107021E-3</v>
      </c>
      <c r="G610" s="10">
        <f t="shared" si="67"/>
        <v>0.5</v>
      </c>
      <c r="H610" s="17">
        <f t="shared" si="66"/>
        <v>8.3402835696413675E-4</v>
      </c>
    </row>
    <row r="611" spans="1:8" x14ac:dyDescent="0.2">
      <c r="A611" s="8"/>
      <c r="B611" s="24" t="s">
        <v>584</v>
      </c>
      <c r="C611" s="21">
        <v>3</v>
      </c>
      <c r="D611" s="9">
        <v>11</v>
      </c>
      <c r="E611" s="10">
        <f t="shared" si="64"/>
        <v>2.5020850708924102E-3</v>
      </c>
      <c r="F611" s="10">
        <f t="shared" si="65"/>
        <v>7.3578595317725752E-3</v>
      </c>
      <c r="G611" s="10">
        <f t="shared" si="67"/>
        <v>2.6666666666666665</v>
      </c>
      <c r="H611" s="17">
        <f t="shared" si="66"/>
        <v>6.672226855713094E-3</v>
      </c>
    </row>
    <row r="612" spans="1:8" x14ac:dyDescent="0.2">
      <c r="A612" s="8"/>
      <c r="B612" s="24" t="s">
        <v>585</v>
      </c>
      <c r="C612" s="21">
        <v>5</v>
      </c>
      <c r="D612" s="9">
        <v>36</v>
      </c>
      <c r="E612" s="10">
        <f t="shared" si="64"/>
        <v>4.1701417848206837E-3</v>
      </c>
      <c r="F612" s="10">
        <f t="shared" si="65"/>
        <v>2.4080267558528427E-2</v>
      </c>
      <c r="G612" s="10">
        <f t="shared" si="67"/>
        <v>6.2</v>
      </c>
      <c r="H612" s="17">
        <f t="shared" si="66"/>
        <v>2.585487906588824E-2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31</v>
      </c>
      <c r="D616" s="9">
        <v>1</v>
      </c>
      <c r="E616" s="10">
        <f t="shared" si="64"/>
        <v>2.585487906588824E-2</v>
      </c>
      <c r="F616" s="10">
        <f t="shared" si="65"/>
        <v>6.6889632107023408E-4</v>
      </c>
      <c r="G616" s="10">
        <f t="shared" si="67"/>
        <v>-0.967741935483871</v>
      </c>
      <c r="H616" s="17">
        <f t="shared" si="66"/>
        <v>-2.5020850708924104E-2</v>
      </c>
    </row>
    <row r="617" spans="1:8" x14ac:dyDescent="0.2">
      <c r="A617" s="8"/>
      <c r="B617" s="24" t="s">
        <v>590</v>
      </c>
      <c r="C617" s="21">
        <v>20</v>
      </c>
      <c r="D617" s="9">
        <v>8</v>
      </c>
      <c r="E617" s="10">
        <f t="shared" si="64"/>
        <v>1.6680567139282735E-2</v>
      </c>
      <c r="F617" s="10">
        <f t="shared" si="65"/>
        <v>5.3511705685618726E-3</v>
      </c>
      <c r="G617" s="10">
        <f t="shared" si="67"/>
        <v>-0.6</v>
      </c>
      <c r="H617" s="17">
        <f t="shared" si="66"/>
        <v>-1.0008340283569641E-2</v>
      </c>
    </row>
    <row r="618" spans="1:8" x14ac:dyDescent="0.2">
      <c r="A618" s="8"/>
      <c r="B618" s="24" t="s">
        <v>591</v>
      </c>
      <c r="C618" s="21">
        <v>20</v>
      </c>
      <c r="D618" s="9">
        <v>5</v>
      </c>
      <c r="E618" s="10">
        <f t="shared" si="64"/>
        <v>1.6680567139282735E-2</v>
      </c>
      <c r="F618" s="10">
        <f t="shared" si="65"/>
        <v>3.3444816053511705E-3</v>
      </c>
      <c r="G618" s="10">
        <f t="shared" si="67"/>
        <v>-0.75</v>
      </c>
      <c r="H618" s="17">
        <f t="shared" si="66"/>
        <v>-1.2510425354462052E-2</v>
      </c>
    </row>
    <row r="619" spans="1:8" x14ac:dyDescent="0.2">
      <c r="A619" s="8"/>
      <c r="B619" s="24" t="s">
        <v>592</v>
      </c>
      <c r="C619" s="21">
        <v>216</v>
      </c>
      <c r="D619" s="9">
        <v>341</v>
      </c>
      <c r="E619" s="10">
        <f t="shared" si="64"/>
        <v>0.18015012510425354</v>
      </c>
      <c r="F619" s="10">
        <f t="shared" si="65"/>
        <v>0.22809364548494984</v>
      </c>
      <c r="G619" s="10">
        <f t="shared" si="67"/>
        <v>0.57870370370370372</v>
      </c>
      <c r="H619" s="17">
        <f t="shared" si="66"/>
        <v>0.1042535446205171</v>
      </c>
    </row>
    <row r="620" spans="1:8" x14ac:dyDescent="0.2">
      <c r="A620" s="8"/>
      <c r="B620" s="24" t="s">
        <v>593</v>
      </c>
      <c r="C620" s="21">
        <v>67</v>
      </c>
      <c r="D620" s="9">
        <v>55</v>
      </c>
      <c r="E620" s="10">
        <f t="shared" si="64"/>
        <v>5.5879899916597163E-2</v>
      </c>
      <c r="F620" s="10">
        <f t="shared" si="65"/>
        <v>3.678929765886288E-2</v>
      </c>
      <c r="G620" s="10">
        <f t="shared" si="67"/>
        <v>-0.17910447761194029</v>
      </c>
      <c r="H620" s="17">
        <f t="shared" si="66"/>
        <v>-1.0008340283569641E-2</v>
      </c>
    </row>
    <row r="621" spans="1:8" x14ac:dyDescent="0.2">
      <c r="A621" s="8"/>
      <c r="B621" s="24" t="s">
        <v>594</v>
      </c>
      <c r="C621" s="21">
        <v>16</v>
      </c>
      <c r="D621" s="9">
        <v>92</v>
      </c>
      <c r="E621" s="10">
        <f t="shared" si="64"/>
        <v>1.3344453711426188E-2</v>
      </c>
      <c r="F621" s="10">
        <f t="shared" si="65"/>
        <v>6.1538461538461542E-2</v>
      </c>
      <c r="G621" s="10">
        <f t="shared" si="67"/>
        <v>4.75</v>
      </c>
      <c r="H621" s="17">
        <f t="shared" si="66"/>
        <v>6.3386155129274396E-2</v>
      </c>
    </row>
    <row r="622" spans="1:8" x14ac:dyDescent="0.2">
      <c r="A622" s="8"/>
      <c r="B622" s="24" t="s">
        <v>595</v>
      </c>
      <c r="C622" s="21">
        <v>0</v>
      </c>
      <c r="D622" s="9">
        <v>15</v>
      </c>
      <c r="E622" s="10" t="str">
        <f t="shared" si="64"/>
        <v/>
      </c>
      <c r="F622" s="10">
        <f t="shared" si="65"/>
        <v>1.0033444816053512E-2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1</v>
      </c>
      <c r="E624" s="10" t="str">
        <f t="shared" si="64"/>
        <v/>
      </c>
      <c r="F624" s="10">
        <f t="shared" si="65"/>
        <v>6.6889632107023408E-4</v>
      </c>
      <c r="G624" s="10">
        <f t="shared" si="67"/>
        <v>1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70</v>
      </c>
      <c r="D625" s="9">
        <v>93</v>
      </c>
      <c r="E625" s="10">
        <f t="shared" si="64"/>
        <v>5.8381984987489574E-2</v>
      </c>
      <c r="F625" s="10">
        <f t="shared" si="65"/>
        <v>6.220735785953177E-2</v>
      </c>
      <c r="G625" s="10">
        <f t="shared" si="67"/>
        <v>0.32857142857142857</v>
      </c>
      <c r="H625" s="17">
        <f t="shared" si="66"/>
        <v>1.9182652210175146E-2</v>
      </c>
    </row>
    <row r="626" spans="1:8" x14ac:dyDescent="0.2">
      <c r="A626" s="8"/>
      <c r="B626" s="24" t="s">
        <v>599</v>
      </c>
      <c r="C626" s="21">
        <v>1</v>
      </c>
      <c r="D626" s="9">
        <v>4</v>
      </c>
      <c r="E626" s="10">
        <f t="shared" si="64"/>
        <v>8.3402835696413675E-4</v>
      </c>
      <c r="F626" s="10">
        <f t="shared" si="65"/>
        <v>2.6755852842809363E-3</v>
      </c>
      <c r="G626" s="10">
        <f t="shared" si="67"/>
        <v>3</v>
      </c>
      <c r="H626" s="17">
        <f t="shared" si="66"/>
        <v>2.5020850708924102E-3</v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17</v>
      </c>
      <c r="D628" s="9">
        <v>10</v>
      </c>
      <c r="E628" s="10">
        <f t="shared" si="64"/>
        <v>1.4178482068390326E-2</v>
      </c>
      <c r="F628" s="10">
        <f t="shared" si="65"/>
        <v>6.688963210702341E-3</v>
      </c>
      <c r="G628" s="10">
        <f t="shared" si="67"/>
        <v>-0.41176470588235292</v>
      </c>
      <c r="H628" s="17">
        <f t="shared" si="66"/>
        <v>-5.8381984987489572E-3</v>
      </c>
    </row>
    <row r="629" spans="1:8" ht="26.25" thickBot="1" x14ac:dyDescent="0.25">
      <c r="A629" s="8"/>
      <c r="B629" s="25" t="s">
        <v>602</v>
      </c>
      <c r="C629" s="22">
        <v>416</v>
      </c>
      <c r="D629" s="18">
        <v>564</v>
      </c>
      <c r="E629" s="19">
        <f t="shared" si="64"/>
        <v>0.34695579649708091</v>
      </c>
      <c r="F629" s="19">
        <f t="shared" si="65"/>
        <v>0.37725752508361204</v>
      </c>
      <c r="G629" s="19">
        <f t="shared" si="67"/>
        <v>0.35576923076923078</v>
      </c>
      <c r="H629" s="20">
        <f t="shared" si="66"/>
        <v>0.12343619683069225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666</v>
      </c>
      <c r="C8" s="37">
        <f>+C19+C76+C181+C362+C601</f>
        <v>65</v>
      </c>
      <c r="D8" s="38">
        <f>+D19+D76+D181+D362+D601</f>
        <v>47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-0.27692307692307694</v>
      </c>
      <c r="H8" s="40">
        <f t="shared" ref="H8:H13" si="1">+IF(OR(AND(E8=""),(G8="")),"",E8*G8)</f>
        <v>-0.27692307692307694</v>
      </c>
    </row>
    <row r="9" spans="1:8" x14ac:dyDescent="0.2">
      <c r="A9" s="8"/>
      <c r="B9" s="23" t="s">
        <v>8</v>
      </c>
      <c r="C9" s="21">
        <f>+C19</f>
        <v>1</v>
      </c>
      <c r="D9" s="9">
        <f>+D19</f>
        <v>0</v>
      </c>
      <c r="E9" s="10">
        <f t="shared" ref="E9:F13" si="2">+C9/C$8</f>
        <v>1.5384615384615385E-2</v>
      </c>
      <c r="F9" s="10">
        <f t="shared" si="2"/>
        <v>0</v>
      </c>
      <c r="G9" s="10">
        <f t="shared" si="0"/>
        <v>-1</v>
      </c>
      <c r="H9" s="17">
        <f t="shared" si="1"/>
        <v>-1.5384615384615385E-2</v>
      </c>
    </row>
    <row r="10" spans="1:8" x14ac:dyDescent="0.2">
      <c r="A10" s="8"/>
      <c r="B10" s="24" t="s">
        <v>9</v>
      </c>
      <c r="C10" s="21">
        <f>+C76</f>
        <v>6</v>
      </c>
      <c r="D10" s="9">
        <f>+D76</f>
        <v>11</v>
      </c>
      <c r="E10" s="10">
        <f t="shared" si="2"/>
        <v>9.2307692307692313E-2</v>
      </c>
      <c r="F10" s="10">
        <f t="shared" si="2"/>
        <v>0.23404255319148937</v>
      </c>
      <c r="G10" s="10">
        <f t="shared" si="0"/>
        <v>0.83333333333333337</v>
      </c>
      <c r="H10" s="17">
        <f t="shared" si="1"/>
        <v>7.6923076923076927E-2</v>
      </c>
    </row>
    <row r="11" spans="1:8" ht="25.5" x14ac:dyDescent="0.2">
      <c r="A11" s="8"/>
      <c r="B11" s="24" t="s">
        <v>10</v>
      </c>
      <c r="C11" s="21">
        <f>+C181</f>
        <v>7</v>
      </c>
      <c r="D11" s="9">
        <f>+D181</f>
        <v>27</v>
      </c>
      <c r="E11" s="10">
        <f t="shared" si="2"/>
        <v>0.1076923076923077</v>
      </c>
      <c r="F11" s="10">
        <f t="shared" si="2"/>
        <v>0.57446808510638303</v>
      </c>
      <c r="G11" s="10">
        <f t="shared" si="0"/>
        <v>2.8571428571428572</v>
      </c>
      <c r="H11" s="17">
        <f t="shared" si="1"/>
        <v>0.30769230769230771</v>
      </c>
    </row>
    <row r="12" spans="1:8" x14ac:dyDescent="0.2">
      <c r="A12" s="8"/>
      <c r="B12" s="24" t="s">
        <v>11</v>
      </c>
      <c r="C12" s="21">
        <f>+C362</f>
        <v>48</v>
      </c>
      <c r="D12" s="9">
        <f>+D362</f>
        <v>9</v>
      </c>
      <c r="E12" s="10">
        <f t="shared" si="2"/>
        <v>0.7384615384615385</v>
      </c>
      <c r="F12" s="10">
        <f t="shared" si="2"/>
        <v>0.19148936170212766</v>
      </c>
      <c r="G12" s="10">
        <f t="shared" si="0"/>
        <v>-0.8125</v>
      </c>
      <c r="H12" s="17">
        <f t="shared" si="1"/>
        <v>-0.60000000000000009</v>
      </c>
    </row>
    <row r="13" spans="1:8" ht="15.75" thickBot="1" x14ac:dyDescent="0.25">
      <c r="A13" s="8"/>
      <c r="B13" s="25" t="s">
        <v>12</v>
      </c>
      <c r="C13" s="22">
        <f>+C601</f>
        <v>3</v>
      </c>
      <c r="D13" s="18">
        <f>+D601</f>
        <v>0</v>
      </c>
      <c r="E13" s="19">
        <f t="shared" si="2"/>
        <v>4.6153846153846156E-2</v>
      </c>
      <c r="F13" s="19">
        <f t="shared" si="2"/>
        <v>0</v>
      </c>
      <c r="G13" s="19">
        <f t="shared" si="0"/>
        <v>-1</v>
      </c>
      <c r="H13" s="20">
        <f t="shared" si="1"/>
        <v>-4.6153846153846156E-2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</v>
      </c>
      <c r="D19" s="38">
        <f>SUM(D20:D70)</f>
        <v>0</v>
      </c>
      <c r="E19" s="39">
        <f t="shared" ref="E19:E50" si="3">+IF(C19=0,"",C19/C$19)</f>
        <v>1</v>
      </c>
      <c r="F19" s="40" t="str">
        <f t="shared" ref="F19:F50" si="4">+IF(D19=0,"",D19/D$19)</f>
        <v/>
      </c>
      <c r="G19" s="39">
        <f>+IF(AND(C19=0,D19=0),"",IF(C19=0,1,IF(D19=0,-1,(D19-C19)/C19)))</f>
        <v>-1</v>
      </c>
      <c r="H19" s="40">
        <f t="shared" ref="H19:H50" si="5">+IF(OR(AND(E19=""),(G19="")),"",E19*G19)</f>
        <v>-1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1</v>
      </c>
      <c r="D49" s="9">
        <v>0</v>
      </c>
      <c r="E49" s="10">
        <f t="shared" si="3"/>
        <v>1</v>
      </c>
      <c r="F49" s="10" t="str">
        <f t="shared" si="4"/>
        <v/>
      </c>
      <c r="G49" s="10">
        <f t="shared" si="6"/>
        <v>-1</v>
      </c>
      <c r="H49" s="17">
        <f t="shared" si="5"/>
        <v>-1</v>
      </c>
    </row>
    <row r="50" spans="1:8" x14ac:dyDescent="0.2">
      <c r="A50" s="8"/>
      <c r="B50" s="24" t="s">
        <v>46</v>
      </c>
      <c r="C50" s="2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6</v>
      </c>
      <c r="D76" s="38">
        <f>SUM(D77:D175)</f>
        <v>11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0.83333333333333337</v>
      </c>
      <c r="H76" s="40">
        <f t="shared" ref="H76:H107" si="13">+IF(OR(AND(E76=""),(G76="")),"",E76*G76)</f>
        <v>0.83333333333333337</v>
      </c>
    </row>
    <row r="77" spans="1:8" x14ac:dyDescent="0.2">
      <c r="A77" s="8"/>
      <c r="B77" s="23" t="s">
        <v>67</v>
      </c>
      <c r="C77" s="44">
        <v>1</v>
      </c>
      <c r="D77" s="41">
        <v>0</v>
      </c>
      <c r="E77" s="42">
        <f t="shared" si="11"/>
        <v>0.16666666666666666</v>
      </c>
      <c r="F77" s="42" t="str">
        <f t="shared" si="12"/>
        <v/>
      </c>
      <c r="G77" s="42">
        <f t="shared" ref="G77:G108" si="14">+IF(AND(C77=0,D77=0)," ",IF(C77=0,1,IF(D77=0,-1,(D77-C77)/C77)))</f>
        <v>-1</v>
      </c>
      <c r="H77" s="43">
        <f t="shared" si="13"/>
        <v>-0.16666666666666666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0</v>
      </c>
      <c r="D80" s="9">
        <v>1</v>
      </c>
      <c r="E80" s="10" t="str">
        <f t="shared" si="11"/>
        <v/>
      </c>
      <c r="F80" s="10">
        <f t="shared" si="12"/>
        <v>9.0909090909090912E-2</v>
      </c>
      <c r="G80" s="10">
        <f t="shared" si="14"/>
        <v>1</v>
      </c>
      <c r="H80" s="17" t="str">
        <f t="shared" si="13"/>
        <v/>
      </c>
    </row>
    <row r="81" spans="1:8" ht="25.5" x14ac:dyDescent="0.2">
      <c r="A81" s="8"/>
      <c r="B81" s="24" t="s">
        <v>71</v>
      </c>
      <c r="C81" s="21">
        <v>0</v>
      </c>
      <c r="D81" s="9">
        <v>0</v>
      </c>
      <c r="E81" s="10" t="str">
        <f t="shared" si="11"/>
        <v/>
      </c>
      <c r="F81" s="10" t="str">
        <f t="shared" si="12"/>
        <v/>
      </c>
      <c r="G81" s="10" t="str">
        <f t="shared" si="14"/>
        <v xml:space="preserve"> </v>
      </c>
      <c r="H81" s="17" t="str">
        <f t="shared" si="13"/>
        <v/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1</v>
      </c>
      <c r="E92" s="10" t="str">
        <f t="shared" si="11"/>
        <v/>
      </c>
      <c r="F92" s="10">
        <f t="shared" si="12"/>
        <v>9.0909090909090912E-2</v>
      </c>
      <c r="G92" s="10">
        <f t="shared" si="14"/>
        <v>1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7" t="str">
        <f t="shared" si="13"/>
        <v/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0</v>
      </c>
      <c r="D98" s="9">
        <v>0</v>
      </c>
      <c r="E98" s="10" t="str">
        <f t="shared" si="11"/>
        <v/>
      </c>
      <c r="F98" s="10" t="str">
        <f t="shared" si="12"/>
        <v/>
      </c>
      <c r="G98" s="10" t="str">
        <f t="shared" si="14"/>
        <v xml:space="preserve"> </v>
      </c>
      <c r="H98" s="17" t="str">
        <f t="shared" si="13"/>
        <v/>
      </c>
    </row>
    <row r="99" spans="1:8" x14ac:dyDescent="0.2">
      <c r="A99" s="8"/>
      <c r="B99" s="24" t="s">
        <v>90</v>
      </c>
      <c r="C99" s="2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7" t="str">
        <f t="shared" si="13"/>
        <v/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1</v>
      </c>
      <c r="E110" s="10" t="str">
        <f t="shared" si="15"/>
        <v/>
      </c>
      <c r="F110" s="10">
        <f t="shared" si="16"/>
        <v>9.0909090909090912E-2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7" t="str">
        <f t="shared" si="17"/>
        <v/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0</v>
      </c>
      <c r="D122" s="9">
        <v>0</v>
      </c>
      <c r="E122" s="10" t="str">
        <f t="shared" si="15"/>
        <v/>
      </c>
      <c r="F122" s="10" t="str">
        <f t="shared" si="16"/>
        <v/>
      </c>
      <c r="G122" s="10" t="str">
        <f t="shared" si="18"/>
        <v xml:space="preserve"> </v>
      </c>
      <c r="H122" s="17" t="str">
        <f t="shared" si="17"/>
        <v/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9.0909090909090912E-2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2</v>
      </c>
      <c r="D128" s="9">
        <v>0</v>
      </c>
      <c r="E128" s="10">
        <f t="shared" si="15"/>
        <v>0.33333333333333331</v>
      </c>
      <c r="F128" s="10" t="str">
        <f t="shared" si="16"/>
        <v/>
      </c>
      <c r="G128" s="10">
        <f t="shared" si="18"/>
        <v>-1</v>
      </c>
      <c r="H128" s="17">
        <f t="shared" si="17"/>
        <v>-0.33333333333333331</v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0</v>
      </c>
      <c r="D132" s="9">
        <v>2</v>
      </c>
      <c r="E132" s="10" t="str">
        <f t="shared" si="15"/>
        <v/>
      </c>
      <c r="F132" s="10">
        <f t="shared" si="16"/>
        <v>0.18181818181818182</v>
      </c>
      <c r="G132" s="10">
        <f t="shared" si="18"/>
        <v>1</v>
      </c>
      <c r="H132" s="17" t="str">
        <f t="shared" si="17"/>
        <v/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3</v>
      </c>
      <c r="D134" s="9">
        <v>0</v>
      </c>
      <c r="E134" s="10">
        <f t="shared" si="15"/>
        <v>0.5</v>
      </c>
      <c r="F134" s="10" t="str">
        <f t="shared" si="16"/>
        <v/>
      </c>
      <c r="G134" s="10">
        <f t="shared" si="18"/>
        <v>-1</v>
      </c>
      <c r="H134" s="17">
        <f t="shared" si="17"/>
        <v>-0.5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7" t="str">
        <f t="shared" si="17"/>
        <v/>
      </c>
    </row>
    <row r="137" spans="1:8" x14ac:dyDescent="0.2">
      <c r="A137" s="8"/>
      <c r="B137" s="24" t="s">
        <v>128</v>
      </c>
      <c r="C137" s="2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0</v>
      </c>
      <c r="D139" s="9">
        <v>3</v>
      </c>
      <c r="E139" s="10" t="str">
        <f t="shared" si="15"/>
        <v/>
      </c>
      <c r="F139" s="10">
        <f t="shared" si="16"/>
        <v>0.27272727272727271</v>
      </c>
      <c r="G139" s="10">
        <f t="shared" si="18"/>
        <v>1</v>
      </c>
      <c r="H139" s="17" t="str">
        <f t="shared" si="17"/>
        <v/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2</v>
      </c>
      <c r="E151" s="10" t="str">
        <f t="shared" si="19"/>
        <v/>
      </c>
      <c r="F151" s="10">
        <f t="shared" si="20"/>
        <v>0.18181818181818182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7</v>
      </c>
      <c r="D181" s="38">
        <f>SUM(D182:D356)</f>
        <v>27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2.8571428571428572</v>
      </c>
      <c r="H181" s="40">
        <f t="shared" ref="H181:H212" si="26">+IF(OR(AND(E181=""),(G181="")),"",E181*G181)</f>
        <v>2.8571428571428572</v>
      </c>
    </row>
    <row r="182" spans="1:8" x14ac:dyDescent="0.2">
      <c r="A182" s="8"/>
      <c r="B182" s="23" t="s">
        <v>167</v>
      </c>
      <c r="C182" s="44">
        <v>2</v>
      </c>
      <c r="D182" s="41">
        <v>0</v>
      </c>
      <c r="E182" s="42">
        <f t="shared" si="24"/>
        <v>0.2857142857142857</v>
      </c>
      <c r="F182" s="42" t="str">
        <f t="shared" si="25"/>
        <v/>
      </c>
      <c r="G182" s="42">
        <f t="shared" ref="G182:G213" si="27">+IF(AND(C182=0,D182=0)," ",IF(C182=0,1,IF(D182=0,-1,(D182-C182)/C182)))</f>
        <v>-1</v>
      </c>
      <c r="H182" s="43">
        <f t="shared" si="26"/>
        <v>-0.2857142857142857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0</v>
      </c>
      <c r="D188" s="9">
        <v>0</v>
      </c>
      <c r="E188" s="10" t="str">
        <f t="shared" si="24"/>
        <v/>
      </c>
      <c r="F188" s="10" t="str">
        <f t="shared" si="25"/>
        <v/>
      </c>
      <c r="G188" s="10" t="str">
        <f t="shared" si="27"/>
        <v xml:space="preserve"> </v>
      </c>
      <c r="H188" s="17" t="str">
        <f t="shared" si="26"/>
        <v/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7" t="str">
        <f t="shared" si="26"/>
        <v/>
      </c>
    </row>
    <row r="196" spans="1:8" x14ac:dyDescent="0.2">
      <c r="A196" s="8"/>
      <c r="B196" s="24" t="s">
        <v>181</v>
      </c>
      <c r="C196" s="21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7" t="str">
        <f t="shared" si="26"/>
        <v/>
      </c>
    </row>
    <row r="197" spans="1:8" ht="25.5" x14ac:dyDescent="0.2">
      <c r="A197" s="8"/>
      <c r="B197" s="24" t="s">
        <v>182</v>
      </c>
      <c r="C197" s="21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7" t="str">
        <f t="shared" si="26"/>
        <v/>
      </c>
    </row>
    <row r="203" spans="1:8" x14ac:dyDescent="0.2">
      <c r="A203" s="8"/>
      <c r="B203" s="24" t="s">
        <v>188</v>
      </c>
      <c r="C203" s="21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1</v>
      </c>
      <c r="D212" s="9">
        <v>0</v>
      </c>
      <c r="E212" s="10">
        <f t="shared" si="24"/>
        <v>0.14285714285714285</v>
      </c>
      <c r="F212" s="10" t="str">
        <f t="shared" si="25"/>
        <v/>
      </c>
      <c r="G212" s="10">
        <f t="shared" si="27"/>
        <v>-1</v>
      </c>
      <c r="H212" s="17">
        <f t="shared" si="26"/>
        <v>-0.14285714285714285</v>
      </c>
    </row>
    <row r="213" spans="1:8" x14ac:dyDescent="0.2">
      <c r="A213" s="8"/>
      <c r="B213" s="24" t="s">
        <v>198</v>
      </c>
      <c r="C213" s="21">
        <v>0</v>
      </c>
      <c r="D213" s="9">
        <v>20</v>
      </c>
      <c r="E213" s="10" t="str">
        <f t="shared" ref="E213:E244" si="28">+IF(C213=0,"",C213/C$181)</f>
        <v/>
      </c>
      <c r="F213" s="10">
        <f t="shared" ref="F213:F244" si="29">+IF(D213=0,"",D213/D$181)</f>
        <v>0.7407407407407407</v>
      </c>
      <c r="G213" s="10">
        <f t="shared" si="27"/>
        <v>1</v>
      </c>
      <c r="H213" s="17" t="str">
        <f t="shared" ref="H213:H244" si="30">+IF(OR(AND(E213=""),(G213="")),"",E213*G213)</f>
        <v/>
      </c>
    </row>
    <row r="214" spans="1:8" x14ac:dyDescent="0.2">
      <c r="A214" s="8"/>
      <c r="B214" s="24" t="s">
        <v>199</v>
      </c>
      <c r="C214" s="21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7" t="str">
        <f t="shared" si="30"/>
        <v/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7" t="str">
        <f t="shared" si="30"/>
        <v/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0</v>
      </c>
      <c r="D223" s="9">
        <v>0</v>
      </c>
      <c r="E223" s="10" t="str">
        <f t="shared" si="28"/>
        <v/>
      </c>
      <c r="F223" s="10" t="str">
        <f t="shared" si="29"/>
        <v/>
      </c>
      <c r="G223" s="10" t="str">
        <f t="shared" si="31"/>
        <v xml:space="preserve"> </v>
      </c>
      <c r="H223" s="17" t="str">
        <f t="shared" si="30"/>
        <v/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0</v>
      </c>
      <c r="D235" s="9">
        <v>1</v>
      </c>
      <c r="E235" s="10" t="str">
        <f t="shared" si="28"/>
        <v/>
      </c>
      <c r="F235" s="10">
        <f t="shared" si="29"/>
        <v>3.7037037037037035E-2</v>
      </c>
      <c r="G235" s="10">
        <f t="shared" si="31"/>
        <v>1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0</v>
      </c>
      <c r="D248" s="9">
        <v>0</v>
      </c>
      <c r="E248" s="10" t="str">
        <f t="shared" si="32"/>
        <v/>
      </c>
      <c r="F248" s="10" t="str">
        <f t="shared" si="33"/>
        <v/>
      </c>
      <c r="G248" s="10" t="str">
        <f t="shared" si="35"/>
        <v xml:space="preserve"> </v>
      </c>
      <c r="H248" s="17" t="str">
        <f t="shared" si="34"/>
        <v/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4</v>
      </c>
      <c r="D251" s="9">
        <v>5</v>
      </c>
      <c r="E251" s="10">
        <f t="shared" si="32"/>
        <v>0.5714285714285714</v>
      </c>
      <c r="F251" s="10">
        <f t="shared" si="33"/>
        <v>0.18518518518518517</v>
      </c>
      <c r="G251" s="10">
        <f t="shared" si="35"/>
        <v>0.25</v>
      </c>
      <c r="H251" s="17">
        <f t="shared" si="34"/>
        <v>0.14285714285714285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1</v>
      </c>
      <c r="E274" s="10" t="str">
        <f t="shared" si="32"/>
        <v/>
      </c>
      <c r="F274" s="10">
        <f t="shared" si="33"/>
        <v>3.7037037037037035E-2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0</v>
      </c>
      <c r="D286" s="9">
        <v>0</v>
      </c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7" t="str">
        <f t="shared" si="38"/>
        <v/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7" t="str">
        <f t="shared" si="42"/>
        <v/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48</v>
      </c>
      <c r="D362" s="38">
        <f>SUM(D363:D595)</f>
        <v>9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-0.8125</v>
      </c>
      <c r="H362" s="40">
        <f t="shared" ref="H362:H425" si="50">+IF(OR(AND(E362=""),(G362="")),"",E362*G362)</f>
        <v>-0.8125</v>
      </c>
    </row>
    <row r="363" spans="1:8" x14ac:dyDescent="0.2">
      <c r="A363" s="8"/>
      <c r="B363" s="23" t="s">
        <v>342</v>
      </c>
      <c r="C363" s="44">
        <v>0</v>
      </c>
      <c r="D363" s="41">
        <v>0</v>
      </c>
      <c r="E363" s="42" t="str">
        <f t="shared" si="48"/>
        <v/>
      </c>
      <c r="F363" s="42" t="str">
        <f t="shared" si="49"/>
        <v/>
      </c>
      <c r="G363" s="42" t="str">
        <f t="shared" ref="G363:G426" si="51">+IF(AND(C363=0,D363=0)," ",IF(C363=0,1,IF(D363=0,-1,(D363-C363)/C363)))</f>
        <v xml:space="preserve"> </v>
      </c>
      <c r="H363" s="43" t="str">
        <f t="shared" si="50"/>
        <v/>
      </c>
    </row>
    <row r="364" spans="1:8" x14ac:dyDescent="0.2">
      <c r="A364" s="8"/>
      <c r="B364" s="24" t="s">
        <v>343</v>
      </c>
      <c r="C364" s="2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0</v>
      </c>
      <c r="D368" s="9">
        <v>1</v>
      </c>
      <c r="E368" s="10" t="str">
        <f t="shared" si="48"/>
        <v/>
      </c>
      <c r="F368" s="10">
        <f t="shared" si="49"/>
        <v>0.1111111111111111</v>
      </c>
      <c r="G368" s="10">
        <f t="shared" si="51"/>
        <v>1</v>
      </c>
      <c r="H368" s="17" t="str">
        <f t="shared" si="50"/>
        <v/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0</v>
      </c>
      <c r="D374" s="9">
        <v>2</v>
      </c>
      <c r="E374" s="10" t="str">
        <f t="shared" si="48"/>
        <v/>
      </c>
      <c r="F374" s="10">
        <f t="shared" si="49"/>
        <v>0.22222222222222221</v>
      </c>
      <c r="G374" s="10">
        <f t="shared" si="51"/>
        <v>1</v>
      </c>
      <c r="H374" s="17" t="str">
        <f t="shared" si="50"/>
        <v/>
      </c>
    </row>
    <row r="375" spans="1:8" x14ac:dyDescent="0.2">
      <c r="A375" s="8"/>
      <c r="B375" s="24" t="s">
        <v>354</v>
      </c>
      <c r="C375" s="21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0</v>
      </c>
      <c r="D382" s="9">
        <v>0</v>
      </c>
      <c r="E382" s="10" t="str">
        <f t="shared" si="48"/>
        <v/>
      </c>
      <c r="F382" s="10" t="str">
        <f t="shared" si="49"/>
        <v/>
      </c>
      <c r="G382" s="10" t="str">
        <f t="shared" si="51"/>
        <v xml:space="preserve"> </v>
      </c>
      <c r="H382" s="17" t="str">
        <f t="shared" si="50"/>
        <v/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7" t="str">
        <f t="shared" si="50"/>
        <v/>
      </c>
    </row>
    <row r="386" spans="1:8" x14ac:dyDescent="0.2">
      <c r="A386" s="8"/>
      <c r="B386" s="24" t="s">
        <v>365</v>
      </c>
      <c r="C386" s="21">
        <v>0</v>
      </c>
      <c r="D386" s="9">
        <v>0</v>
      </c>
      <c r="E386" s="10" t="str">
        <f t="shared" si="48"/>
        <v/>
      </c>
      <c r="F386" s="10" t="str">
        <f t="shared" si="49"/>
        <v/>
      </c>
      <c r="G386" s="10" t="str">
        <f t="shared" si="51"/>
        <v xml:space="preserve"> </v>
      </c>
      <c r="H386" s="17" t="str">
        <f t="shared" si="50"/>
        <v/>
      </c>
    </row>
    <row r="387" spans="1:8" x14ac:dyDescent="0.2">
      <c r="A387" s="8"/>
      <c r="B387" s="24" t="s">
        <v>366</v>
      </c>
      <c r="C387" s="2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0</v>
      </c>
      <c r="D393" s="9">
        <v>1</v>
      </c>
      <c r="E393" s="10" t="str">
        <f t="shared" si="48"/>
        <v/>
      </c>
      <c r="F393" s="10">
        <f t="shared" si="49"/>
        <v>0.1111111111111111</v>
      </c>
      <c r="G393" s="10">
        <f t="shared" si="51"/>
        <v>1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2</v>
      </c>
      <c r="D397" s="9">
        <v>0</v>
      </c>
      <c r="E397" s="10">
        <f t="shared" si="48"/>
        <v>4.1666666666666664E-2</v>
      </c>
      <c r="F397" s="10" t="str">
        <f t="shared" si="49"/>
        <v/>
      </c>
      <c r="G397" s="10">
        <f t="shared" si="51"/>
        <v>-1</v>
      </c>
      <c r="H397" s="17">
        <f t="shared" si="50"/>
        <v>-4.1666666666666664E-2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6</v>
      </c>
      <c r="D399" s="9">
        <v>0</v>
      </c>
      <c r="E399" s="10">
        <f t="shared" si="48"/>
        <v>0.125</v>
      </c>
      <c r="F399" s="10" t="str">
        <f t="shared" si="49"/>
        <v/>
      </c>
      <c r="G399" s="10">
        <f t="shared" si="51"/>
        <v>-1</v>
      </c>
      <c r="H399" s="17">
        <f t="shared" si="50"/>
        <v>-0.125</v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7" t="str">
        <f t="shared" si="50"/>
        <v/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2</v>
      </c>
      <c r="E404" s="10" t="str">
        <f t="shared" si="48"/>
        <v/>
      </c>
      <c r="F404" s="10">
        <f t="shared" si="49"/>
        <v>0.22222222222222221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1</v>
      </c>
      <c r="D410" s="9">
        <v>0</v>
      </c>
      <c r="E410" s="10">
        <f t="shared" si="48"/>
        <v>2.0833333333333332E-2</v>
      </c>
      <c r="F410" s="10" t="str">
        <f t="shared" si="49"/>
        <v/>
      </c>
      <c r="G410" s="10">
        <f t="shared" si="51"/>
        <v>-1</v>
      </c>
      <c r="H410" s="17">
        <f t="shared" si="50"/>
        <v>-2.0833333333333332E-2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0</v>
      </c>
      <c r="D413" s="9">
        <v>0</v>
      </c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7" t="str">
        <f t="shared" si="50"/>
        <v/>
      </c>
    </row>
    <row r="414" spans="1:8" x14ac:dyDescent="0.2">
      <c r="A414" s="8"/>
      <c r="B414" s="24" t="s">
        <v>393</v>
      </c>
      <c r="C414" s="21">
        <v>0</v>
      </c>
      <c r="D414" s="9">
        <v>0</v>
      </c>
      <c r="E414" s="10" t="str">
        <f t="shared" si="48"/>
        <v/>
      </c>
      <c r="F414" s="10" t="str">
        <f t="shared" si="49"/>
        <v/>
      </c>
      <c r="G414" s="10" t="str">
        <f t="shared" si="51"/>
        <v xml:space="preserve"> </v>
      </c>
      <c r="H414" s="17" t="str">
        <f t="shared" si="50"/>
        <v/>
      </c>
    </row>
    <row r="415" spans="1:8" x14ac:dyDescent="0.2">
      <c r="A415" s="8"/>
      <c r="B415" s="24" t="s">
        <v>394</v>
      </c>
      <c r="C415" s="21">
        <v>2</v>
      </c>
      <c r="D415" s="9">
        <v>0</v>
      </c>
      <c r="E415" s="10">
        <f t="shared" si="48"/>
        <v>4.1666666666666664E-2</v>
      </c>
      <c r="F415" s="10" t="str">
        <f t="shared" si="49"/>
        <v/>
      </c>
      <c r="G415" s="10">
        <f t="shared" si="51"/>
        <v>-1</v>
      </c>
      <c r="H415" s="17">
        <f t="shared" si="50"/>
        <v>-4.1666666666666664E-2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8</v>
      </c>
      <c r="D421" s="9">
        <v>2</v>
      </c>
      <c r="E421" s="10">
        <f t="shared" si="48"/>
        <v>0.16666666666666666</v>
      </c>
      <c r="F421" s="10">
        <f t="shared" si="49"/>
        <v>0.22222222222222221</v>
      </c>
      <c r="G421" s="10">
        <f t="shared" si="51"/>
        <v>-0.75</v>
      </c>
      <c r="H421" s="17">
        <f t="shared" si="50"/>
        <v>-0.125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24" t="s">
        <v>405</v>
      </c>
      <c r="C426" s="21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7" t="str">
        <f t="shared" ref="H426:H489" si="54">+IF(OR(AND(E426=""),(G426="")),"",E426*G426)</f>
        <v/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7" t="str">
        <f t="shared" si="54"/>
        <v/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7" t="str">
        <f t="shared" si="54"/>
        <v/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0</v>
      </c>
      <c r="D475" s="9">
        <v>0</v>
      </c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7" t="str">
        <f t="shared" si="54"/>
        <v/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7" t="str">
        <f t="shared" si="54"/>
        <v/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0</v>
      </c>
      <c r="D490" s="9">
        <v>0</v>
      </c>
      <c r="E490" s="10" t="str">
        <f t="shared" ref="E490:E553" si="56">+IF(C490=0,"",C490/C$362)</f>
        <v/>
      </c>
      <c r="F490" s="10" t="str">
        <f t="shared" ref="F490:F553" si="57">+IF(D490=0,"",D490/D$362)</f>
        <v/>
      </c>
      <c r="G490" s="10" t="str">
        <f t="shared" si="55"/>
        <v xml:space="preserve"> </v>
      </c>
      <c r="H490" s="17" t="str">
        <f t="shared" ref="H490:H553" si="58">+IF(OR(AND(E490=""),(G490="")),"",E490*G490)</f>
        <v/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7" t="str">
        <f t="shared" si="62"/>
        <v/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1</v>
      </c>
      <c r="E569" s="10" t="str">
        <f t="shared" si="60"/>
        <v/>
      </c>
      <c r="F569" s="10">
        <f t="shared" si="61"/>
        <v>0.1111111111111111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7" t="str">
        <f t="shared" si="62"/>
        <v/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0</v>
      </c>
      <c r="D579" s="9">
        <v>0</v>
      </c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7" t="str">
        <f t="shared" si="62"/>
        <v/>
      </c>
    </row>
    <row r="580" spans="1:8" ht="25.5" x14ac:dyDescent="0.2">
      <c r="A580" s="8"/>
      <c r="B580" s="24" t="s">
        <v>559</v>
      </c>
      <c r="C580" s="21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0</v>
      </c>
      <c r="D581" s="9">
        <v>0</v>
      </c>
      <c r="E581" s="10" t="str">
        <f t="shared" si="60"/>
        <v/>
      </c>
      <c r="F581" s="10" t="str">
        <f t="shared" si="61"/>
        <v/>
      </c>
      <c r="G581" s="10" t="str">
        <f t="shared" si="63"/>
        <v xml:space="preserve"> </v>
      </c>
      <c r="H581" s="17" t="str">
        <f t="shared" si="62"/>
        <v/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23</v>
      </c>
      <c r="D585" s="9">
        <v>0</v>
      </c>
      <c r="E585" s="10">
        <f t="shared" si="60"/>
        <v>0.47916666666666669</v>
      </c>
      <c r="F585" s="10" t="str">
        <f t="shared" si="61"/>
        <v/>
      </c>
      <c r="G585" s="10">
        <f t="shared" si="63"/>
        <v>-1</v>
      </c>
      <c r="H585" s="17">
        <f t="shared" si="62"/>
        <v>-0.47916666666666669</v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6</v>
      </c>
      <c r="D588" s="9">
        <v>0</v>
      </c>
      <c r="E588" s="10">
        <f t="shared" si="60"/>
        <v>0.125</v>
      </c>
      <c r="F588" s="10" t="str">
        <f t="shared" si="61"/>
        <v/>
      </c>
      <c r="G588" s="10">
        <f t="shared" si="63"/>
        <v>-1</v>
      </c>
      <c r="H588" s="17">
        <f t="shared" si="62"/>
        <v>-0.125</v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3</v>
      </c>
      <c r="D601" s="38">
        <f>SUM(D602:D629)</f>
        <v>0</v>
      </c>
      <c r="E601" s="39">
        <f t="shared" ref="E601:E629" si="64">+IF(C601=0,"",C601/C$601)</f>
        <v>1</v>
      </c>
      <c r="F601" s="40" t="str">
        <f t="shared" ref="F601:F629" si="65">+IF(D601=0,"",D601/D$601)</f>
        <v/>
      </c>
      <c r="G601" s="39">
        <f>+IF(AND(C601=0,D601=0),"",IF(C601=0,1,IF(D601=0,-1,(D601-C601)/C601)))</f>
        <v>-1</v>
      </c>
      <c r="H601" s="40">
        <f t="shared" ref="H601:H629" si="66">+IF(OR(AND(E601=""),(G601="")),"",E601*G601)</f>
        <v>-1</v>
      </c>
    </row>
    <row r="602" spans="1:8" x14ac:dyDescent="0.2">
      <c r="A602" s="8"/>
      <c r="B602" s="23" t="s">
        <v>575</v>
      </c>
      <c r="C602" s="44">
        <v>0</v>
      </c>
      <c r="D602" s="41">
        <v>0</v>
      </c>
      <c r="E602" s="42" t="str">
        <f t="shared" si="64"/>
        <v/>
      </c>
      <c r="F602" s="42" t="str">
        <f t="shared" si="65"/>
        <v/>
      </c>
      <c r="G602" s="42" t="str">
        <f t="shared" ref="G602:G629" si="67">+IF(AND(C602=0,D602=0)," ",IF(C602=0,1,IF(D602=0,-1,(D602-C602)/C602)))</f>
        <v xml:space="preserve"> 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0</v>
      </c>
      <c r="D604" s="9">
        <v>0</v>
      </c>
      <c r="E604" s="10" t="str">
        <f t="shared" si="64"/>
        <v/>
      </c>
      <c r="F604" s="10" t="str">
        <f t="shared" si="65"/>
        <v/>
      </c>
      <c r="G604" s="10" t="str">
        <f t="shared" si="67"/>
        <v xml:space="preserve"> </v>
      </c>
      <c r="H604" s="17" t="str">
        <f t="shared" si="66"/>
        <v/>
      </c>
    </row>
    <row r="605" spans="1:8" x14ac:dyDescent="0.2">
      <c r="A605" s="8"/>
      <c r="B605" s="24" t="s">
        <v>578</v>
      </c>
      <c r="C605" s="21">
        <v>3</v>
      </c>
      <c r="D605" s="9">
        <v>0</v>
      </c>
      <c r="E605" s="10">
        <f t="shared" si="64"/>
        <v>1</v>
      </c>
      <c r="F605" s="10" t="str">
        <f t="shared" si="65"/>
        <v/>
      </c>
      <c r="G605" s="10">
        <f t="shared" si="67"/>
        <v>-1</v>
      </c>
      <c r="H605" s="17">
        <f t="shared" si="66"/>
        <v>-1</v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0</v>
      </c>
      <c r="D619" s="9">
        <v>0</v>
      </c>
      <c r="E619" s="10" t="str">
        <f t="shared" si="64"/>
        <v/>
      </c>
      <c r="F619" s="10" t="str">
        <f t="shared" si="65"/>
        <v/>
      </c>
      <c r="G619" s="10" t="str">
        <f t="shared" si="67"/>
        <v xml:space="preserve"> </v>
      </c>
      <c r="H619" s="17" t="str">
        <f t="shared" si="66"/>
        <v/>
      </c>
    </row>
    <row r="620" spans="1:8" x14ac:dyDescent="0.2">
      <c r="A620" s="8"/>
      <c r="B620" s="24" t="s">
        <v>593</v>
      </c>
      <c r="C620" s="21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667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668</v>
      </c>
      <c r="C8" s="37">
        <f>+C19+C76+C181+C362+C601</f>
        <v>109</v>
      </c>
      <c r="D8" s="38">
        <f>+D19+D76+D181+D362+D601</f>
        <v>228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1.0917431192660549</v>
      </c>
      <c r="H8" s="40">
        <f t="shared" ref="H8:H13" si="1">+IF(OR(AND(E8=""),(G8="")),"",E8*G8)</f>
        <v>1.0917431192660549</v>
      </c>
    </row>
    <row r="9" spans="1:8" x14ac:dyDescent="0.2">
      <c r="A9" s="8"/>
      <c r="B9" s="23" t="s">
        <v>8</v>
      </c>
      <c r="C9" s="21">
        <f>+C19</f>
        <v>0</v>
      </c>
      <c r="D9" s="9">
        <f>+D19</f>
        <v>4</v>
      </c>
      <c r="E9" s="10">
        <f t="shared" ref="E9:F13" si="2">+C9/C$8</f>
        <v>0</v>
      </c>
      <c r="F9" s="10">
        <f t="shared" si="2"/>
        <v>1.7543859649122806E-2</v>
      </c>
      <c r="G9" s="10">
        <f t="shared" si="0"/>
        <v>1</v>
      </c>
      <c r="H9" s="17">
        <f t="shared" si="1"/>
        <v>0</v>
      </c>
    </row>
    <row r="10" spans="1:8" x14ac:dyDescent="0.2">
      <c r="A10" s="8"/>
      <c r="B10" s="24" t="s">
        <v>9</v>
      </c>
      <c r="C10" s="21">
        <f>+C76</f>
        <v>28</v>
      </c>
      <c r="D10" s="9">
        <f>+D76</f>
        <v>39</v>
      </c>
      <c r="E10" s="10">
        <f t="shared" si="2"/>
        <v>0.25688073394495414</v>
      </c>
      <c r="F10" s="10">
        <f t="shared" si="2"/>
        <v>0.17105263157894737</v>
      </c>
      <c r="G10" s="10">
        <f t="shared" si="0"/>
        <v>0.39285714285714285</v>
      </c>
      <c r="H10" s="17">
        <f t="shared" si="1"/>
        <v>0.10091743119266056</v>
      </c>
    </row>
    <row r="11" spans="1:8" ht="25.5" x14ac:dyDescent="0.2">
      <c r="A11" s="8"/>
      <c r="B11" s="24" t="s">
        <v>10</v>
      </c>
      <c r="C11" s="21">
        <f>+C181</f>
        <v>47</v>
      </c>
      <c r="D11" s="9">
        <f>+D181</f>
        <v>70</v>
      </c>
      <c r="E11" s="10">
        <f t="shared" si="2"/>
        <v>0.43119266055045874</v>
      </c>
      <c r="F11" s="10">
        <f t="shared" si="2"/>
        <v>0.30701754385964913</v>
      </c>
      <c r="G11" s="10">
        <f t="shared" si="0"/>
        <v>0.48936170212765956</v>
      </c>
      <c r="H11" s="17">
        <f t="shared" si="1"/>
        <v>0.21100917431192662</v>
      </c>
    </row>
    <row r="12" spans="1:8" x14ac:dyDescent="0.2">
      <c r="A12" s="8"/>
      <c r="B12" s="24" t="s">
        <v>11</v>
      </c>
      <c r="C12" s="21">
        <f>+C362</f>
        <v>34</v>
      </c>
      <c r="D12" s="9">
        <f>+D362</f>
        <v>101</v>
      </c>
      <c r="E12" s="10">
        <f t="shared" si="2"/>
        <v>0.31192660550458717</v>
      </c>
      <c r="F12" s="10">
        <f t="shared" si="2"/>
        <v>0.44298245614035087</v>
      </c>
      <c r="G12" s="10">
        <f t="shared" si="0"/>
        <v>1.9705882352941178</v>
      </c>
      <c r="H12" s="17">
        <f t="shared" si="1"/>
        <v>0.6146788990825689</v>
      </c>
    </row>
    <row r="13" spans="1:8" ht="15.75" thickBot="1" x14ac:dyDescent="0.25">
      <c r="A13" s="8"/>
      <c r="B13" s="25" t="s">
        <v>12</v>
      </c>
      <c r="C13" s="22">
        <f>+C601</f>
        <v>0</v>
      </c>
      <c r="D13" s="18">
        <f>+D601</f>
        <v>14</v>
      </c>
      <c r="E13" s="19">
        <f t="shared" si="2"/>
        <v>0</v>
      </c>
      <c r="F13" s="19">
        <f t="shared" si="2"/>
        <v>6.1403508771929821E-2</v>
      </c>
      <c r="G13" s="19">
        <f t="shared" si="0"/>
        <v>1</v>
      </c>
      <c r="H13" s="20">
        <f t="shared" si="1"/>
        <v>0</v>
      </c>
    </row>
    <row r="14" spans="1:8" x14ac:dyDescent="0.2">
      <c r="A14" s="7"/>
      <c r="B14" t="s">
        <v>13</v>
      </c>
      <c r="C14"/>
      <c r="D14"/>
      <c r="E14"/>
      <c r="F14"/>
      <c r="G14"/>
      <c r="H14"/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0</v>
      </c>
      <c r="D19" s="38">
        <f>SUM(D20:D70)</f>
        <v>4</v>
      </c>
      <c r="E19" s="39" t="str">
        <f t="shared" ref="E19:E50" si="3">+IF(C19=0,"",C19/C$19)</f>
        <v/>
      </c>
      <c r="F19" s="40">
        <f t="shared" ref="F19:F50" si="4">+IF(D19=0,"",D19/D$19)</f>
        <v>1</v>
      </c>
      <c r="G19" s="39">
        <f>+IF(AND(C19=0,D19=0),"",IF(C19=0,1,IF(D19=0,-1,(D19-C19)/C19)))</f>
        <v>1</v>
      </c>
      <c r="H19" s="40" t="str">
        <f t="shared" ref="H19:H50" si="5">+IF(OR(AND(E19=""),(G19="")),"",E19*G19)</f>
        <v/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1</v>
      </c>
      <c r="E32" s="10" t="str">
        <f t="shared" si="3"/>
        <v/>
      </c>
      <c r="F32" s="10">
        <f t="shared" si="4"/>
        <v>0.25</v>
      </c>
      <c r="G32" s="10">
        <f t="shared" si="6"/>
        <v>1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1</v>
      </c>
      <c r="E37" s="10" t="str">
        <f t="shared" si="3"/>
        <v/>
      </c>
      <c r="F37" s="10">
        <f t="shared" si="4"/>
        <v>0.25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1</v>
      </c>
      <c r="E45" s="10" t="str">
        <f t="shared" si="3"/>
        <v/>
      </c>
      <c r="F45" s="10">
        <f t="shared" si="4"/>
        <v>0.25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1</v>
      </c>
      <c r="E50" s="10" t="str">
        <f t="shared" si="3"/>
        <v/>
      </c>
      <c r="F50" s="10">
        <f t="shared" si="4"/>
        <v>0.25</v>
      </c>
      <c r="G50" s="10">
        <f t="shared" si="6"/>
        <v>1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  <c r="B71"/>
      <c r="C71"/>
      <c r="D71"/>
      <c r="E71"/>
      <c r="F71"/>
      <c r="G71"/>
      <c r="H71"/>
    </row>
    <row r="72" spans="1:8" x14ac:dyDescent="0.2">
      <c r="A72" s="7"/>
      <c r="B72"/>
      <c r="C72"/>
      <c r="D72"/>
      <c r="E72"/>
      <c r="F72"/>
      <c r="G72"/>
      <c r="H72"/>
    </row>
    <row r="73" spans="1:8" ht="15.75" thickBot="1" x14ac:dyDescent="0.25">
      <c r="A73" s="7"/>
      <c r="B73"/>
      <c r="C73"/>
      <c r="D73"/>
      <c r="E73"/>
      <c r="F73"/>
      <c r="G73"/>
      <c r="H73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28</v>
      </c>
      <c r="D76" s="38">
        <f>SUM(D77:D175)</f>
        <v>39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0.39285714285714285</v>
      </c>
      <c r="H76" s="40">
        <f t="shared" ref="H76:H107" si="13">+IF(OR(AND(E76=""),(G76="")),"",E76*G76)</f>
        <v>0.39285714285714285</v>
      </c>
    </row>
    <row r="77" spans="1:8" x14ac:dyDescent="0.2">
      <c r="A77" s="8"/>
      <c r="B77" s="23" t="s">
        <v>67</v>
      </c>
      <c r="C77" s="44">
        <v>0</v>
      </c>
      <c r="D77" s="41">
        <v>1</v>
      </c>
      <c r="E77" s="42" t="str">
        <f t="shared" si="11"/>
        <v/>
      </c>
      <c r="F77" s="42">
        <f t="shared" si="12"/>
        <v>2.564102564102564E-2</v>
      </c>
      <c r="G77" s="42">
        <f t="shared" ref="G77:G108" si="14">+IF(AND(C77=0,D77=0)," ",IF(C77=0,1,IF(D77=0,-1,(D77-C77)/C77)))</f>
        <v>1</v>
      </c>
      <c r="H77" s="43" t="str">
        <f t="shared" si="13"/>
        <v/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1</v>
      </c>
      <c r="D80" s="9">
        <v>4</v>
      </c>
      <c r="E80" s="10">
        <f t="shared" si="11"/>
        <v>3.5714285714285712E-2</v>
      </c>
      <c r="F80" s="10">
        <f t="shared" si="12"/>
        <v>0.10256410256410256</v>
      </c>
      <c r="G80" s="10">
        <f t="shared" si="14"/>
        <v>3</v>
      </c>
      <c r="H80" s="17">
        <f t="shared" si="13"/>
        <v>0.10714285714285714</v>
      </c>
    </row>
    <row r="81" spans="1:8" ht="25.5" x14ac:dyDescent="0.2">
      <c r="A81" s="8"/>
      <c r="B81" s="24" t="s">
        <v>71</v>
      </c>
      <c r="C81" s="21">
        <v>5</v>
      </c>
      <c r="D81" s="9">
        <v>5</v>
      </c>
      <c r="E81" s="10">
        <f t="shared" si="11"/>
        <v>0.17857142857142858</v>
      </c>
      <c r="F81" s="10">
        <f t="shared" si="12"/>
        <v>0.12820512820512819</v>
      </c>
      <c r="G81" s="10">
        <f t="shared" si="14"/>
        <v>0</v>
      </c>
      <c r="H81" s="17">
        <f t="shared" si="13"/>
        <v>0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1</v>
      </c>
      <c r="D93" s="9">
        <v>0</v>
      </c>
      <c r="E93" s="10">
        <f t="shared" si="11"/>
        <v>3.5714285714285712E-2</v>
      </c>
      <c r="F93" s="10" t="str">
        <f t="shared" si="12"/>
        <v/>
      </c>
      <c r="G93" s="10">
        <f t="shared" si="14"/>
        <v>-1</v>
      </c>
      <c r="H93" s="17">
        <f t="shared" si="13"/>
        <v>-3.5714285714285712E-2</v>
      </c>
    </row>
    <row r="94" spans="1:8" x14ac:dyDescent="0.2">
      <c r="A94" s="8"/>
      <c r="B94" s="24" t="s">
        <v>85</v>
      </c>
      <c r="C94" s="21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1</v>
      </c>
      <c r="D95" s="9">
        <v>1</v>
      </c>
      <c r="E95" s="10">
        <f t="shared" si="11"/>
        <v>3.5714285714285712E-2</v>
      </c>
      <c r="F95" s="10">
        <f t="shared" si="12"/>
        <v>2.564102564102564E-2</v>
      </c>
      <c r="G95" s="10">
        <f t="shared" si="14"/>
        <v>0</v>
      </c>
      <c r="H95" s="17">
        <f t="shared" si="13"/>
        <v>0</v>
      </c>
    </row>
    <row r="96" spans="1:8" x14ac:dyDescent="0.2">
      <c r="A96" s="8"/>
      <c r="B96" s="24" t="s">
        <v>87</v>
      </c>
      <c r="C96" s="21">
        <v>0</v>
      </c>
      <c r="D96" s="9">
        <v>1</v>
      </c>
      <c r="E96" s="10" t="str">
        <f t="shared" si="11"/>
        <v/>
      </c>
      <c r="F96" s="10">
        <f t="shared" si="12"/>
        <v>2.564102564102564E-2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</v>
      </c>
      <c r="D98" s="9">
        <v>1</v>
      </c>
      <c r="E98" s="10">
        <f t="shared" si="11"/>
        <v>3.5714285714285712E-2</v>
      </c>
      <c r="F98" s="10">
        <f t="shared" si="12"/>
        <v>2.564102564102564E-2</v>
      </c>
      <c r="G98" s="10">
        <f t="shared" si="14"/>
        <v>0</v>
      </c>
      <c r="H98" s="17">
        <f t="shared" si="13"/>
        <v>0</v>
      </c>
    </row>
    <row r="99" spans="1:8" x14ac:dyDescent="0.2">
      <c r="A99" s="8"/>
      <c r="B99" s="24" t="s">
        <v>90</v>
      </c>
      <c r="C99" s="21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7" t="str">
        <f t="shared" si="13"/>
        <v/>
      </c>
    </row>
    <row r="101" spans="1:8" x14ac:dyDescent="0.2">
      <c r="A101" s="8"/>
      <c r="B101" s="24" t="s">
        <v>92</v>
      </c>
      <c r="C101" s="21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1</v>
      </c>
      <c r="E102" s="10" t="str">
        <f t="shared" si="11"/>
        <v/>
      </c>
      <c r="F102" s="10">
        <f t="shared" si="12"/>
        <v>2.564102564102564E-2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2</v>
      </c>
      <c r="D106" s="9">
        <v>1</v>
      </c>
      <c r="E106" s="10">
        <f t="shared" si="11"/>
        <v>7.1428571428571425E-2</v>
      </c>
      <c r="F106" s="10">
        <f t="shared" si="12"/>
        <v>2.564102564102564E-2</v>
      </c>
      <c r="G106" s="10">
        <f t="shared" si="14"/>
        <v>-0.5</v>
      </c>
      <c r="H106" s="17">
        <f t="shared" si="13"/>
        <v>-3.5714285714285712E-2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0</v>
      </c>
      <c r="D110" s="9">
        <v>3</v>
      </c>
      <c r="E110" s="10" t="str">
        <f t="shared" si="15"/>
        <v/>
      </c>
      <c r="F110" s="10">
        <f t="shared" si="16"/>
        <v>7.6923076923076927E-2</v>
      </c>
      <c r="G110" s="10">
        <f t="shared" si="18"/>
        <v>1</v>
      </c>
      <c r="H110" s="17" t="str">
        <f t="shared" si="17"/>
        <v/>
      </c>
    </row>
    <row r="111" spans="1:8" x14ac:dyDescent="0.2">
      <c r="A111" s="8"/>
      <c r="B111" s="24" t="s">
        <v>102</v>
      </c>
      <c r="C111" s="21">
        <v>2</v>
      </c>
      <c r="D111" s="9">
        <v>1</v>
      </c>
      <c r="E111" s="10">
        <f t="shared" si="15"/>
        <v>7.1428571428571425E-2</v>
      </c>
      <c r="F111" s="10">
        <f t="shared" si="16"/>
        <v>2.564102564102564E-2</v>
      </c>
      <c r="G111" s="10">
        <f t="shared" si="18"/>
        <v>-0.5</v>
      </c>
      <c r="H111" s="17">
        <f t="shared" si="17"/>
        <v>-3.5714285714285712E-2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0</v>
      </c>
      <c r="D122" s="9">
        <v>5</v>
      </c>
      <c r="E122" s="10" t="str">
        <f t="shared" si="15"/>
        <v/>
      </c>
      <c r="F122" s="10">
        <f t="shared" si="16"/>
        <v>0.12820512820512819</v>
      </c>
      <c r="G122" s="10">
        <f t="shared" si="18"/>
        <v>1</v>
      </c>
      <c r="H122" s="17" t="str">
        <f t="shared" si="17"/>
        <v/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0</v>
      </c>
      <c r="D132" s="9">
        <v>1</v>
      </c>
      <c r="E132" s="10" t="str">
        <f t="shared" si="15"/>
        <v/>
      </c>
      <c r="F132" s="10">
        <f t="shared" si="16"/>
        <v>2.564102564102564E-2</v>
      </c>
      <c r="G132" s="10">
        <f t="shared" si="18"/>
        <v>1</v>
      </c>
      <c r="H132" s="17" t="str">
        <f t="shared" si="17"/>
        <v/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2</v>
      </c>
      <c r="D134" s="9">
        <v>4</v>
      </c>
      <c r="E134" s="10">
        <f t="shared" si="15"/>
        <v>7.1428571428571425E-2</v>
      </c>
      <c r="F134" s="10">
        <f t="shared" si="16"/>
        <v>0.10256410256410256</v>
      </c>
      <c r="G134" s="10">
        <f t="shared" si="18"/>
        <v>1</v>
      </c>
      <c r="H134" s="17">
        <f t="shared" si="17"/>
        <v>7.1428571428571425E-2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1</v>
      </c>
      <c r="D136" s="9">
        <v>0</v>
      </c>
      <c r="E136" s="10">
        <f t="shared" si="15"/>
        <v>3.5714285714285712E-2</v>
      </c>
      <c r="F136" s="10" t="str">
        <f t="shared" si="16"/>
        <v/>
      </c>
      <c r="G136" s="10">
        <f t="shared" si="18"/>
        <v>-1</v>
      </c>
      <c r="H136" s="17">
        <f t="shared" si="17"/>
        <v>-3.5714285714285712E-2</v>
      </c>
    </row>
    <row r="137" spans="1:8" x14ac:dyDescent="0.2">
      <c r="A137" s="8"/>
      <c r="B137" s="24" t="s">
        <v>128</v>
      </c>
      <c r="C137" s="21">
        <v>0</v>
      </c>
      <c r="D137" s="9">
        <v>1</v>
      </c>
      <c r="E137" s="10" t="str">
        <f t="shared" si="15"/>
        <v/>
      </c>
      <c r="F137" s="10">
        <f t="shared" si="16"/>
        <v>2.564102564102564E-2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10</v>
      </c>
      <c r="D139" s="9">
        <v>1</v>
      </c>
      <c r="E139" s="10">
        <f t="shared" si="15"/>
        <v>0.35714285714285715</v>
      </c>
      <c r="F139" s="10">
        <f t="shared" si="16"/>
        <v>2.564102564102564E-2</v>
      </c>
      <c r="G139" s="10">
        <f t="shared" si="18"/>
        <v>-0.9</v>
      </c>
      <c r="H139" s="17">
        <f t="shared" si="17"/>
        <v>-0.32142857142857145</v>
      </c>
    </row>
    <row r="140" spans="1:8" x14ac:dyDescent="0.2">
      <c r="A140" s="8"/>
      <c r="B140" s="24" t="s">
        <v>131</v>
      </c>
      <c r="C140" s="21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2</v>
      </c>
      <c r="E142" s="10" t="str">
        <f t="shared" si="19"/>
        <v/>
      </c>
      <c r="F142" s="10">
        <f t="shared" si="20"/>
        <v>5.128205128205128E-2</v>
      </c>
      <c r="G142" s="10">
        <f t="shared" si="22"/>
        <v>1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1</v>
      </c>
      <c r="D151" s="9">
        <v>2</v>
      </c>
      <c r="E151" s="10">
        <f t="shared" si="19"/>
        <v>3.5714285714285712E-2</v>
      </c>
      <c r="F151" s="10">
        <f t="shared" si="20"/>
        <v>5.128205128205128E-2</v>
      </c>
      <c r="G151" s="10">
        <f t="shared" si="22"/>
        <v>1</v>
      </c>
      <c r="H151" s="17">
        <f t="shared" si="21"/>
        <v>3.5714285714285712E-2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2</v>
      </c>
      <c r="E153" s="10" t="str">
        <f t="shared" si="19"/>
        <v/>
      </c>
      <c r="F153" s="10">
        <f t="shared" si="20"/>
        <v>5.128205128205128E-2</v>
      </c>
      <c r="G153" s="10">
        <f t="shared" si="22"/>
        <v>1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1</v>
      </c>
      <c r="E161" s="10" t="str">
        <f t="shared" si="19"/>
        <v/>
      </c>
      <c r="F161" s="10">
        <f t="shared" si="20"/>
        <v>2.564102564102564E-2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0</v>
      </c>
      <c r="E163" s="10">
        <f t="shared" si="19"/>
        <v>3.5714285714285712E-2</v>
      </c>
      <c r="F163" s="10" t="str">
        <f t="shared" si="20"/>
        <v/>
      </c>
      <c r="G163" s="10">
        <f t="shared" si="22"/>
        <v>-1</v>
      </c>
      <c r="H163" s="17">
        <f t="shared" si="21"/>
        <v>-3.5714285714285712E-2</v>
      </c>
    </row>
    <row r="164" spans="1:8" x14ac:dyDescent="0.2">
      <c r="A164" s="8"/>
      <c r="B164" s="24" t="s">
        <v>155</v>
      </c>
      <c r="C164" s="21">
        <v>0</v>
      </c>
      <c r="D164" s="9">
        <v>1</v>
      </c>
      <c r="E164" s="10" t="str">
        <f t="shared" si="19"/>
        <v/>
      </c>
      <c r="F164" s="10">
        <f t="shared" si="20"/>
        <v>2.564102564102564E-2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7" t="str">
        <f t="shared" ref="H172:H203" si="23">+IF(OR(AND(E172=""),(G172="")),"",E172*G172)</f>
        <v/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  <c r="B176"/>
      <c r="C176"/>
      <c r="D176"/>
      <c r="E176"/>
      <c r="F176"/>
      <c r="G176"/>
      <c r="H176"/>
    </row>
    <row r="177" spans="1:8" x14ac:dyDescent="0.2">
      <c r="A177" s="7"/>
      <c r="B177"/>
      <c r="C177"/>
      <c r="D177"/>
      <c r="E177"/>
      <c r="F177"/>
      <c r="G177"/>
      <c r="H177"/>
    </row>
    <row r="178" spans="1:8" ht="15.75" thickBot="1" x14ac:dyDescent="0.25">
      <c r="A178" s="7"/>
      <c r="B178"/>
      <c r="C178"/>
      <c r="D178"/>
      <c r="E178"/>
      <c r="F178"/>
      <c r="G178"/>
      <c r="H178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47</v>
      </c>
      <c r="D181" s="38">
        <f>SUM(D182:D356)</f>
        <v>70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0.48936170212765956</v>
      </c>
      <c r="H181" s="40">
        <f t="shared" ref="H181:H212" si="26">+IF(OR(AND(E181=""),(G181="")),"",E181*G181)</f>
        <v>0.48936170212765956</v>
      </c>
    </row>
    <row r="182" spans="1:8" x14ac:dyDescent="0.2">
      <c r="A182" s="8"/>
      <c r="B182" s="23" t="s">
        <v>167</v>
      </c>
      <c r="C182" s="44">
        <v>0</v>
      </c>
      <c r="D182" s="41">
        <v>1</v>
      </c>
      <c r="E182" s="42" t="str">
        <f t="shared" si="24"/>
        <v/>
      </c>
      <c r="F182" s="42">
        <f t="shared" si="25"/>
        <v>1.4285714285714285E-2</v>
      </c>
      <c r="G182" s="42">
        <f t="shared" ref="G182:G213" si="27">+IF(AND(C182=0,D182=0)," ",IF(C182=0,1,IF(D182=0,-1,(D182-C182)/C182)))</f>
        <v>1</v>
      </c>
      <c r="H182" s="43" t="str">
        <f t="shared" si="26"/>
        <v/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0</v>
      </c>
      <c r="D186" s="9">
        <v>1</v>
      </c>
      <c r="E186" s="10" t="str">
        <f t="shared" si="24"/>
        <v/>
      </c>
      <c r="F186" s="10">
        <f t="shared" si="25"/>
        <v>1.4285714285714285E-2</v>
      </c>
      <c r="G186" s="10">
        <f t="shared" si="27"/>
        <v>1</v>
      </c>
      <c r="H186" s="17" t="str">
        <f t="shared" si="26"/>
        <v/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</v>
      </c>
      <c r="D188" s="9">
        <v>8</v>
      </c>
      <c r="E188" s="10">
        <f t="shared" si="24"/>
        <v>2.1276595744680851E-2</v>
      </c>
      <c r="F188" s="10">
        <f t="shared" si="25"/>
        <v>0.11428571428571428</v>
      </c>
      <c r="G188" s="10">
        <f t="shared" si="27"/>
        <v>7</v>
      </c>
      <c r="H188" s="17">
        <f t="shared" si="26"/>
        <v>0.14893617021276595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1</v>
      </c>
      <c r="E190" s="10" t="str">
        <f t="shared" si="24"/>
        <v/>
      </c>
      <c r="F190" s="10">
        <f t="shared" si="25"/>
        <v>1.4285714285714285E-2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2</v>
      </c>
      <c r="D195" s="9">
        <v>0</v>
      </c>
      <c r="E195" s="10">
        <f t="shared" si="24"/>
        <v>4.2553191489361701E-2</v>
      </c>
      <c r="F195" s="10" t="str">
        <f t="shared" si="25"/>
        <v/>
      </c>
      <c r="G195" s="10">
        <f t="shared" si="27"/>
        <v>-1</v>
      </c>
      <c r="H195" s="17">
        <f t="shared" si="26"/>
        <v>-4.2553191489361701E-2</v>
      </c>
    </row>
    <row r="196" spans="1:8" x14ac:dyDescent="0.2">
      <c r="A196" s="8"/>
      <c r="B196" s="24" t="s">
        <v>181</v>
      </c>
      <c r="C196" s="21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7" t="str">
        <f t="shared" si="26"/>
        <v/>
      </c>
    </row>
    <row r="197" spans="1:8" ht="25.5" x14ac:dyDescent="0.2">
      <c r="A197" s="8"/>
      <c r="B197" s="24" t="s">
        <v>182</v>
      </c>
      <c r="C197" s="21">
        <v>0</v>
      </c>
      <c r="D197" s="9">
        <v>3</v>
      </c>
      <c r="E197" s="10" t="str">
        <f t="shared" si="24"/>
        <v/>
      </c>
      <c r="F197" s="10">
        <f t="shared" si="25"/>
        <v>4.2857142857142858E-2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1</v>
      </c>
      <c r="D202" s="9">
        <v>0</v>
      </c>
      <c r="E202" s="10">
        <f t="shared" si="24"/>
        <v>2.1276595744680851E-2</v>
      </c>
      <c r="F202" s="10" t="str">
        <f t="shared" si="25"/>
        <v/>
      </c>
      <c r="G202" s="10">
        <f t="shared" si="27"/>
        <v>-1</v>
      </c>
      <c r="H202" s="17">
        <f t="shared" si="26"/>
        <v>-2.1276595744680851E-2</v>
      </c>
    </row>
    <row r="203" spans="1:8" x14ac:dyDescent="0.2">
      <c r="A203" s="8"/>
      <c r="B203" s="24" t="s">
        <v>188</v>
      </c>
      <c r="C203" s="21">
        <v>0</v>
      </c>
      <c r="D203" s="9">
        <v>1</v>
      </c>
      <c r="E203" s="10" t="str">
        <f t="shared" si="24"/>
        <v/>
      </c>
      <c r="F203" s="10">
        <f t="shared" si="25"/>
        <v>1.4285714285714285E-2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1</v>
      </c>
      <c r="D206" s="9">
        <v>1</v>
      </c>
      <c r="E206" s="10">
        <f t="shared" si="24"/>
        <v>2.1276595744680851E-2</v>
      </c>
      <c r="F206" s="10">
        <f t="shared" si="25"/>
        <v>1.4285714285714285E-2</v>
      </c>
      <c r="G206" s="10">
        <f t="shared" si="27"/>
        <v>0</v>
      </c>
      <c r="H206" s="17">
        <f t="shared" si="26"/>
        <v>0</v>
      </c>
    </row>
    <row r="207" spans="1:8" x14ac:dyDescent="0.2">
      <c r="A207" s="8"/>
      <c r="B207" s="24" t="s">
        <v>192</v>
      </c>
      <c r="C207" s="21">
        <v>0</v>
      </c>
      <c r="D207" s="9">
        <v>1</v>
      </c>
      <c r="E207" s="10" t="str">
        <f t="shared" si="24"/>
        <v/>
      </c>
      <c r="F207" s="10">
        <f t="shared" si="25"/>
        <v>1.4285714285714285E-2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1</v>
      </c>
      <c r="E208" s="10" t="str">
        <f t="shared" si="24"/>
        <v/>
      </c>
      <c r="F208" s="10">
        <f t="shared" si="25"/>
        <v>1.4285714285714285E-2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1</v>
      </c>
      <c r="D212" s="9">
        <v>0</v>
      </c>
      <c r="E212" s="10">
        <f t="shared" si="24"/>
        <v>2.1276595744680851E-2</v>
      </c>
      <c r="F212" s="10" t="str">
        <f t="shared" si="25"/>
        <v/>
      </c>
      <c r="G212" s="10">
        <f t="shared" si="27"/>
        <v>-1</v>
      </c>
      <c r="H212" s="17">
        <f t="shared" si="26"/>
        <v>-2.1276595744680851E-2</v>
      </c>
    </row>
    <row r="213" spans="1:8" x14ac:dyDescent="0.2">
      <c r="A213" s="8"/>
      <c r="B213" s="24" t="s">
        <v>198</v>
      </c>
      <c r="C213" s="21">
        <v>1</v>
      </c>
      <c r="D213" s="9">
        <v>10</v>
      </c>
      <c r="E213" s="10">
        <f t="shared" ref="E213:E244" si="28">+IF(C213=0,"",C213/C$181)</f>
        <v>2.1276595744680851E-2</v>
      </c>
      <c r="F213" s="10">
        <f t="shared" ref="F213:F244" si="29">+IF(D213=0,"",D213/D$181)</f>
        <v>0.14285714285714285</v>
      </c>
      <c r="G213" s="10">
        <f t="shared" si="27"/>
        <v>9</v>
      </c>
      <c r="H213" s="17">
        <f t="shared" ref="H213:H244" si="30">+IF(OR(AND(E213=""),(G213="")),"",E213*G213)</f>
        <v>0.19148936170212766</v>
      </c>
    </row>
    <row r="214" spans="1:8" x14ac:dyDescent="0.2">
      <c r="A214" s="8"/>
      <c r="B214" s="24" t="s">
        <v>199</v>
      </c>
      <c r="C214" s="21">
        <v>36</v>
      </c>
      <c r="D214" s="9">
        <v>0</v>
      </c>
      <c r="E214" s="10">
        <f t="shared" si="28"/>
        <v>0.76595744680851063</v>
      </c>
      <c r="F214" s="10" t="str">
        <f t="shared" si="29"/>
        <v/>
      </c>
      <c r="G214" s="10">
        <f t="shared" ref="G214:G245" si="31">+IF(AND(C214=0,D214=0)," ",IF(C214=0,1,IF(D214=0,-1,(D214-C214)/C214)))</f>
        <v>-1</v>
      </c>
      <c r="H214" s="17">
        <f t="shared" si="30"/>
        <v>-0.76595744680851063</v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7" t="str">
        <f t="shared" si="30"/>
        <v/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0</v>
      </c>
      <c r="D218" s="9">
        <v>1</v>
      </c>
      <c r="E218" s="10" t="str">
        <f t="shared" si="28"/>
        <v/>
      </c>
      <c r="F218" s="10">
        <f t="shared" si="29"/>
        <v>1.4285714285714285E-2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0</v>
      </c>
      <c r="D223" s="9">
        <v>3</v>
      </c>
      <c r="E223" s="10" t="str">
        <f t="shared" si="28"/>
        <v/>
      </c>
      <c r="F223" s="10">
        <f t="shared" si="29"/>
        <v>4.2857142857142858E-2</v>
      </c>
      <c r="G223" s="10">
        <f t="shared" si="31"/>
        <v>1</v>
      </c>
      <c r="H223" s="17" t="str">
        <f t="shared" si="30"/>
        <v/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0</v>
      </c>
      <c r="D228" s="9">
        <v>1</v>
      </c>
      <c r="E228" s="10" t="str">
        <f t="shared" si="28"/>
        <v/>
      </c>
      <c r="F228" s="10">
        <f t="shared" si="29"/>
        <v>1.4285714285714285E-2</v>
      </c>
      <c r="G228" s="10">
        <f t="shared" si="31"/>
        <v>1</v>
      </c>
      <c r="H228" s="17" t="str">
        <f t="shared" si="30"/>
        <v/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1</v>
      </c>
      <c r="E230" s="10" t="str">
        <f t="shared" si="28"/>
        <v/>
      </c>
      <c r="F230" s="10">
        <f t="shared" si="29"/>
        <v>1.4285714285714285E-2</v>
      </c>
      <c r="G230" s="10">
        <f t="shared" si="31"/>
        <v>1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0</v>
      </c>
      <c r="D235" s="9">
        <v>0</v>
      </c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</v>
      </c>
      <c r="D248" s="9">
        <v>0</v>
      </c>
      <c r="E248" s="10">
        <f t="shared" si="32"/>
        <v>2.1276595744680851E-2</v>
      </c>
      <c r="F248" s="10" t="str">
        <f t="shared" si="33"/>
        <v/>
      </c>
      <c r="G248" s="10">
        <f t="shared" si="35"/>
        <v>-1</v>
      </c>
      <c r="H248" s="17">
        <f t="shared" si="34"/>
        <v>-2.1276595744680851E-2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</v>
      </c>
      <c r="D251" s="9">
        <v>12</v>
      </c>
      <c r="E251" s="10">
        <f t="shared" si="32"/>
        <v>2.1276595744680851E-2</v>
      </c>
      <c r="F251" s="10">
        <f t="shared" si="33"/>
        <v>0.17142857142857143</v>
      </c>
      <c r="G251" s="10">
        <f t="shared" si="35"/>
        <v>11</v>
      </c>
      <c r="H251" s="17">
        <f t="shared" si="34"/>
        <v>0.23404255319148937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</v>
      </c>
      <c r="D256" s="9">
        <v>1</v>
      </c>
      <c r="E256" s="10">
        <f t="shared" si="32"/>
        <v>2.1276595744680851E-2</v>
      </c>
      <c r="F256" s="10">
        <f t="shared" si="33"/>
        <v>1.4285714285714285E-2</v>
      </c>
      <c r="G256" s="10">
        <f t="shared" si="35"/>
        <v>0</v>
      </c>
      <c r="H256" s="17">
        <f t="shared" si="34"/>
        <v>0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</v>
      </c>
      <c r="D274" s="9">
        <v>2</v>
      </c>
      <c r="E274" s="10">
        <f t="shared" si="32"/>
        <v>2.1276595744680851E-2</v>
      </c>
      <c r="F274" s="10">
        <f t="shared" si="33"/>
        <v>2.8571428571428571E-2</v>
      </c>
      <c r="G274" s="10">
        <f t="shared" si="35"/>
        <v>1</v>
      </c>
      <c r="H274" s="17">
        <f t="shared" si="34"/>
        <v>2.1276595744680851E-2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7" t="str">
        <f t="shared" si="38"/>
        <v/>
      </c>
    </row>
    <row r="286" spans="1:8" ht="25.5" x14ac:dyDescent="0.2">
      <c r="A286" s="8"/>
      <c r="B286" s="24" t="s">
        <v>271</v>
      </c>
      <c r="C286" s="21">
        <v>0</v>
      </c>
      <c r="D286" s="9">
        <v>3</v>
      </c>
      <c r="E286" s="10" t="str">
        <f t="shared" si="36"/>
        <v/>
      </c>
      <c r="F286" s="10">
        <f t="shared" si="37"/>
        <v>4.2857142857142858E-2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0</v>
      </c>
      <c r="D305" s="9">
        <v>2</v>
      </c>
      <c r="E305" s="10" t="str">
        <f t="shared" si="36"/>
        <v/>
      </c>
      <c r="F305" s="10">
        <f t="shared" si="37"/>
        <v>2.8571428571428571E-2</v>
      </c>
      <c r="G305" s="10">
        <f t="shared" si="39"/>
        <v>1</v>
      </c>
      <c r="H305" s="17" t="str">
        <f t="shared" si="38"/>
        <v/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10</v>
      </c>
      <c r="E311" s="10" t="str">
        <f t="shared" si="40"/>
        <v/>
      </c>
      <c r="F311" s="10">
        <f t="shared" si="41"/>
        <v>0.14285714285714285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2</v>
      </c>
      <c r="E317" s="10" t="str">
        <f t="shared" si="40"/>
        <v/>
      </c>
      <c r="F317" s="10">
        <f t="shared" si="41"/>
        <v>2.8571428571428571E-2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4</v>
      </c>
      <c r="E320" s="10" t="str">
        <f t="shared" si="40"/>
        <v/>
      </c>
      <c r="F320" s="10">
        <f t="shared" si="41"/>
        <v>5.7142857142857141E-2</v>
      </c>
      <c r="G320" s="10">
        <f t="shared" si="43"/>
        <v>1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7" t="str">
        <f t="shared" si="42"/>
        <v/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7" t="str">
        <f t="shared" si="42"/>
        <v/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  <c r="B357"/>
      <c r="C357"/>
      <c r="D357"/>
      <c r="E357"/>
      <c r="F357"/>
      <c r="G357"/>
      <c r="H357"/>
    </row>
    <row r="358" spans="1:8" x14ac:dyDescent="0.2">
      <c r="A358" s="7"/>
      <c r="B358"/>
      <c r="C358"/>
      <c r="D358"/>
      <c r="E358"/>
      <c r="F358"/>
      <c r="G358"/>
      <c r="H358"/>
    </row>
    <row r="359" spans="1:8" ht="15.75" thickBot="1" x14ac:dyDescent="0.25">
      <c r="A359" s="7"/>
      <c r="B359"/>
      <c r="C359"/>
      <c r="D359"/>
      <c r="E359"/>
      <c r="F359"/>
      <c r="G359"/>
      <c r="H359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34</v>
      </c>
      <c r="D362" s="38">
        <f>SUM(D363:D595)</f>
        <v>101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1.9705882352941178</v>
      </c>
      <c r="H362" s="40">
        <f t="shared" ref="H362:H425" si="50">+IF(OR(AND(E362=""),(G362="")),"",E362*G362)</f>
        <v>1.9705882352941178</v>
      </c>
    </row>
    <row r="363" spans="1:8" x14ac:dyDescent="0.2">
      <c r="A363" s="8"/>
      <c r="B363" s="23" t="s">
        <v>342</v>
      </c>
      <c r="C363" s="44">
        <v>0</v>
      </c>
      <c r="D363" s="41">
        <v>0</v>
      </c>
      <c r="E363" s="42" t="str">
        <f t="shared" si="48"/>
        <v/>
      </c>
      <c r="F363" s="42" t="str">
        <f t="shared" si="49"/>
        <v/>
      </c>
      <c r="G363" s="42" t="str">
        <f t="shared" ref="G363:G426" si="51">+IF(AND(C363=0,D363=0)," ",IF(C363=0,1,IF(D363=0,-1,(D363-C363)/C363)))</f>
        <v xml:space="preserve"> </v>
      </c>
      <c r="H363" s="43" t="str">
        <f t="shared" si="50"/>
        <v/>
      </c>
    </row>
    <row r="364" spans="1:8" x14ac:dyDescent="0.2">
      <c r="A364" s="8"/>
      <c r="B364" s="24" t="s">
        <v>343</v>
      </c>
      <c r="C364" s="2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3</v>
      </c>
      <c r="D368" s="9">
        <v>2</v>
      </c>
      <c r="E368" s="10">
        <f t="shared" si="48"/>
        <v>8.8235294117647065E-2</v>
      </c>
      <c r="F368" s="10">
        <f t="shared" si="49"/>
        <v>1.9801980198019802E-2</v>
      </c>
      <c r="G368" s="10">
        <f t="shared" si="51"/>
        <v>-0.33333333333333331</v>
      </c>
      <c r="H368" s="17">
        <f t="shared" si="50"/>
        <v>-2.9411764705882353E-2</v>
      </c>
    </row>
    <row r="369" spans="1:8" x14ac:dyDescent="0.2">
      <c r="A369" s="8"/>
      <c r="B369" s="24" t="s">
        <v>348</v>
      </c>
      <c r="C369" s="21">
        <v>0</v>
      </c>
      <c r="D369" s="9">
        <v>1</v>
      </c>
      <c r="E369" s="10" t="str">
        <f t="shared" si="48"/>
        <v/>
      </c>
      <c r="F369" s="10">
        <f t="shared" si="49"/>
        <v>9.9009900990099011E-3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1</v>
      </c>
      <c r="D371" s="9">
        <v>1</v>
      </c>
      <c r="E371" s="10">
        <f t="shared" si="48"/>
        <v>2.9411764705882353E-2</v>
      </c>
      <c r="F371" s="10">
        <f t="shared" si="49"/>
        <v>9.9009900990099011E-3</v>
      </c>
      <c r="G371" s="10">
        <f t="shared" si="51"/>
        <v>0</v>
      </c>
      <c r="H371" s="17">
        <f t="shared" si="50"/>
        <v>0</v>
      </c>
    </row>
    <row r="372" spans="1:8" x14ac:dyDescent="0.2">
      <c r="A372" s="8"/>
      <c r="B372" s="24" t="s">
        <v>351</v>
      </c>
      <c r="C372" s="21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7</v>
      </c>
      <c r="D374" s="9">
        <v>7</v>
      </c>
      <c r="E374" s="10">
        <f t="shared" si="48"/>
        <v>0.20588235294117646</v>
      </c>
      <c r="F374" s="10">
        <f t="shared" si="49"/>
        <v>6.9306930693069313E-2</v>
      </c>
      <c r="G374" s="10">
        <f t="shared" si="51"/>
        <v>0</v>
      </c>
      <c r="H374" s="17">
        <f t="shared" si="50"/>
        <v>0</v>
      </c>
    </row>
    <row r="375" spans="1:8" x14ac:dyDescent="0.2">
      <c r="A375" s="8"/>
      <c r="B375" s="24" t="s">
        <v>354</v>
      </c>
      <c r="C375" s="21">
        <v>0</v>
      </c>
      <c r="D375" s="9">
        <v>1</v>
      </c>
      <c r="E375" s="10" t="str">
        <f t="shared" si="48"/>
        <v/>
      </c>
      <c r="F375" s="10">
        <f t="shared" si="49"/>
        <v>9.9009900990099011E-3</v>
      </c>
      <c r="G375" s="10">
        <f t="shared" si="51"/>
        <v>1</v>
      </c>
      <c r="H375" s="17" t="str">
        <f t="shared" si="50"/>
        <v/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2</v>
      </c>
      <c r="E377" s="10" t="str">
        <f t="shared" si="48"/>
        <v/>
      </c>
      <c r="F377" s="10">
        <f t="shared" si="49"/>
        <v>1.9801980198019802E-2</v>
      </c>
      <c r="G377" s="10">
        <f t="shared" si="51"/>
        <v>1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0</v>
      </c>
      <c r="D382" s="9">
        <v>0</v>
      </c>
      <c r="E382" s="10" t="str">
        <f t="shared" si="48"/>
        <v/>
      </c>
      <c r="F382" s="10" t="str">
        <f t="shared" si="49"/>
        <v/>
      </c>
      <c r="G382" s="10" t="str">
        <f t="shared" si="51"/>
        <v xml:space="preserve"> </v>
      </c>
      <c r="H382" s="17" t="str">
        <f t="shared" si="50"/>
        <v/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7" t="str">
        <f t="shared" si="50"/>
        <v/>
      </c>
    </row>
    <row r="386" spans="1:8" x14ac:dyDescent="0.2">
      <c r="A386" s="8"/>
      <c r="B386" s="24" t="s">
        <v>365</v>
      </c>
      <c r="C386" s="21">
        <v>1</v>
      </c>
      <c r="D386" s="9">
        <v>3</v>
      </c>
      <c r="E386" s="10">
        <f t="shared" si="48"/>
        <v>2.9411764705882353E-2</v>
      </c>
      <c r="F386" s="10">
        <f t="shared" si="49"/>
        <v>2.9702970297029702E-2</v>
      </c>
      <c r="G386" s="10">
        <f t="shared" si="51"/>
        <v>2</v>
      </c>
      <c r="H386" s="17">
        <f t="shared" si="50"/>
        <v>5.8823529411764705E-2</v>
      </c>
    </row>
    <row r="387" spans="1:8" x14ac:dyDescent="0.2">
      <c r="A387" s="8"/>
      <c r="B387" s="24" t="s">
        <v>366</v>
      </c>
      <c r="C387" s="21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1</v>
      </c>
      <c r="D392" s="9">
        <v>0</v>
      </c>
      <c r="E392" s="10">
        <f t="shared" si="48"/>
        <v>2.9411764705882353E-2</v>
      </c>
      <c r="F392" s="10" t="str">
        <f t="shared" si="49"/>
        <v/>
      </c>
      <c r="G392" s="10">
        <f t="shared" si="51"/>
        <v>-1</v>
      </c>
      <c r="H392" s="17">
        <f t="shared" si="50"/>
        <v>-2.9411764705882353E-2</v>
      </c>
    </row>
    <row r="393" spans="1:8" x14ac:dyDescent="0.2">
      <c r="A393" s="8"/>
      <c r="B393" s="24" t="s">
        <v>372</v>
      </c>
      <c r="C393" s="21">
        <v>1</v>
      </c>
      <c r="D393" s="9">
        <v>1</v>
      </c>
      <c r="E393" s="10">
        <f t="shared" si="48"/>
        <v>2.9411764705882353E-2</v>
      </c>
      <c r="F393" s="10">
        <f t="shared" si="49"/>
        <v>9.9009900990099011E-3</v>
      </c>
      <c r="G393" s="10">
        <f t="shared" si="51"/>
        <v>0</v>
      </c>
      <c r="H393" s="17">
        <f t="shared" si="50"/>
        <v>0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0</v>
      </c>
      <c r="D397" s="9">
        <v>3</v>
      </c>
      <c r="E397" s="10" t="str">
        <f t="shared" si="48"/>
        <v/>
      </c>
      <c r="F397" s="10">
        <f t="shared" si="49"/>
        <v>2.9702970297029702E-2</v>
      </c>
      <c r="G397" s="10">
        <f t="shared" si="51"/>
        <v>1</v>
      </c>
      <c r="H397" s="17" t="str">
        <f t="shared" si="50"/>
        <v/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0</v>
      </c>
      <c r="D401" s="9">
        <v>1</v>
      </c>
      <c r="E401" s="10" t="str">
        <f t="shared" si="48"/>
        <v/>
      </c>
      <c r="F401" s="10">
        <f t="shared" si="49"/>
        <v>9.9009900990099011E-3</v>
      </c>
      <c r="G401" s="10">
        <f t="shared" si="51"/>
        <v>1</v>
      </c>
      <c r="H401" s="17" t="str">
        <f t="shared" si="50"/>
        <v/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3</v>
      </c>
      <c r="E404" s="10" t="str">
        <f t="shared" si="48"/>
        <v/>
      </c>
      <c r="F404" s="10">
        <f t="shared" si="49"/>
        <v>2.9702970297029702E-2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0</v>
      </c>
      <c r="D410" s="9">
        <v>0</v>
      </c>
      <c r="E410" s="10" t="str">
        <f t="shared" si="48"/>
        <v/>
      </c>
      <c r="F410" s="10" t="str">
        <f t="shared" si="49"/>
        <v/>
      </c>
      <c r="G410" s="10" t="str">
        <f t="shared" si="51"/>
        <v xml:space="preserve"> </v>
      </c>
      <c r="H410" s="17" t="str">
        <f t="shared" si="50"/>
        <v/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0</v>
      </c>
      <c r="D413" s="9">
        <v>3</v>
      </c>
      <c r="E413" s="10" t="str">
        <f t="shared" si="48"/>
        <v/>
      </c>
      <c r="F413" s="10">
        <f t="shared" si="49"/>
        <v>2.9702970297029702E-2</v>
      </c>
      <c r="G413" s="10">
        <f t="shared" si="51"/>
        <v>1</v>
      </c>
      <c r="H413" s="17" t="str">
        <f t="shared" si="50"/>
        <v/>
      </c>
    </row>
    <row r="414" spans="1:8" x14ac:dyDescent="0.2">
      <c r="A414" s="8"/>
      <c r="B414" s="24" t="s">
        <v>393</v>
      </c>
      <c r="C414" s="21">
        <v>0</v>
      </c>
      <c r="D414" s="9">
        <v>3</v>
      </c>
      <c r="E414" s="10" t="str">
        <f t="shared" si="48"/>
        <v/>
      </c>
      <c r="F414" s="10">
        <f t="shared" si="49"/>
        <v>2.9702970297029702E-2</v>
      </c>
      <c r="G414" s="10">
        <f t="shared" si="51"/>
        <v>1</v>
      </c>
      <c r="H414" s="17" t="str">
        <f t="shared" si="50"/>
        <v/>
      </c>
    </row>
    <row r="415" spans="1:8" x14ac:dyDescent="0.2">
      <c r="A415" s="8"/>
      <c r="B415" s="24" t="s">
        <v>394</v>
      </c>
      <c r="C415" s="21">
        <v>0</v>
      </c>
      <c r="D415" s="9">
        <v>2</v>
      </c>
      <c r="E415" s="10" t="str">
        <f t="shared" si="48"/>
        <v/>
      </c>
      <c r="F415" s="10">
        <f t="shared" si="49"/>
        <v>1.9801980198019802E-2</v>
      </c>
      <c r="G415" s="10">
        <f t="shared" si="51"/>
        <v>1</v>
      </c>
      <c r="H415" s="17" t="str">
        <f t="shared" si="50"/>
        <v/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7" t="str">
        <f t="shared" si="50"/>
        <v/>
      </c>
    </row>
    <row r="426" spans="1:8" x14ac:dyDescent="0.2">
      <c r="A426" s="8"/>
      <c r="B426" s="24" t="s">
        <v>405</v>
      </c>
      <c r="C426" s="21">
        <v>0</v>
      </c>
      <c r="D426" s="9">
        <v>4</v>
      </c>
      <c r="E426" s="10" t="str">
        <f t="shared" ref="E426:E489" si="52">+IF(C426=0,"",C426/C$362)</f>
        <v/>
      </c>
      <c r="F426" s="10">
        <f t="shared" ref="F426:F489" si="53">+IF(D426=0,"",D426/D$362)</f>
        <v>3.9603960396039604E-2</v>
      </c>
      <c r="G426" s="10">
        <f t="shared" si="51"/>
        <v>1</v>
      </c>
      <c r="H426" s="17" t="str">
        <f t="shared" ref="H426:H489" si="54">+IF(OR(AND(E426=""),(G426="")),"",E426*G426)</f>
        <v/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7" t="str">
        <f t="shared" si="54"/>
        <v/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3</v>
      </c>
      <c r="D437" s="9">
        <v>22</v>
      </c>
      <c r="E437" s="10">
        <f t="shared" si="52"/>
        <v>8.8235294117647065E-2</v>
      </c>
      <c r="F437" s="10">
        <f t="shared" si="53"/>
        <v>0.21782178217821782</v>
      </c>
      <c r="G437" s="10">
        <f t="shared" si="55"/>
        <v>6.333333333333333</v>
      </c>
      <c r="H437" s="17">
        <f t="shared" si="54"/>
        <v>0.55882352941176472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1</v>
      </c>
      <c r="D459" s="9">
        <v>0</v>
      </c>
      <c r="E459" s="10">
        <f t="shared" si="52"/>
        <v>2.9411764705882353E-2</v>
      </c>
      <c r="F459" s="10" t="str">
        <f t="shared" si="53"/>
        <v/>
      </c>
      <c r="G459" s="10">
        <f t="shared" si="55"/>
        <v>-1</v>
      </c>
      <c r="H459" s="17">
        <f t="shared" si="54"/>
        <v>-2.9411764705882353E-2</v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2</v>
      </c>
      <c r="E461" s="10" t="str">
        <f t="shared" si="52"/>
        <v/>
      </c>
      <c r="F461" s="10">
        <f t="shared" si="53"/>
        <v>1.9801980198019802E-2</v>
      </c>
      <c r="G461" s="10">
        <f t="shared" si="55"/>
        <v>1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6</v>
      </c>
      <c r="E464" s="10" t="str">
        <f t="shared" si="52"/>
        <v/>
      </c>
      <c r="F464" s="10">
        <f t="shared" si="53"/>
        <v>5.9405940594059403E-2</v>
      </c>
      <c r="G464" s="10">
        <f t="shared" si="55"/>
        <v>1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0</v>
      </c>
      <c r="D475" s="9">
        <v>0</v>
      </c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7" t="str">
        <f t="shared" si="54"/>
        <v/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1</v>
      </c>
      <c r="E478" s="10" t="str">
        <f t="shared" si="52"/>
        <v/>
      </c>
      <c r="F478" s="10">
        <f t="shared" si="53"/>
        <v>9.9009900990099011E-3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1</v>
      </c>
      <c r="D484" s="9">
        <v>0</v>
      </c>
      <c r="E484" s="10">
        <f t="shared" si="52"/>
        <v>2.9411764705882353E-2</v>
      </c>
      <c r="F484" s="10" t="str">
        <f t="shared" si="53"/>
        <v/>
      </c>
      <c r="G484" s="10">
        <f t="shared" si="55"/>
        <v>-1</v>
      </c>
      <c r="H484" s="17">
        <f t="shared" si="54"/>
        <v>-2.9411764705882353E-2</v>
      </c>
    </row>
    <row r="485" spans="1:8" x14ac:dyDescent="0.2">
      <c r="A485" s="8"/>
      <c r="B485" s="24" t="s">
        <v>464</v>
      </c>
      <c r="C485" s="21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0</v>
      </c>
      <c r="D490" s="9">
        <v>10</v>
      </c>
      <c r="E490" s="10" t="str">
        <f t="shared" ref="E490:E553" si="56">+IF(C490=0,"",C490/C$362)</f>
        <v/>
      </c>
      <c r="F490" s="10">
        <f t="shared" ref="F490:F553" si="57">+IF(D490=0,"",D490/D$362)</f>
        <v>9.9009900990099015E-2</v>
      </c>
      <c r="G490" s="10">
        <f t="shared" si="55"/>
        <v>1</v>
      </c>
      <c r="H490" s="17" t="str">
        <f t="shared" ref="H490:H553" si="58">+IF(OR(AND(E490=""),(G490="")),"",E490*G490)</f>
        <v/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7" t="str">
        <f t="shared" si="58"/>
        <v/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7" t="str">
        <f t="shared" si="58"/>
        <v/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1</v>
      </c>
      <c r="E540" s="10" t="str">
        <f t="shared" si="56"/>
        <v/>
      </c>
      <c r="F540" s="10">
        <f t="shared" si="57"/>
        <v>9.9009900990099011E-3</v>
      </c>
      <c r="G540" s="10">
        <f t="shared" si="59"/>
        <v>1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1</v>
      </c>
      <c r="D558" s="9">
        <v>0</v>
      </c>
      <c r="E558" s="10">
        <f t="shared" si="60"/>
        <v>2.9411764705882353E-2</v>
      </c>
      <c r="F558" s="10" t="str">
        <f t="shared" si="61"/>
        <v/>
      </c>
      <c r="G558" s="10">
        <f t="shared" si="63"/>
        <v>-1</v>
      </c>
      <c r="H558" s="17">
        <f t="shared" si="62"/>
        <v>-2.9411764705882353E-2</v>
      </c>
    </row>
    <row r="559" spans="1:8" x14ac:dyDescent="0.2">
      <c r="A559" s="8"/>
      <c r="B559" s="24" t="s">
        <v>538</v>
      </c>
      <c r="C559" s="21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7" t="str">
        <f t="shared" si="62"/>
        <v/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8</v>
      </c>
      <c r="D569" s="9">
        <v>0</v>
      </c>
      <c r="E569" s="10">
        <f t="shared" si="60"/>
        <v>0.23529411764705882</v>
      </c>
      <c r="F569" s="10" t="str">
        <f t="shared" si="61"/>
        <v/>
      </c>
      <c r="G569" s="10">
        <f t="shared" si="63"/>
        <v>-1</v>
      </c>
      <c r="H569" s="17">
        <f t="shared" si="62"/>
        <v>-0.23529411764705882</v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7" t="str">
        <f t="shared" si="62"/>
        <v/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4</v>
      </c>
      <c r="D574" s="9">
        <v>5</v>
      </c>
      <c r="E574" s="10">
        <f t="shared" si="60"/>
        <v>0.11764705882352941</v>
      </c>
      <c r="F574" s="10">
        <f t="shared" si="61"/>
        <v>4.9504950495049507E-2</v>
      </c>
      <c r="G574" s="10">
        <f t="shared" si="63"/>
        <v>0.25</v>
      </c>
      <c r="H574" s="17">
        <f t="shared" si="62"/>
        <v>2.9411764705882353E-2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1</v>
      </c>
      <c r="D576" s="9">
        <v>4</v>
      </c>
      <c r="E576" s="10">
        <f t="shared" si="60"/>
        <v>2.9411764705882353E-2</v>
      </c>
      <c r="F576" s="10">
        <f t="shared" si="61"/>
        <v>3.9603960396039604E-2</v>
      </c>
      <c r="G576" s="10">
        <f t="shared" si="63"/>
        <v>3</v>
      </c>
      <c r="H576" s="17">
        <f t="shared" si="62"/>
        <v>8.8235294117647051E-2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0</v>
      </c>
      <c r="D579" s="9">
        <v>2</v>
      </c>
      <c r="E579" s="10" t="str">
        <f t="shared" si="60"/>
        <v/>
      </c>
      <c r="F579" s="10">
        <f t="shared" si="61"/>
        <v>1.9801980198019802E-2</v>
      </c>
      <c r="G579" s="10">
        <f t="shared" si="63"/>
        <v>1</v>
      </c>
      <c r="H579" s="17" t="str">
        <f t="shared" si="62"/>
        <v/>
      </c>
    </row>
    <row r="580" spans="1:8" ht="25.5" x14ac:dyDescent="0.2">
      <c r="A580" s="8"/>
      <c r="B580" s="24" t="s">
        <v>559</v>
      </c>
      <c r="C580" s="21">
        <v>0</v>
      </c>
      <c r="D580" s="9">
        <v>1</v>
      </c>
      <c r="E580" s="10" t="str">
        <f t="shared" si="60"/>
        <v/>
      </c>
      <c r="F580" s="10">
        <f t="shared" si="61"/>
        <v>9.9009900990099011E-3</v>
      </c>
      <c r="G580" s="10">
        <f t="shared" si="63"/>
        <v>1</v>
      </c>
      <c r="H580" s="17" t="str">
        <f t="shared" si="62"/>
        <v/>
      </c>
    </row>
    <row r="581" spans="1:8" x14ac:dyDescent="0.2">
      <c r="A581" s="8"/>
      <c r="B581" s="24" t="s">
        <v>560</v>
      </c>
      <c r="C581" s="21">
        <v>1</v>
      </c>
      <c r="D581" s="9">
        <v>0</v>
      </c>
      <c r="E581" s="10">
        <f t="shared" si="60"/>
        <v>2.9411764705882353E-2</v>
      </c>
      <c r="F581" s="10" t="str">
        <f t="shared" si="61"/>
        <v/>
      </c>
      <c r="G581" s="10">
        <f t="shared" si="63"/>
        <v>-1</v>
      </c>
      <c r="H581" s="17">
        <f t="shared" si="62"/>
        <v>-2.9411764705882353E-2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0</v>
      </c>
      <c r="D588" s="9">
        <v>6</v>
      </c>
      <c r="E588" s="10" t="str">
        <f t="shared" si="60"/>
        <v/>
      </c>
      <c r="F588" s="10">
        <f t="shared" si="61"/>
        <v>5.9405940594059403E-2</v>
      </c>
      <c r="G588" s="10">
        <f t="shared" si="63"/>
        <v>1</v>
      </c>
      <c r="H588" s="17" t="str">
        <f t="shared" si="62"/>
        <v/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4</v>
      </c>
      <c r="E590" s="10" t="str">
        <f t="shared" si="60"/>
        <v/>
      </c>
      <c r="F590" s="10">
        <f t="shared" si="61"/>
        <v>3.9603960396039604E-2</v>
      </c>
      <c r="G590" s="10">
        <f t="shared" si="63"/>
        <v>1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  <c r="B596"/>
      <c r="C596"/>
      <c r="D596"/>
      <c r="E596"/>
      <c r="F596"/>
      <c r="G596"/>
      <c r="H596"/>
    </row>
    <row r="597" spans="1:8" x14ac:dyDescent="0.2">
      <c r="A597" s="7"/>
      <c r="B597"/>
      <c r="C597"/>
      <c r="D597"/>
      <c r="E597"/>
      <c r="F597"/>
      <c r="G597"/>
      <c r="H597"/>
    </row>
    <row r="598" spans="1:8" ht="15.75" thickBot="1" x14ac:dyDescent="0.25">
      <c r="A598" s="7"/>
      <c r="B598"/>
      <c r="C598"/>
      <c r="D598"/>
      <c r="E598"/>
      <c r="F598"/>
      <c r="G598"/>
      <c r="H598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0</v>
      </c>
      <c r="D601" s="38">
        <f>SUM(D602:D629)</f>
        <v>14</v>
      </c>
      <c r="E601" s="39" t="str">
        <f t="shared" ref="E601:E629" si="64">+IF(C601=0,"",C601/C$601)</f>
        <v/>
      </c>
      <c r="F601" s="40">
        <f t="shared" ref="F601:F629" si="65">+IF(D601=0,"",D601/D$601)</f>
        <v>1</v>
      </c>
      <c r="G601" s="39">
        <f>+IF(AND(C601=0,D601=0),"",IF(C601=0,1,IF(D601=0,-1,(D601-C601)/C601)))</f>
        <v>1</v>
      </c>
      <c r="H601" s="40" t="str">
        <f t="shared" ref="H601:H629" si="66">+IF(OR(AND(E601=""),(G601="")),"",E601*G601)</f>
        <v/>
      </c>
    </row>
    <row r="602" spans="1:8" x14ac:dyDescent="0.2">
      <c r="A602" s="8"/>
      <c r="B602" s="23" t="s">
        <v>575</v>
      </c>
      <c r="C602" s="44">
        <v>0</v>
      </c>
      <c r="D602" s="41">
        <v>0</v>
      </c>
      <c r="E602" s="42" t="str">
        <f t="shared" si="64"/>
        <v/>
      </c>
      <c r="F602" s="42" t="str">
        <f t="shared" si="65"/>
        <v/>
      </c>
      <c r="G602" s="42" t="str">
        <f t="shared" ref="G602:G629" si="67">+IF(AND(C602=0,D602=0)," ",IF(C602=0,1,IF(D602=0,-1,(D602-C602)/C602)))</f>
        <v xml:space="preserve"> 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7" t="str">
        <f t="shared" si="66"/>
        <v/>
      </c>
    </row>
    <row r="604" spans="1:8" ht="25.5" x14ac:dyDescent="0.2">
      <c r="A604" s="8"/>
      <c r="B604" s="24" t="s">
        <v>577</v>
      </c>
      <c r="C604" s="21">
        <v>0</v>
      </c>
      <c r="D604" s="9">
        <v>3</v>
      </c>
      <c r="E604" s="10" t="str">
        <f t="shared" si="64"/>
        <v/>
      </c>
      <c r="F604" s="10">
        <f t="shared" si="65"/>
        <v>0.21428571428571427</v>
      </c>
      <c r="G604" s="10">
        <f t="shared" si="67"/>
        <v>1</v>
      </c>
      <c r="H604" s="17" t="str">
        <f t="shared" si="66"/>
        <v/>
      </c>
    </row>
    <row r="605" spans="1:8" x14ac:dyDescent="0.2">
      <c r="A605" s="8"/>
      <c r="B605" s="24" t="s">
        <v>578</v>
      </c>
      <c r="C605" s="21">
        <v>0</v>
      </c>
      <c r="D605" s="9">
        <v>3</v>
      </c>
      <c r="E605" s="10" t="str">
        <f t="shared" si="64"/>
        <v/>
      </c>
      <c r="F605" s="10">
        <f t="shared" si="65"/>
        <v>0.21428571428571427</v>
      </c>
      <c r="G605" s="10">
        <f t="shared" si="67"/>
        <v>1</v>
      </c>
      <c r="H605" s="17" t="str">
        <f t="shared" si="66"/>
        <v/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7" t="str">
        <f t="shared" si="66"/>
        <v/>
      </c>
    </row>
    <row r="617" spans="1:8" x14ac:dyDescent="0.2">
      <c r="A617" s="8"/>
      <c r="B617" s="24" t="s">
        <v>590</v>
      </c>
      <c r="C617" s="21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0</v>
      </c>
      <c r="D619" s="9">
        <v>8</v>
      </c>
      <c r="E619" s="10" t="str">
        <f t="shared" si="64"/>
        <v/>
      </c>
      <c r="F619" s="10">
        <f t="shared" si="65"/>
        <v>0.5714285714285714</v>
      </c>
      <c r="G619" s="10">
        <f t="shared" si="67"/>
        <v>1</v>
      </c>
      <c r="H619" s="17" t="str">
        <f t="shared" si="66"/>
        <v/>
      </c>
    </row>
    <row r="620" spans="1:8" x14ac:dyDescent="0.2">
      <c r="A620" s="8"/>
      <c r="B620" s="24" t="s">
        <v>593</v>
      </c>
      <c r="C620" s="21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7" t="str">
        <f t="shared" si="66"/>
        <v/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7" t="str">
        <f t="shared" si="66"/>
        <v/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0</v>
      </c>
      <c r="D629" s="18">
        <v>0</v>
      </c>
      <c r="E629" s="19" t="str">
        <f t="shared" si="64"/>
        <v/>
      </c>
      <c r="F629" s="19" t="str">
        <f t="shared" si="65"/>
        <v/>
      </c>
      <c r="G629" s="19" t="str">
        <f t="shared" si="67"/>
        <v xml:space="preserve"> </v>
      </c>
      <c r="H629" s="20" t="str">
        <f t="shared" si="66"/>
        <v/>
      </c>
    </row>
    <row r="630" spans="1:8" x14ac:dyDescent="0.2">
      <c r="A630" s="7"/>
      <c r="B630" t="s">
        <v>13</v>
      </c>
      <c r="C630"/>
      <c r="D630"/>
      <c r="E630"/>
      <c r="F630"/>
      <c r="G630"/>
      <c r="H630"/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607</v>
      </c>
      <c r="F4" s="16"/>
      <c r="G4" s="16"/>
      <c r="H4" s="16"/>
    </row>
    <row r="5" spans="1:8" ht="20.45" customHeight="1" thickBot="1" x14ac:dyDescent="0.25">
      <c r="A5" s="6"/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608</v>
      </c>
      <c r="C8" s="37">
        <f>+C19+C76+C181+C362+C601</f>
        <v>1387</v>
      </c>
      <c r="D8" s="38">
        <f>+D19+D76+D181+D362+D601</f>
        <v>1969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0.41961067051189616</v>
      </c>
      <c r="H8" s="40">
        <f t="shared" ref="H8:H13" si="1">+IF(OR(AND(E8=""),(G8="")),"",E8*G8)</f>
        <v>0.41961067051189616</v>
      </c>
    </row>
    <row r="9" spans="1:8" x14ac:dyDescent="0.2">
      <c r="A9" s="8"/>
      <c r="B9" s="23" t="s">
        <v>8</v>
      </c>
      <c r="C9" s="21">
        <f>+C19</f>
        <v>17</v>
      </c>
      <c r="D9" s="9">
        <f>+D19</f>
        <v>12</v>
      </c>
      <c r="E9" s="10">
        <f t="shared" ref="E9:F13" si="2">+C9/C$8</f>
        <v>1.2256669069935111E-2</v>
      </c>
      <c r="F9" s="10">
        <f t="shared" si="2"/>
        <v>6.0944641950228546E-3</v>
      </c>
      <c r="G9" s="10">
        <f t="shared" si="0"/>
        <v>-0.29411764705882354</v>
      </c>
      <c r="H9" s="17">
        <f t="shared" si="1"/>
        <v>-3.6049026676279738E-3</v>
      </c>
    </row>
    <row r="10" spans="1:8" x14ac:dyDescent="0.2">
      <c r="A10" s="8"/>
      <c r="B10" s="24" t="s">
        <v>9</v>
      </c>
      <c r="C10" s="21">
        <f>+C76</f>
        <v>301</v>
      </c>
      <c r="D10" s="9">
        <f>+D76</f>
        <v>325</v>
      </c>
      <c r="E10" s="10">
        <f t="shared" si="2"/>
        <v>0.21701514059120403</v>
      </c>
      <c r="F10" s="10">
        <f t="shared" si="2"/>
        <v>0.16505840528186896</v>
      </c>
      <c r="G10" s="10">
        <f t="shared" si="0"/>
        <v>7.9734219269102985E-2</v>
      </c>
      <c r="H10" s="17">
        <f t="shared" si="1"/>
        <v>1.7303532804614274E-2</v>
      </c>
    </row>
    <row r="11" spans="1:8" ht="25.5" x14ac:dyDescent="0.2">
      <c r="A11" s="8"/>
      <c r="B11" s="24" t="s">
        <v>10</v>
      </c>
      <c r="C11" s="21">
        <f>+C181</f>
        <v>211</v>
      </c>
      <c r="D11" s="9">
        <f>+D181</f>
        <v>167</v>
      </c>
      <c r="E11" s="10">
        <f t="shared" si="2"/>
        <v>0.1521268925739005</v>
      </c>
      <c r="F11" s="10">
        <f t="shared" si="2"/>
        <v>8.4814626714068059E-2</v>
      </c>
      <c r="G11" s="10">
        <f t="shared" si="0"/>
        <v>-0.20853080568720378</v>
      </c>
      <c r="H11" s="17">
        <f t="shared" si="1"/>
        <v>-3.172314347512617E-2</v>
      </c>
    </row>
    <row r="12" spans="1:8" x14ac:dyDescent="0.2">
      <c r="A12" s="8"/>
      <c r="B12" s="24" t="s">
        <v>11</v>
      </c>
      <c r="C12" s="21">
        <f>+C362</f>
        <v>685</v>
      </c>
      <c r="D12" s="9">
        <f>+D362</f>
        <v>1171</v>
      </c>
      <c r="E12" s="10">
        <f t="shared" si="2"/>
        <v>0.49387166546503242</v>
      </c>
      <c r="F12" s="10">
        <f t="shared" si="2"/>
        <v>0.59471813103098015</v>
      </c>
      <c r="G12" s="10">
        <f t="shared" si="0"/>
        <v>0.70948905109489047</v>
      </c>
      <c r="H12" s="17">
        <f t="shared" si="1"/>
        <v>0.35039653929343906</v>
      </c>
    </row>
    <row r="13" spans="1:8" ht="15.75" thickBot="1" x14ac:dyDescent="0.25">
      <c r="A13" s="8"/>
      <c r="B13" s="25" t="s">
        <v>12</v>
      </c>
      <c r="C13" s="22">
        <f>+C601</f>
        <v>173</v>
      </c>
      <c r="D13" s="18">
        <f>+D601</f>
        <v>294</v>
      </c>
      <c r="E13" s="19">
        <f t="shared" si="2"/>
        <v>0.1247296322999279</v>
      </c>
      <c r="F13" s="19">
        <f t="shared" si="2"/>
        <v>0.14931437277805992</v>
      </c>
      <c r="G13" s="19">
        <f t="shared" si="0"/>
        <v>0.69942196531791911</v>
      </c>
      <c r="H13" s="20">
        <f t="shared" si="1"/>
        <v>8.7238644556596967E-2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17</v>
      </c>
      <c r="D19" s="38">
        <f>SUM(D20:D70)</f>
        <v>12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-0.29411764705882354</v>
      </c>
      <c r="H19" s="40">
        <f t="shared" ref="H19:H50" si="5">+IF(OR(AND(E19=""),(G19="")),"",E19*G19)</f>
        <v>-0.29411764705882354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1</v>
      </c>
      <c r="D25" s="9">
        <v>0</v>
      </c>
      <c r="E25" s="10">
        <f t="shared" si="3"/>
        <v>5.8823529411764705E-2</v>
      </c>
      <c r="F25" s="10" t="str">
        <f t="shared" si="4"/>
        <v/>
      </c>
      <c r="G25" s="10">
        <f t="shared" si="6"/>
        <v>-1</v>
      </c>
      <c r="H25" s="17">
        <f t="shared" si="5"/>
        <v>-5.8823529411764705E-2</v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2</v>
      </c>
      <c r="D27" s="9">
        <v>2</v>
      </c>
      <c r="E27" s="10">
        <f t="shared" si="3"/>
        <v>0.11764705882352941</v>
      </c>
      <c r="F27" s="10">
        <f t="shared" si="4"/>
        <v>0.16666666666666666</v>
      </c>
      <c r="G27" s="10">
        <f t="shared" si="6"/>
        <v>0</v>
      </c>
      <c r="H27" s="17">
        <f t="shared" si="5"/>
        <v>0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2</v>
      </c>
      <c r="D30" s="9">
        <v>1</v>
      </c>
      <c r="E30" s="10">
        <f t="shared" si="3"/>
        <v>0.11764705882352941</v>
      </c>
      <c r="F30" s="10">
        <f t="shared" si="4"/>
        <v>8.3333333333333329E-2</v>
      </c>
      <c r="G30" s="10">
        <f t="shared" si="6"/>
        <v>-0.5</v>
      </c>
      <c r="H30" s="17">
        <f t="shared" si="5"/>
        <v>-5.8823529411764705E-2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1</v>
      </c>
      <c r="D36" s="9">
        <v>0</v>
      </c>
      <c r="E36" s="10">
        <f t="shared" si="3"/>
        <v>5.8823529411764705E-2</v>
      </c>
      <c r="F36" s="10" t="str">
        <f t="shared" si="4"/>
        <v/>
      </c>
      <c r="G36" s="10">
        <f t="shared" si="6"/>
        <v>-1</v>
      </c>
      <c r="H36" s="17">
        <f t="shared" si="5"/>
        <v>-5.8823529411764705E-2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9</v>
      </c>
      <c r="D45" s="9">
        <v>8</v>
      </c>
      <c r="E45" s="10">
        <f t="shared" si="3"/>
        <v>0.52941176470588236</v>
      </c>
      <c r="F45" s="10">
        <f t="shared" si="4"/>
        <v>0.66666666666666663</v>
      </c>
      <c r="G45" s="10">
        <f t="shared" si="6"/>
        <v>-0.1111111111111111</v>
      </c>
      <c r="H45" s="17">
        <f t="shared" si="5"/>
        <v>-5.8823529411764705E-2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7" t="str">
        <f t="shared" si="5"/>
        <v/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1</v>
      </c>
      <c r="D60" s="9">
        <v>0</v>
      </c>
      <c r="E60" s="10">
        <f t="shared" si="7"/>
        <v>5.8823529411764705E-2</v>
      </c>
      <c r="F60" s="10" t="str">
        <f t="shared" si="8"/>
        <v/>
      </c>
      <c r="G60" s="10">
        <f t="shared" si="10"/>
        <v>-1</v>
      </c>
      <c r="H60" s="17">
        <f t="shared" si="9"/>
        <v>-5.8823529411764705E-2</v>
      </c>
    </row>
    <row r="61" spans="1:8" ht="25.5" x14ac:dyDescent="0.2">
      <c r="A61" s="8"/>
      <c r="B61" s="24" t="s">
        <v>57</v>
      </c>
      <c r="C61" s="21">
        <v>1</v>
      </c>
      <c r="D61" s="9">
        <v>0</v>
      </c>
      <c r="E61" s="10">
        <f t="shared" si="7"/>
        <v>5.8823529411764705E-2</v>
      </c>
      <c r="F61" s="10" t="str">
        <f t="shared" si="8"/>
        <v/>
      </c>
      <c r="G61" s="10">
        <f t="shared" si="10"/>
        <v>-1</v>
      </c>
      <c r="H61" s="17">
        <f t="shared" si="9"/>
        <v>-5.8823529411764705E-2</v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8.3333333333333329E-2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301</v>
      </c>
      <c r="D76" s="38">
        <f>SUM(D77:D175)</f>
        <v>325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7.9734219269102985E-2</v>
      </c>
      <c r="H76" s="40">
        <f t="shared" ref="H76:H107" si="13">+IF(OR(AND(E76=""),(G76="")),"",E76*G76)</f>
        <v>7.9734219269102985E-2</v>
      </c>
    </row>
    <row r="77" spans="1:8" x14ac:dyDescent="0.2">
      <c r="A77" s="8"/>
      <c r="B77" s="23" t="s">
        <v>67</v>
      </c>
      <c r="C77" s="44">
        <v>3</v>
      </c>
      <c r="D77" s="41">
        <v>4</v>
      </c>
      <c r="E77" s="42">
        <f t="shared" si="11"/>
        <v>9.9667774086378731E-3</v>
      </c>
      <c r="F77" s="42">
        <f t="shared" si="12"/>
        <v>1.2307692307692308E-2</v>
      </c>
      <c r="G77" s="42">
        <f t="shared" ref="G77:G108" si="14">+IF(AND(C77=0,D77=0)," ",IF(C77=0,1,IF(D77=0,-1,(D77-C77)/C77)))</f>
        <v>0.33333333333333331</v>
      </c>
      <c r="H77" s="43">
        <f t="shared" si="13"/>
        <v>3.3222591362126242E-3</v>
      </c>
    </row>
    <row r="78" spans="1:8" x14ac:dyDescent="0.2">
      <c r="A78" s="8"/>
      <c r="B78" s="24" t="s">
        <v>68</v>
      </c>
      <c r="C78" s="21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4</v>
      </c>
      <c r="D80" s="9">
        <v>4</v>
      </c>
      <c r="E80" s="10">
        <f t="shared" si="11"/>
        <v>1.3289036544850499E-2</v>
      </c>
      <c r="F80" s="10">
        <f t="shared" si="12"/>
        <v>1.2307692307692308E-2</v>
      </c>
      <c r="G80" s="10">
        <f t="shared" si="14"/>
        <v>0</v>
      </c>
      <c r="H80" s="17">
        <f t="shared" si="13"/>
        <v>0</v>
      </c>
    </row>
    <row r="81" spans="1:8" ht="25.5" x14ac:dyDescent="0.2">
      <c r="A81" s="8"/>
      <c r="B81" s="24" t="s">
        <v>71</v>
      </c>
      <c r="C81" s="21">
        <v>15</v>
      </c>
      <c r="D81" s="9">
        <v>7</v>
      </c>
      <c r="E81" s="10">
        <f t="shared" si="11"/>
        <v>4.9833887043189369E-2</v>
      </c>
      <c r="F81" s="10">
        <f t="shared" si="12"/>
        <v>2.1538461538461538E-2</v>
      </c>
      <c r="G81" s="10">
        <f t="shared" si="14"/>
        <v>-0.53333333333333333</v>
      </c>
      <c r="H81" s="17">
        <f t="shared" si="13"/>
        <v>-2.6578073089700997E-2</v>
      </c>
    </row>
    <row r="82" spans="1:8" x14ac:dyDescent="0.2">
      <c r="A82" s="8"/>
      <c r="B82" s="24" t="s">
        <v>72</v>
      </c>
      <c r="C82" s="21">
        <v>3</v>
      </c>
      <c r="D82" s="9">
        <v>11</v>
      </c>
      <c r="E82" s="10">
        <f t="shared" si="11"/>
        <v>9.9667774086378731E-3</v>
      </c>
      <c r="F82" s="10">
        <f t="shared" si="12"/>
        <v>3.3846153846153845E-2</v>
      </c>
      <c r="G82" s="10">
        <f t="shared" si="14"/>
        <v>2.6666666666666665</v>
      </c>
      <c r="H82" s="17">
        <f t="shared" si="13"/>
        <v>2.6578073089700994E-2</v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2</v>
      </c>
      <c r="D88" s="9">
        <v>1</v>
      </c>
      <c r="E88" s="10">
        <f t="shared" si="11"/>
        <v>6.6445182724252493E-3</v>
      </c>
      <c r="F88" s="10">
        <f t="shared" si="12"/>
        <v>3.0769230769230769E-3</v>
      </c>
      <c r="G88" s="10">
        <f t="shared" si="14"/>
        <v>-0.5</v>
      </c>
      <c r="H88" s="17">
        <f t="shared" si="13"/>
        <v>-3.3222591362126247E-3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</v>
      </c>
      <c r="D92" s="9">
        <v>2</v>
      </c>
      <c r="E92" s="10">
        <f t="shared" si="11"/>
        <v>3.3222591362126247E-3</v>
      </c>
      <c r="F92" s="10">
        <f t="shared" si="12"/>
        <v>6.1538461538461538E-3</v>
      </c>
      <c r="G92" s="10">
        <f t="shared" si="14"/>
        <v>1</v>
      </c>
      <c r="H92" s="17">
        <f t="shared" si="13"/>
        <v>3.3222591362126247E-3</v>
      </c>
    </row>
    <row r="93" spans="1:8" x14ac:dyDescent="0.2">
      <c r="A93" s="8"/>
      <c r="B93" s="24" t="s">
        <v>84</v>
      </c>
      <c r="C93" s="21">
        <v>2</v>
      </c>
      <c r="D93" s="9">
        <v>1</v>
      </c>
      <c r="E93" s="10">
        <f t="shared" si="11"/>
        <v>6.6445182724252493E-3</v>
      </c>
      <c r="F93" s="10">
        <f t="shared" si="12"/>
        <v>3.0769230769230769E-3</v>
      </c>
      <c r="G93" s="10">
        <f t="shared" si="14"/>
        <v>-0.5</v>
      </c>
      <c r="H93" s="17">
        <f t="shared" si="13"/>
        <v>-3.3222591362126247E-3</v>
      </c>
    </row>
    <row r="94" spans="1:8" x14ac:dyDescent="0.2">
      <c r="A94" s="8"/>
      <c r="B94" s="24" t="s">
        <v>85</v>
      </c>
      <c r="C94" s="21">
        <v>17</v>
      </c>
      <c r="D94" s="9">
        <v>0</v>
      </c>
      <c r="E94" s="10">
        <f t="shared" si="11"/>
        <v>5.647840531561462E-2</v>
      </c>
      <c r="F94" s="10" t="str">
        <f t="shared" si="12"/>
        <v/>
      </c>
      <c r="G94" s="10">
        <f t="shared" si="14"/>
        <v>-1</v>
      </c>
      <c r="H94" s="17">
        <f t="shared" si="13"/>
        <v>-5.647840531561462E-2</v>
      </c>
    </row>
    <row r="95" spans="1:8" x14ac:dyDescent="0.2">
      <c r="A95" s="8"/>
      <c r="B95" s="24" t="s">
        <v>86</v>
      </c>
      <c r="C95" s="21">
        <v>3</v>
      </c>
      <c r="D95" s="9">
        <v>1</v>
      </c>
      <c r="E95" s="10">
        <f t="shared" si="11"/>
        <v>9.9667774086378731E-3</v>
      </c>
      <c r="F95" s="10">
        <f t="shared" si="12"/>
        <v>3.0769230769230769E-3</v>
      </c>
      <c r="G95" s="10">
        <f t="shared" si="14"/>
        <v>-0.66666666666666663</v>
      </c>
      <c r="H95" s="17">
        <f t="shared" si="13"/>
        <v>-6.6445182724252485E-3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10</v>
      </c>
      <c r="D98" s="9">
        <v>10</v>
      </c>
      <c r="E98" s="10">
        <f t="shared" si="11"/>
        <v>3.3222591362126248E-2</v>
      </c>
      <c r="F98" s="10">
        <f t="shared" si="12"/>
        <v>3.0769230769230771E-2</v>
      </c>
      <c r="G98" s="10">
        <f t="shared" si="14"/>
        <v>0</v>
      </c>
      <c r="H98" s="17">
        <f t="shared" si="13"/>
        <v>0</v>
      </c>
    </row>
    <row r="99" spans="1:8" x14ac:dyDescent="0.2">
      <c r="A99" s="8"/>
      <c r="B99" s="24" t="s">
        <v>90</v>
      </c>
      <c r="C99" s="21">
        <v>0</v>
      </c>
      <c r="D99" s="9">
        <v>3</v>
      </c>
      <c r="E99" s="10" t="str">
        <f t="shared" si="11"/>
        <v/>
      </c>
      <c r="F99" s="10">
        <f t="shared" si="12"/>
        <v>9.2307692307692316E-3</v>
      </c>
      <c r="G99" s="10">
        <f t="shared" si="14"/>
        <v>1</v>
      </c>
      <c r="H99" s="17" t="str">
        <f t="shared" si="13"/>
        <v/>
      </c>
    </row>
    <row r="100" spans="1:8" x14ac:dyDescent="0.2">
      <c r="A100" s="8"/>
      <c r="B100" s="24" t="s">
        <v>91</v>
      </c>
      <c r="C100" s="21">
        <v>1</v>
      </c>
      <c r="D100" s="9">
        <v>0</v>
      </c>
      <c r="E100" s="10">
        <f t="shared" si="11"/>
        <v>3.3222591362126247E-3</v>
      </c>
      <c r="F100" s="10" t="str">
        <f t="shared" si="12"/>
        <v/>
      </c>
      <c r="G100" s="10">
        <f t="shared" si="14"/>
        <v>-1</v>
      </c>
      <c r="H100" s="17">
        <f t="shared" si="13"/>
        <v>-3.3222591362126247E-3</v>
      </c>
    </row>
    <row r="101" spans="1:8" x14ac:dyDescent="0.2">
      <c r="A101" s="8"/>
      <c r="B101" s="24" t="s">
        <v>92</v>
      </c>
      <c r="C101" s="21">
        <v>0</v>
      </c>
      <c r="D101" s="9">
        <v>1</v>
      </c>
      <c r="E101" s="10" t="str">
        <f t="shared" si="11"/>
        <v/>
      </c>
      <c r="F101" s="10">
        <f t="shared" si="12"/>
        <v>3.0769230769230769E-3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</v>
      </c>
      <c r="D106" s="9">
        <v>1</v>
      </c>
      <c r="E106" s="10">
        <f t="shared" si="11"/>
        <v>3.3222591362126247E-3</v>
      </c>
      <c r="F106" s="10">
        <f t="shared" si="12"/>
        <v>3.0769230769230769E-3</v>
      </c>
      <c r="G106" s="10">
        <f t="shared" si="14"/>
        <v>0</v>
      </c>
      <c r="H106" s="17">
        <f t="shared" si="13"/>
        <v>0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16</v>
      </c>
      <c r="D109" s="9">
        <v>0</v>
      </c>
      <c r="E109" s="10">
        <f t="shared" si="15"/>
        <v>5.3156146179401995E-2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7">
        <f t="shared" si="17"/>
        <v>-5.3156146179401995E-2</v>
      </c>
    </row>
    <row r="110" spans="1:8" x14ac:dyDescent="0.2">
      <c r="A110" s="8"/>
      <c r="B110" s="24" t="s">
        <v>101</v>
      </c>
      <c r="C110" s="21">
        <v>2</v>
      </c>
      <c r="D110" s="9">
        <v>2</v>
      </c>
      <c r="E110" s="10">
        <f t="shared" si="15"/>
        <v>6.6445182724252493E-3</v>
      </c>
      <c r="F110" s="10">
        <f t="shared" si="16"/>
        <v>6.1538461538461538E-3</v>
      </c>
      <c r="G110" s="10">
        <f t="shared" si="18"/>
        <v>0</v>
      </c>
      <c r="H110" s="17">
        <f t="shared" si="17"/>
        <v>0</v>
      </c>
    </row>
    <row r="111" spans="1:8" x14ac:dyDescent="0.2">
      <c r="A111" s="8"/>
      <c r="B111" s="24" t="s">
        <v>102</v>
      </c>
      <c r="C111" s="21">
        <v>4</v>
      </c>
      <c r="D111" s="9">
        <v>3</v>
      </c>
      <c r="E111" s="10">
        <f t="shared" si="15"/>
        <v>1.3289036544850499E-2</v>
      </c>
      <c r="F111" s="10">
        <f t="shared" si="16"/>
        <v>9.2307692307692316E-3</v>
      </c>
      <c r="G111" s="10">
        <f t="shared" si="18"/>
        <v>-0.25</v>
      </c>
      <c r="H111" s="17">
        <f t="shared" si="17"/>
        <v>-3.3222591362126247E-3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2.1538461538461538E-2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0</v>
      </c>
      <c r="D118" s="9">
        <v>11</v>
      </c>
      <c r="E118" s="10" t="str">
        <f t="shared" si="15"/>
        <v/>
      </c>
      <c r="F118" s="10">
        <f t="shared" si="16"/>
        <v>3.3846153846153845E-2</v>
      </c>
      <c r="G118" s="10">
        <f t="shared" si="18"/>
        <v>1</v>
      </c>
      <c r="H118" s="17" t="str">
        <f t="shared" si="17"/>
        <v/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2</v>
      </c>
      <c r="D121" s="9">
        <v>3</v>
      </c>
      <c r="E121" s="10">
        <f t="shared" si="15"/>
        <v>6.6445182724252493E-3</v>
      </c>
      <c r="F121" s="10">
        <f t="shared" si="16"/>
        <v>9.2307692307692316E-3</v>
      </c>
      <c r="G121" s="10">
        <f t="shared" si="18"/>
        <v>0.5</v>
      </c>
      <c r="H121" s="17">
        <f t="shared" si="17"/>
        <v>3.3222591362126247E-3</v>
      </c>
    </row>
    <row r="122" spans="1:8" x14ac:dyDescent="0.2">
      <c r="A122" s="8"/>
      <c r="B122" s="24" t="s">
        <v>113</v>
      </c>
      <c r="C122" s="21">
        <v>0</v>
      </c>
      <c r="D122" s="9">
        <v>12</v>
      </c>
      <c r="E122" s="10" t="str">
        <f t="shared" si="15"/>
        <v/>
      </c>
      <c r="F122" s="10">
        <f t="shared" si="16"/>
        <v>3.6923076923076927E-2</v>
      </c>
      <c r="G122" s="10">
        <f t="shared" si="18"/>
        <v>1</v>
      </c>
      <c r="H122" s="17" t="str">
        <f t="shared" si="17"/>
        <v/>
      </c>
    </row>
    <row r="123" spans="1:8" x14ac:dyDescent="0.2">
      <c r="A123" s="8"/>
      <c r="B123" s="24" t="s">
        <v>114</v>
      </c>
      <c r="C123" s="21">
        <v>0</v>
      </c>
      <c r="D123" s="9">
        <v>1</v>
      </c>
      <c r="E123" s="10" t="str">
        <f t="shared" si="15"/>
        <v/>
      </c>
      <c r="F123" s="10">
        <f t="shared" si="16"/>
        <v>3.0769230769230769E-3</v>
      </c>
      <c r="G123" s="10">
        <f t="shared" si="18"/>
        <v>1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3</v>
      </c>
      <c r="D127" s="9">
        <v>0</v>
      </c>
      <c r="E127" s="10">
        <f t="shared" si="15"/>
        <v>9.9667774086378731E-3</v>
      </c>
      <c r="F127" s="10" t="str">
        <f t="shared" si="16"/>
        <v/>
      </c>
      <c r="G127" s="10">
        <f t="shared" si="18"/>
        <v>-1</v>
      </c>
      <c r="H127" s="17">
        <f t="shared" si="17"/>
        <v>-9.9667774086378731E-3</v>
      </c>
    </row>
    <row r="128" spans="1:8" x14ac:dyDescent="0.2">
      <c r="A128" s="8"/>
      <c r="B128" s="24" t="s">
        <v>119</v>
      </c>
      <c r="C128" s="21">
        <v>19</v>
      </c>
      <c r="D128" s="9">
        <v>18</v>
      </c>
      <c r="E128" s="10">
        <f t="shared" si="15"/>
        <v>6.3122923588039864E-2</v>
      </c>
      <c r="F128" s="10">
        <f t="shared" si="16"/>
        <v>5.5384615384615386E-2</v>
      </c>
      <c r="G128" s="10">
        <f t="shared" si="18"/>
        <v>-5.2631578947368418E-2</v>
      </c>
      <c r="H128" s="17">
        <f t="shared" si="17"/>
        <v>-3.3222591362126242E-3</v>
      </c>
    </row>
    <row r="129" spans="1:8" x14ac:dyDescent="0.2">
      <c r="A129" s="8"/>
      <c r="B129" s="24" t="s">
        <v>120</v>
      </c>
      <c r="C129" s="21">
        <v>1</v>
      </c>
      <c r="D129" s="9">
        <v>3</v>
      </c>
      <c r="E129" s="10">
        <f t="shared" si="15"/>
        <v>3.3222591362126247E-3</v>
      </c>
      <c r="F129" s="10">
        <f t="shared" si="16"/>
        <v>9.2307692307692316E-3</v>
      </c>
      <c r="G129" s="10">
        <f t="shared" si="18"/>
        <v>2</v>
      </c>
      <c r="H129" s="17">
        <f t="shared" si="17"/>
        <v>6.6445182724252493E-3</v>
      </c>
    </row>
    <row r="130" spans="1:8" x14ac:dyDescent="0.2">
      <c r="A130" s="8"/>
      <c r="B130" s="24" t="s">
        <v>121</v>
      </c>
      <c r="C130" s="21">
        <v>2</v>
      </c>
      <c r="D130" s="9">
        <v>2</v>
      </c>
      <c r="E130" s="10">
        <f t="shared" si="15"/>
        <v>6.6445182724252493E-3</v>
      </c>
      <c r="F130" s="10">
        <f t="shared" si="16"/>
        <v>6.1538461538461538E-3</v>
      </c>
      <c r="G130" s="10">
        <f t="shared" si="18"/>
        <v>0</v>
      </c>
      <c r="H130" s="17">
        <f t="shared" si="17"/>
        <v>0</v>
      </c>
    </row>
    <row r="131" spans="1:8" x14ac:dyDescent="0.2">
      <c r="A131" s="8"/>
      <c r="B131" s="24" t="s">
        <v>122</v>
      </c>
      <c r="C131" s="21">
        <v>1</v>
      </c>
      <c r="D131" s="9">
        <v>2</v>
      </c>
      <c r="E131" s="10">
        <f t="shared" si="15"/>
        <v>3.3222591362126247E-3</v>
      </c>
      <c r="F131" s="10">
        <f t="shared" si="16"/>
        <v>6.1538461538461538E-3</v>
      </c>
      <c r="G131" s="10">
        <f t="shared" si="18"/>
        <v>1</v>
      </c>
      <c r="H131" s="17">
        <f t="shared" si="17"/>
        <v>3.3222591362126247E-3</v>
      </c>
    </row>
    <row r="132" spans="1:8" x14ac:dyDescent="0.2">
      <c r="A132" s="8"/>
      <c r="B132" s="24" t="s">
        <v>123</v>
      </c>
      <c r="C132" s="21">
        <v>5</v>
      </c>
      <c r="D132" s="9">
        <v>8</v>
      </c>
      <c r="E132" s="10">
        <f t="shared" si="15"/>
        <v>1.6611295681063124E-2</v>
      </c>
      <c r="F132" s="10">
        <f t="shared" si="16"/>
        <v>2.4615384615384615E-2</v>
      </c>
      <c r="G132" s="10">
        <f t="shared" si="18"/>
        <v>0.6</v>
      </c>
      <c r="H132" s="17">
        <f t="shared" si="17"/>
        <v>9.9667774086378749E-3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32</v>
      </c>
      <c r="D134" s="9">
        <v>47</v>
      </c>
      <c r="E134" s="10">
        <f t="shared" si="15"/>
        <v>0.10631229235880399</v>
      </c>
      <c r="F134" s="10">
        <f t="shared" si="16"/>
        <v>0.14461538461538462</v>
      </c>
      <c r="G134" s="10">
        <f t="shared" si="18"/>
        <v>0.46875</v>
      </c>
      <c r="H134" s="17">
        <f t="shared" si="17"/>
        <v>4.9833887043189369E-2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3</v>
      </c>
      <c r="D136" s="9">
        <v>1</v>
      </c>
      <c r="E136" s="10">
        <f t="shared" si="15"/>
        <v>9.9667774086378731E-3</v>
      </c>
      <c r="F136" s="10">
        <f t="shared" si="16"/>
        <v>3.0769230769230769E-3</v>
      </c>
      <c r="G136" s="10">
        <f t="shared" si="18"/>
        <v>-0.66666666666666663</v>
      </c>
      <c r="H136" s="17">
        <f t="shared" si="17"/>
        <v>-6.6445182724252485E-3</v>
      </c>
    </row>
    <row r="137" spans="1:8" x14ac:dyDescent="0.2">
      <c r="A137" s="8"/>
      <c r="B137" s="24" t="s">
        <v>128</v>
      </c>
      <c r="C137" s="2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1</v>
      </c>
      <c r="D138" s="9">
        <v>1</v>
      </c>
      <c r="E138" s="10">
        <f t="shared" si="15"/>
        <v>3.3222591362126247E-3</v>
      </c>
      <c r="F138" s="10">
        <f t="shared" si="16"/>
        <v>3.0769230769230769E-3</v>
      </c>
      <c r="G138" s="10">
        <f t="shared" si="18"/>
        <v>0</v>
      </c>
      <c r="H138" s="17">
        <f t="shared" si="17"/>
        <v>0</v>
      </c>
    </row>
    <row r="139" spans="1:8" ht="16.5" customHeight="1" x14ac:dyDescent="0.2">
      <c r="A139" s="8"/>
      <c r="B139" s="24" t="s">
        <v>130</v>
      </c>
      <c r="C139" s="21">
        <v>19</v>
      </c>
      <c r="D139" s="9">
        <v>38</v>
      </c>
      <c r="E139" s="10">
        <f t="shared" si="15"/>
        <v>6.3122923588039864E-2</v>
      </c>
      <c r="F139" s="10">
        <f t="shared" si="16"/>
        <v>0.11692307692307692</v>
      </c>
      <c r="G139" s="10">
        <f t="shared" si="18"/>
        <v>1</v>
      </c>
      <c r="H139" s="17">
        <f t="shared" si="17"/>
        <v>6.3122923588039864E-2</v>
      </c>
    </row>
    <row r="140" spans="1:8" x14ac:dyDescent="0.2">
      <c r="A140" s="8"/>
      <c r="B140" s="24" t="s">
        <v>131</v>
      </c>
      <c r="C140" s="21">
        <v>1</v>
      </c>
      <c r="D140" s="9">
        <v>0</v>
      </c>
      <c r="E140" s="10">
        <f t="shared" ref="E140:E175" si="19">+IF(C140=0,"",C140/C$76)</f>
        <v>3.3222591362126247E-3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-3.3222591362126247E-3</v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116</v>
      </c>
      <c r="D142" s="9">
        <v>100</v>
      </c>
      <c r="E142" s="10">
        <f t="shared" si="19"/>
        <v>0.38538205980066448</v>
      </c>
      <c r="F142" s="10">
        <f t="shared" si="20"/>
        <v>0.30769230769230771</v>
      </c>
      <c r="G142" s="10">
        <f t="shared" si="22"/>
        <v>-0.13793103448275862</v>
      </c>
      <c r="H142" s="17">
        <f t="shared" si="21"/>
        <v>-5.3156146179401995E-2</v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5</v>
      </c>
      <c r="E144" s="10" t="str">
        <f t="shared" si="19"/>
        <v/>
      </c>
      <c r="F144" s="10">
        <f t="shared" si="20"/>
        <v>1.5384615384615385E-2</v>
      </c>
      <c r="G144" s="10">
        <f t="shared" si="22"/>
        <v>1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1</v>
      </c>
      <c r="D145" s="9">
        <v>0</v>
      </c>
      <c r="E145" s="10">
        <f t="shared" si="19"/>
        <v>3.3222591362126247E-3</v>
      </c>
      <c r="F145" s="10" t="str">
        <f t="shared" si="20"/>
        <v/>
      </c>
      <c r="G145" s="10">
        <f t="shared" si="22"/>
        <v>-1</v>
      </c>
      <c r="H145" s="17">
        <f t="shared" si="21"/>
        <v>-3.3222591362126247E-3</v>
      </c>
    </row>
    <row r="146" spans="1:8" x14ac:dyDescent="0.2">
      <c r="A146" s="8"/>
      <c r="B146" s="24" t="s">
        <v>137</v>
      </c>
      <c r="C146" s="21">
        <v>1</v>
      </c>
      <c r="D146" s="9">
        <v>1</v>
      </c>
      <c r="E146" s="10">
        <f t="shared" si="19"/>
        <v>3.3222591362126247E-3</v>
      </c>
      <c r="F146" s="10">
        <f t="shared" si="20"/>
        <v>3.0769230769230769E-3</v>
      </c>
      <c r="G146" s="10">
        <f t="shared" si="22"/>
        <v>0</v>
      </c>
      <c r="H146" s="17">
        <f t="shared" si="21"/>
        <v>0</v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7</v>
      </c>
      <c r="D151" s="9">
        <v>5</v>
      </c>
      <c r="E151" s="10">
        <f t="shared" si="19"/>
        <v>2.3255813953488372E-2</v>
      </c>
      <c r="F151" s="10">
        <f t="shared" si="20"/>
        <v>1.5384615384615385E-2</v>
      </c>
      <c r="G151" s="10">
        <f t="shared" si="22"/>
        <v>-0.2857142857142857</v>
      </c>
      <c r="H151" s="17">
        <f t="shared" si="21"/>
        <v>-6.6445182724252485E-3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5</v>
      </c>
      <c r="E153" s="10" t="str">
        <f t="shared" si="19"/>
        <v/>
      </c>
      <c r="F153" s="10">
        <f t="shared" si="20"/>
        <v>1.5384615384615385E-2</v>
      </c>
      <c r="G153" s="10">
        <f t="shared" si="22"/>
        <v>1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1</v>
      </c>
      <c r="D154" s="9">
        <v>0</v>
      </c>
      <c r="E154" s="10">
        <f t="shared" si="19"/>
        <v>3.3222591362126247E-3</v>
      </c>
      <c r="F154" s="10" t="str">
        <f t="shared" si="20"/>
        <v/>
      </c>
      <c r="G154" s="10">
        <f t="shared" si="22"/>
        <v>-1</v>
      </c>
      <c r="H154" s="17">
        <f t="shared" si="21"/>
        <v>-3.3222591362126247E-3</v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1</v>
      </c>
      <c r="D161" s="9">
        <v>1</v>
      </c>
      <c r="E161" s="10">
        <f t="shared" si="19"/>
        <v>3.3222591362126247E-3</v>
      </c>
      <c r="F161" s="10">
        <f t="shared" si="20"/>
        <v>3.0769230769230769E-3</v>
      </c>
      <c r="G161" s="10">
        <f t="shared" si="22"/>
        <v>0</v>
      </c>
      <c r="H161" s="17">
        <f t="shared" si="21"/>
        <v>0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1</v>
      </c>
      <c r="E164" s="10" t="str">
        <f t="shared" si="19"/>
        <v/>
      </c>
      <c r="F164" s="10">
        <f t="shared" si="20"/>
        <v>3.0769230769230769E-3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1</v>
      </c>
      <c r="E165" s="10" t="str">
        <f t="shared" si="19"/>
        <v/>
      </c>
      <c r="F165" s="10">
        <f t="shared" si="20"/>
        <v>3.0769230769230769E-3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1</v>
      </c>
      <c r="E172" s="10">
        <f t="shared" si="19"/>
        <v>3.3222591362126247E-3</v>
      </c>
      <c r="F172" s="10">
        <f t="shared" si="20"/>
        <v>3.0769230769230769E-3</v>
      </c>
      <c r="G172" s="10">
        <f t="shared" si="22"/>
        <v>0</v>
      </c>
      <c r="H172" s="17">
        <f t="shared" ref="H172:H203" si="23">+IF(OR(AND(E172=""),(G172="")),"",E172*G172)</f>
        <v>0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211</v>
      </c>
      <c r="D181" s="38">
        <f>SUM(D182:D356)</f>
        <v>167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-0.20853080568720378</v>
      </c>
      <c r="H181" s="40">
        <f t="shared" ref="H181:H212" si="26">+IF(OR(AND(E181=""),(G181="")),"",E181*G181)</f>
        <v>-0.20853080568720378</v>
      </c>
    </row>
    <row r="182" spans="1:8" x14ac:dyDescent="0.2">
      <c r="A182" s="8"/>
      <c r="B182" s="23" t="s">
        <v>167</v>
      </c>
      <c r="C182" s="44">
        <v>11</v>
      </c>
      <c r="D182" s="41">
        <v>13</v>
      </c>
      <c r="E182" s="42">
        <f t="shared" si="24"/>
        <v>5.2132701421800945E-2</v>
      </c>
      <c r="F182" s="42">
        <f t="shared" si="25"/>
        <v>7.7844311377245512E-2</v>
      </c>
      <c r="G182" s="42">
        <f t="shared" ref="G182:G213" si="27">+IF(AND(C182=0,D182=0)," ",IF(C182=0,1,IF(D182=0,-1,(D182-C182)/C182)))</f>
        <v>0.18181818181818182</v>
      </c>
      <c r="H182" s="43">
        <f t="shared" si="26"/>
        <v>9.4786729857819895E-3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0</v>
      </c>
      <c r="D184" s="9">
        <v>2</v>
      </c>
      <c r="E184" s="10" t="str">
        <f t="shared" si="24"/>
        <v/>
      </c>
      <c r="F184" s="10">
        <f t="shared" si="25"/>
        <v>1.1976047904191617E-2</v>
      </c>
      <c r="G184" s="10">
        <f t="shared" si="27"/>
        <v>1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2</v>
      </c>
      <c r="D186" s="9">
        <v>1</v>
      </c>
      <c r="E186" s="10">
        <f t="shared" si="24"/>
        <v>9.4786729857819912E-3</v>
      </c>
      <c r="F186" s="10">
        <f t="shared" si="25"/>
        <v>5.9880239520958087E-3</v>
      </c>
      <c r="G186" s="10">
        <f t="shared" si="27"/>
        <v>-0.5</v>
      </c>
      <c r="H186" s="17">
        <f t="shared" si="26"/>
        <v>-4.7393364928909956E-3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29</v>
      </c>
      <c r="D188" s="9">
        <v>3</v>
      </c>
      <c r="E188" s="10">
        <f t="shared" si="24"/>
        <v>0.13744075829383887</v>
      </c>
      <c r="F188" s="10">
        <f t="shared" si="25"/>
        <v>1.7964071856287425E-2</v>
      </c>
      <c r="G188" s="10">
        <f t="shared" si="27"/>
        <v>-0.89655172413793105</v>
      </c>
      <c r="H188" s="17">
        <f t="shared" si="26"/>
        <v>-0.12322274881516589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0</v>
      </c>
      <c r="D191" s="9">
        <v>3</v>
      </c>
      <c r="E191" s="10" t="str">
        <f t="shared" si="24"/>
        <v/>
      </c>
      <c r="F191" s="10">
        <f t="shared" si="25"/>
        <v>1.7964071856287425E-2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1</v>
      </c>
      <c r="D193" s="9">
        <v>0</v>
      </c>
      <c r="E193" s="10">
        <f t="shared" si="24"/>
        <v>4.7393364928909956E-3</v>
      </c>
      <c r="F193" s="10" t="str">
        <f t="shared" si="25"/>
        <v/>
      </c>
      <c r="G193" s="10">
        <f t="shared" si="27"/>
        <v>-1</v>
      </c>
      <c r="H193" s="17">
        <f t="shared" si="26"/>
        <v>-4.7393364928909956E-3</v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5</v>
      </c>
      <c r="D195" s="9">
        <v>2</v>
      </c>
      <c r="E195" s="10">
        <f t="shared" si="24"/>
        <v>2.3696682464454975E-2</v>
      </c>
      <c r="F195" s="10">
        <f t="shared" si="25"/>
        <v>1.1976047904191617E-2</v>
      </c>
      <c r="G195" s="10">
        <f t="shared" si="27"/>
        <v>-0.6</v>
      </c>
      <c r="H195" s="17">
        <f t="shared" si="26"/>
        <v>-1.4218009478672983E-2</v>
      </c>
    </row>
    <row r="196" spans="1:8" x14ac:dyDescent="0.2">
      <c r="A196" s="8"/>
      <c r="B196" s="24" t="s">
        <v>181</v>
      </c>
      <c r="C196" s="21">
        <v>1</v>
      </c>
      <c r="D196" s="9">
        <v>0</v>
      </c>
      <c r="E196" s="10">
        <f t="shared" si="24"/>
        <v>4.7393364928909956E-3</v>
      </c>
      <c r="F196" s="10" t="str">
        <f t="shared" si="25"/>
        <v/>
      </c>
      <c r="G196" s="10">
        <f t="shared" si="27"/>
        <v>-1</v>
      </c>
      <c r="H196" s="17">
        <f t="shared" si="26"/>
        <v>-4.7393364928909956E-3</v>
      </c>
    </row>
    <row r="197" spans="1:8" ht="25.5" x14ac:dyDescent="0.2">
      <c r="A197" s="8"/>
      <c r="B197" s="24" t="s">
        <v>182</v>
      </c>
      <c r="C197" s="21">
        <v>13</v>
      </c>
      <c r="D197" s="9">
        <v>1</v>
      </c>
      <c r="E197" s="10">
        <f t="shared" si="24"/>
        <v>6.1611374407582936E-2</v>
      </c>
      <c r="F197" s="10">
        <f t="shared" si="25"/>
        <v>5.9880239520958087E-3</v>
      </c>
      <c r="G197" s="10">
        <f t="shared" si="27"/>
        <v>-0.92307692307692313</v>
      </c>
      <c r="H197" s="17">
        <f t="shared" si="26"/>
        <v>-5.6872037914691947E-2</v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1</v>
      </c>
      <c r="D200" s="9">
        <v>1</v>
      </c>
      <c r="E200" s="10">
        <f t="shared" si="24"/>
        <v>4.7393364928909956E-3</v>
      </c>
      <c r="F200" s="10">
        <f t="shared" si="25"/>
        <v>5.9880239520958087E-3</v>
      </c>
      <c r="G200" s="10">
        <f t="shared" si="27"/>
        <v>0</v>
      </c>
      <c r="H200" s="17">
        <f t="shared" si="26"/>
        <v>0</v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2</v>
      </c>
      <c r="D202" s="9">
        <v>0</v>
      </c>
      <c r="E202" s="10">
        <f t="shared" si="24"/>
        <v>9.4786729857819912E-3</v>
      </c>
      <c r="F202" s="10" t="str">
        <f t="shared" si="25"/>
        <v/>
      </c>
      <c r="G202" s="10">
        <f t="shared" si="27"/>
        <v>-1</v>
      </c>
      <c r="H202" s="17">
        <f t="shared" si="26"/>
        <v>-9.4786729857819912E-3</v>
      </c>
    </row>
    <row r="203" spans="1:8" x14ac:dyDescent="0.2">
      <c r="A203" s="8"/>
      <c r="B203" s="24" t="s">
        <v>188</v>
      </c>
      <c r="C203" s="21">
        <v>1</v>
      </c>
      <c r="D203" s="9">
        <v>0</v>
      </c>
      <c r="E203" s="10">
        <f t="shared" si="24"/>
        <v>4.7393364928909956E-3</v>
      </c>
      <c r="F203" s="10" t="str">
        <f t="shared" si="25"/>
        <v/>
      </c>
      <c r="G203" s="10">
        <f t="shared" si="27"/>
        <v>-1</v>
      </c>
      <c r="H203" s="17">
        <f t="shared" si="26"/>
        <v>-4.7393364928909956E-3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1</v>
      </c>
      <c r="E209" s="10" t="str">
        <f t="shared" si="24"/>
        <v/>
      </c>
      <c r="F209" s="10">
        <f t="shared" si="25"/>
        <v>5.9880239520958087E-3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7" t="str">
        <f t="shared" si="26"/>
        <v/>
      </c>
    </row>
    <row r="212" spans="1:8" x14ac:dyDescent="0.2">
      <c r="A212" s="8"/>
      <c r="B212" s="24" t="s">
        <v>197</v>
      </c>
      <c r="C212" s="21">
        <v>3</v>
      </c>
      <c r="D212" s="9">
        <v>1</v>
      </c>
      <c r="E212" s="10">
        <f t="shared" si="24"/>
        <v>1.4218009478672985E-2</v>
      </c>
      <c r="F212" s="10">
        <f t="shared" si="25"/>
        <v>5.9880239520958087E-3</v>
      </c>
      <c r="G212" s="10">
        <f t="shared" si="27"/>
        <v>-0.66666666666666663</v>
      </c>
      <c r="H212" s="17">
        <f t="shared" si="26"/>
        <v>-9.4786729857819895E-3</v>
      </c>
    </row>
    <row r="213" spans="1:8" x14ac:dyDescent="0.2">
      <c r="A213" s="8"/>
      <c r="B213" s="24" t="s">
        <v>198</v>
      </c>
      <c r="C213" s="21">
        <v>1</v>
      </c>
      <c r="D213" s="9">
        <v>8</v>
      </c>
      <c r="E213" s="10">
        <f t="shared" ref="E213:E244" si="28">+IF(C213=0,"",C213/C$181)</f>
        <v>4.7393364928909956E-3</v>
      </c>
      <c r="F213" s="10">
        <f t="shared" ref="F213:F244" si="29">+IF(D213=0,"",D213/D$181)</f>
        <v>4.790419161676647E-2</v>
      </c>
      <c r="G213" s="10">
        <f t="shared" si="27"/>
        <v>7</v>
      </c>
      <c r="H213" s="17">
        <f t="shared" ref="H213:H244" si="30">+IF(OR(AND(E213=""),(G213="")),"",E213*G213)</f>
        <v>3.3175355450236969E-2</v>
      </c>
    </row>
    <row r="214" spans="1:8" x14ac:dyDescent="0.2">
      <c r="A214" s="8"/>
      <c r="B214" s="24" t="s">
        <v>199</v>
      </c>
      <c r="C214" s="21">
        <v>26</v>
      </c>
      <c r="D214" s="9">
        <v>8</v>
      </c>
      <c r="E214" s="10">
        <f t="shared" si="28"/>
        <v>0.12322274881516587</v>
      </c>
      <c r="F214" s="10">
        <f t="shared" si="29"/>
        <v>4.790419161676647E-2</v>
      </c>
      <c r="G214" s="10">
        <f t="shared" ref="G214:G245" si="31">+IF(AND(C214=0,D214=0)," ",IF(C214=0,1,IF(D214=0,-1,(D214-C214)/C214)))</f>
        <v>-0.69230769230769229</v>
      </c>
      <c r="H214" s="17">
        <f t="shared" si="30"/>
        <v>-8.5308056872037907E-2</v>
      </c>
    </row>
    <row r="215" spans="1:8" x14ac:dyDescent="0.2">
      <c r="A215" s="8"/>
      <c r="B215" s="24" t="s">
        <v>200</v>
      </c>
      <c r="C215" s="21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10</v>
      </c>
      <c r="D216" s="9">
        <v>0</v>
      </c>
      <c r="E216" s="10">
        <f t="shared" si="28"/>
        <v>4.7393364928909949E-2</v>
      </c>
      <c r="F216" s="10" t="str">
        <f t="shared" si="29"/>
        <v/>
      </c>
      <c r="G216" s="10">
        <f t="shared" si="31"/>
        <v>-1</v>
      </c>
      <c r="H216" s="17">
        <f t="shared" si="30"/>
        <v>-4.7393364928909949E-2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0</v>
      </c>
      <c r="D218" s="9">
        <v>2</v>
      </c>
      <c r="E218" s="10" t="str">
        <f t="shared" si="28"/>
        <v/>
      </c>
      <c r="F218" s="10">
        <f t="shared" si="29"/>
        <v>1.1976047904191617E-2</v>
      </c>
      <c r="G218" s="10">
        <f t="shared" si="31"/>
        <v>1</v>
      </c>
      <c r="H218" s="17" t="str">
        <f t="shared" si="30"/>
        <v/>
      </c>
    </row>
    <row r="219" spans="1:8" x14ac:dyDescent="0.2">
      <c r="A219" s="8"/>
      <c r="B219" s="24" t="s">
        <v>204</v>
      </c>
      <c r="C219" s="21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7" t="str">
        <f t="shared" si="30"/>
        <v/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11</v>
      </c>
      <c r="D223" s="9">
        <v>5</v>
      </c>
      <c r="E223" s="10">
        <f t="shared" si="28"/>
        <v>5.2132701421800945E-2</v>
      </c>
      <c r="F223" s="10">
        <f t="shared" si="29"/>
        <v>2.9940119760479042E-2</v>
      </c>
      <c r="G223" s="10">
        <f t="shared" si="31"/>
        <v>-0.54545454545454541</v>
      </c>
      <c r="H223" s="17">
        <f t="shared" si="30"/>
        <v>-2.8436018957345967E-2</v>
      </c>
    </row>
    <row r="224" spans="1:8" x14ac:dyDescent="0.2">
      <c r="A224" s="8"/>
      <c r="B224" s="24" t="s">
        <v>209</v>
      </c>
      <c r="C224" s="21">
        <v>0</v>
      </c>
      <c r="D224" s="9">
        <v>1</v>
      </c>
      <c r="E224" s="10" t="str">
        <f t="shared" si="28"/>
        <v/>
      </c>
      <c r="F224" s="10">
        <f t="shared" si="29"/>
        <v>5.9880239520958087E-3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4</v>
      </c>
      <c r="D228" s="9">
        <v>6</v>
      </c>
      <c r="E228" s="10">
        <f t="shared" si="28"/>
        <v>1.8957345971563982E-2</v>
      </c>
      <c r="F228" s="10">
        <f t="shared" si="29"/>
        <v>3.5928143712574849E-2</v>
      </c>
      <c r="G228" s="10">
        <f t="shared" si="31"/>
        <v>0.5</v>
      </c>
      <c r="H228" s="17">
        <f t="shared" si="30"/>
        <v>9.4786729857819912E-3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3</v>
      </c>
      <c r="D234" s="9">
        <v>0</v>
      </c>
      <c r="E234" s="10">
        <f t="shared" si="28"/>
        <v>1.4218009478672985E-2</v>
      </c>
      <c r="F234" s="10" t="str">
        <f t="shared" si="29"/>
        <v/>
      </c>
      <c r="G234" s="10">
        <f t="shared" si="31"/>
        <v>-1</v>
      </c>
      <c r="H234" s="17">
        <f t="shared" si="30"/>
        <v>-1.4218009478672985E-2</v>
      </c>
    </row>
    <row r="235" spans="1:8" x14ac:dyDescent="0.2">
      <c r="A235" s="8"/>
      <c r="B235" s="24" t="s">
        <v>220</v>
      </c>
      <c r="C235" s="21">
        <v>0</v>
      </c>
      <c r="D235" s="9">
        <v>2</v>
      </c>
      <c r="E235" s="10" t="str">
        <f t="shared" si="28"/>
        <v/>
      </c>
      <c r="F235" s="10">
        <f t="shared" si="29"/>
        <v>1.1976047904191617E-2</v>
      </c>
      <c r="G235" s="10">
        <f t="shared" si="31"/>
        <v>1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</v>
      </c>
      <c r="D241" s="9">
        <v>5</v>
      </c>
      <c r="E241" s="10">
        <f t="shared" si="28"/>
        <v>4.7393364928909956E-3</v>
      </c>
      <c r="F241" s="10">
        <f t="shared" si="29"/>
        <v>2.9940119760479042E-2</v>
      </c>
      <c r="G241" s="10">
        <f t="shared" si="31"/>
        <v>4</v>
      </c>
      <c r="H241" s="17">
        <f t="shared" si="30"/>
        <v>1.8957345971563982E-2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1</v>
      </c>
      <c r="D245" s="9">
        <v>0</v>
      </c>
      <c r="E245" s="10">
        <f t="shared" ref="E245:E276" si="32">+IF(C245=0,"",C245/C$181)</f>
        <v>4.7393364928909956E-3</v>
      </c>
      <c r="F245" s="10" t="str">
        <f t="shared" ref="F245:F276" si="33">+IF(D245=0,"",D245/D$181)</f>
        <v/>
      </c>
      <c r="G245" s="10">
        <f t="shared" si="31"/>
        <v>-1</v>
      </c>
      <c r="H245" s="17">
        <f t="shared" ref="H245:H276" si="34">+IF(OR(AND(E245=""),(G245="")),"",E245*G245)</f>
        <v>-4.7393364928909956E-3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2</v>
      </c>
      <c r="D248" s="9">
        <v>4</v>
      </c>
      <c r="E248" s="10">
        <f t="shared" si="32"/>
        <v>9.4786729857819912E-3</v>
      </c>
      <c r="F248" s="10">
        <f t="shared" si="33"/>
        <v>2.3952095808383235E-2</v>
      </c>
      <c r="G248" s="10">
        <f t="shared" si="35"/>
        <v>1</v>
      </c>
      <c r="H248" s="17">
        <f t="shared" si="34"/>
        <v>9.4786729857819912E-3</v>
      </c>
    </row>
    <row r="249" spans="1:8" x14ac:dyDescent="0.2">
      <c r="A249" s="8"/>
      <c r="B249" s="24" t="s">
        <v>234</v>
      </c>
      <c r="C249" s="21">
        <v>9</v>
      </c>
      <c r="D249" s="9">
        <v>1</v>
      </c>
      <c r="E249" s="10">
        <f t="shared" si="32"/>
        <v>4.2654028436018961E-2</v>
      </c>
      <c r="F249" s="10">
        <f t="shared" si="33"/>
        <v>5.9880239520958087E-3</v>
      </c>
      <c r="G249" s="10">
        <f t="shared" si="35"/>
        <v>-0.88888888888888884</v>
      </c>
      <c r="H249" s="17">
        <f t="shared" si="34"/>
        <v>-3.7914691943127965E-2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4</v>
      </c>
      <c r="D251" s="9">
        <v>4</v>
      </c>
      <c r="E251" s="10">
        <f t="shared" si="32"/>
        <v>1.8957345971563982E-2</v>
      </c>
      <c r="F251" s="10">
        <f t="shared" si="33"/>
        <v>2.3952095808383235E-2</v>
      </c>
      <c r="G251" s="10">
        <f t="shared" si="35"/>
        <v>0</v>
      </c>
      <c r="H251" s="17">
        <f t="shared" si="34"/>
        <v>0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3</v>
      </c>
      <c r="D256" s="9">
        <v>3</v>
      </c>
      <c r="E256" s="10">
        <f t="shared" si="32"/>
        <v>1.4218009478672985E-2</v>
      </c>
      <c r="F256" s="10">
        <f t="shared" si="33"/>
        <v>1.7964071856287425E-2</v>
      </c>
      <c r="G256" s="10">
        <f t="shared" si="35"/>
        <v>0</v>
      </c>
      <c r="H256" s="17">
        <f t="shared" si="34"/>
        <v>0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2</v>
      </c>
      <c r="E264" s="10" t="str">
        <f t="shared" si="32"/>
        <v/>
      </c>
      <c r="F264" s="10">
        <f t="shared" si="33"/>
        <v>1.1976047904191617E-2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2</v>
      </c>
      <c r="D265" s="9">
        <v>0</v>
      </c>
      <c r="E265" s="10">
        <f t="shared" si="32"/>
        <v>9.4786729857819912E-3</v>
      </c>
      <c r="F265" s="10" t="str">
        <f t="shared" si="33"/>
        <v/>
      </c>
      <c r="G265" s="10">
        <f t="shared" si="35"/>
        <v>-1</v>
      </c>
      <c r="H265" s="17">
        <f t="shared" si="34"/>
        <v>-9.4786729857819912E-3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3</v>
      </c>
      <c r="E274" s="10" t="str">
        <f t="shared" si="32"/>
        <v/>
      </c>
      <c r="F274" s="10">
        <f t="shared" si="33"/>
        <v>1.7964071856287425E-2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2</v>
      </c>
      <c r="D285" s="9">
        <v>0</v>
      </c>
      <c r="E285" s="10">
        <f t="shared" si="36"/>
        <v>9.4786729857819912E-3</v>
      </c>
      <c r="F285" s="10" t="str">
        <f t="shared" si="37"/>
        <v/>
      </c>
      <c r="G285" s="10">
        <f t="shared" si="39"/>
        <v>-1</v>
      </c>
      <c r="H285" s="17">
        <f t="shared" si="38"/>
        <v>-9.4786729857819912E-3</v>
      </c>
    </row>
    <row r="286" spans="1:8" ht="25.5" x14ac:dyDescent="0.2">
      <c r="A286" s="8"/>
      <c r="B286" s="24" t="s">
        <v>271</v>
      </c>
      <c r="C286" s="21">
        <v>0</v>
      </c>
      <c r="D286" s="9">
        <v>4</v>
      </c>
      <c r="E286" s="10" t="str">
        <f t="shared" si="36"/>
        <v/>
      </c>
      <c r="F286" s="10">
        <f t="shared" si="37"/>
        <v>2.3952095808383235E-2</v>
      </c>
      <c r="G286" s="10">
        <f t="shared" si="39"/>
        <v>1</v>
      </c>
      <c r="H286" s="17" t="str">
        <f t="shared" si="38"/>
        <v/>
      </c>
    </row>
    <row r="287" spans="1:8" x14ac:dyDescent="0.2">
      <c r="A287" s="8"/>
      <c r="B287" s="24" t="s">
        <v>272</v>
      </c>
      <c r="C287" s="21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1</v>
      </c>
      <c r="D293" s="9">
        <v>0</v>
      </c>
      <c r="E293" s="10">
        <f t="shared" si="36"/>
        <v>4.7393364928909956E-3</v>
      </c>
      <c r="F293" s="10" t="str">
        <f t="shared" si="37"/>
        <v/>
      </c>
      <c r="G293" s="10">
        <f t="shared" si="39"/>
        <v>-1</v>
      </c>
      <c r="H293" s="17">
        <f t="shared" si="38"/>
        <v>-4.7393364928909956E-3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7" t="str">
        <f t="shared" si="38"/>
        <v/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1</v>
      </c>
      <c r="D301" s="9">
        <v>0</v>
      </c>
      <c r="E301" s="10">
        <f t="shared" si="36"/>
        <v>4.7393364928909956E-3</v>
      </c>
      <c r="F301" s="10" t="str">
        <f t="shared" si="37"/>
        <v/>
      </c>
      <c r="G301" s="10">
        <f t="shared" si="39"/>
        <v>-1</v>
      </c>
      <c r="H301" s="17">
        <f t="shared" si="38"/>
        <v>-4.7393364928909956E-3</v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4</v>
      </c>
      <c r="D303" s="9">
        <v>5</v>
      </c>
      <c r="E303" s="10">
        <f t="shared" si="36"/>
        <v>1.8957345971563982E-2</v>
      </c>
      <c r="F303" s="10">
        <f t="shared" si="37"/>
        <v>2.9940119760479042E-2</v>
      </c>
      <c r="G303" s="10">
        <f t="shared" si="39"/>
        <v>0.25</v>
      </c>
      <c r="H303" s="17">
        <f t="shared" si="38"/>
        <v>4.7393364928909956E-3</v>
      </c>
    </row>
    <row r="304" spans="1:8" ht="25.5" x14ac:dyDescent="0.2">
      <c r="A304" s="8"/>
      <c r="B304" s="24" t="s">
        <v>289</v>
      </c>
      <c r="C304" s="21">
        <v>0</v>
      </c>
      <c r="D304" s="9">
        <v>1</v>
      </c>
      <c r="E304" s="10" t="str">
        <f t="shared" si="36"/>
        <v/>
      </c>
      <c r="F304" s="10">
        <f t="shared" si="37"/>
        <v>5.9880239520958087E-3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1</v>
      </c>
      <c r="D305" s="9">
        <v>7</v>
      </c>
      <c r="E305" s="10">
        <f t="shared" si="36"/>
        <v>4.7393364928909956E-3</v>
      </c>
      <c r="F305" s="10">
        <f t="shared" si="37"/>
        <v>4.1916167664670656E-2</v>
      </c>
      <c r="G305" s="10">
        <f t="shared" si="39"/>
        <v>6</v>
      </c>
      <c r="H305" s="17">
        <f t="shared" si="38"/>
        <v>2.8436018957345974E-2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1</v>
      </c>
      <c r="D309" s="9">
        <v>1</v>
      </c>
      <c r="E309" s="10">
        <f t="shared" ref="E309:E340" si="40">+IF(C309=0,"",C309/C$181)</f>
        <v>4.7393364928909956E-3</v>
      </c>
      <c r="F309" s="10">
        <f t="shared" ref="F309:F340" si="41">+IF(D309=0,"",D309/D$181)</f>
        <v>5.9880239520958087E-3</v>
      </c>
      <c r="G309" s="10">
        <f t="shared" si="39"/>
        <v>0</v>
      </c>
      <c r="H309" s="17">
        <f t="shared" ref="H309:H340" si="42">+IF(OR(AND(E309=""),(G309="")),"",E309*G309)</f>
        <v>0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2</v>
      </c>
      <c r="D313" s="9">
        <v>0</v>
      </c>
      <c r="E313" s="10">
        <f t="shared" si="40"/>
        <v>9.4786729857819912E-3</v>
      </c>
      <c r="F313" s="10" t="str">
        <f t="shared" si="41"/>
        <v/>
      </c>
      <c r="G313" s="10">
        <f t="shared" si="43"/>
        <v>-1</v>
      </c>
      <c r="H313" s="17">
        <f t="shared" si="42"/>
        <v>-9.4786729857819912E-3</v>
      </c>
    </row>
    <row r="314" spans="1:8" ht="25.5" x14ac:dyDescent="0.2">
      <c r="A314" s="8"/>
      <c r="B314" s="24" t="s">
        <v>299</v>
      </c>
      <c r="C314" s="21">
        <v>25</v>
      </c>
      <c r="D314" s="9">
        <v>43</v>
      </c>
      <c r="E314" s="10">
        <f t="shared" si="40"/>
        <v>0.11848341232227488</v>
      </c>
      <c r="F314" s="10">
        <f t="shared" si="41"/>
        <v>0.25748502994011974</v>
      </c>
      <c r="G314" s="10">
        <f t="shared" si="43"/>
        <v>0.72</v>
      </c>
      <c r="H314" s="17">
        <f t="shared" si="42"/>
        <v>8.5308056872037907E-2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1</v>
      </c>
      <c r="E316" s="10" t="str">
        <f t="shared" si="40"/>
        <v/>
      </c>
      <c r="F316" s="10">
        <f t="shared" si="41"/>
        <v>5.9880239520958087E-3</v>
      </c>
      <c r="G316" s="10">
        <f t="shared" si="43"/>
        <v>1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</v>
      </c>
      <c r="D320" s="9">
        <v>4</v>
      </c>
      <c r="E320" s="10">
        <f t="shared" si="40"/>
        <v>4.7393364928909956E-3</v>
      </c>
      <c r="F320" s="10">
        <f t="shared" si="41"/>
        <v>2.3952095808383235E-2</v>
      </c>
      <c r="G320" s="10">
        <f t="shared" si="43"/>
        <v>3</v>
      </c>
      <c r="H320" s="17">
        <f t="shared" si="42"/>
        <v>1.4218009478672987E-2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19</v>
      </c>
      <c r="D329" s="9">
        <v>8</v>
      </c>
      <c r="E329" s="10">
        <f t="shared" si="40"/>
        <v>9.004739336492891E-2</v>
      </c>
      <c r="F329" s="10">
        <f t="shared" si="41"/>
        <v>4.790419161676647E-2</v>
      </c>
      <c r="G329" s="10">
        <f t="shared" si="43"/>
        <v>-0.57894736842105265</v>
      </c>
      <c r="H329" s="17">
        <f t="shared" si="42"/>
        <v>-5.2132701421800952E-2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6</v>
      </c>
      <c r="D331" s="9">
        <v>9</v>
      </c>
      <c r="E331" s="10">
        <f t="shared" si="40"/>
        <v>2.843601895734597E-2</v>
      </c>
      <c r="F331" s="10">
        <f t="shared" si="41"/>
        <v>5.3892215568862277E-2</v>
      </c>
      <c r="G331" s="10">
        <f t="shared" si="43"/>
        <v>0.5</v>
      </c>
      <c r="H331" s="17">
        <f t="shared" si="42"/>
        <v>1.4218009478672985E-2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0</v>
      </c>
      <c r="D333" s="9">
        <v>2</v>
      </c>
      <c r="E333" s="10" t="str">
        <f t="shared" si="40"/>
        <v/>
      </c>
      <c r="F333" s="10">
        <f t="shared" si="41"/>
        <v>1.1976047904191617E-2</v>
      </c>
      <c r="G333" s="10">
        <f t="shared" si="43"/>
        <v>1</v>
      </c>
      <c r="H333" s="17" t="str">
        <f t="shared" si="42"/>
        <v/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1</v>
      </c>
      <c r="D340" s="9">
        <v>0</v>
      </c>
      <c r="E340" s="10">
        <f t="shared" si="40"/>
        <v>4.7393364928909956E-3</v>
      </c>
      <c r="F340" s="10" t="str">
        <f t="shared" si="41"/>
        <v/>
      </c>
      <c r="G340" s="10">
        <f t="shared" si="43"/>
        <v>-1</v>
      </c>
      <c r="H340" s="17">
        <f t="shared" si="42"/>
        <v>-4.7393364928909956E-3</v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4.7393364928909956E-3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-4.7393364928909956E-3</v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685</v>
      </c>
      <c r="D362" s="38">
        <f>SUM(D363:D595)</f>
        <v>1171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0.70948905109489047</v>
      </c>
      <c r="H362" s="40">
        <f t="shared" ref="H362:H425" si="50">+IF(OR(AND(E362=""),(G362="")),"",E362*G362)</f>
        <v>0.70948905109489047</v>
      </c>
    </row>
    <row r="363" spans="1:8" x14ac:dyDescent="0.2">
      <c r="A363" s="8"/>
      <c r="B363" s="23" t="s">
        <v>342</v>
      </c>
      <c r="C363" s="44">
        <v>3</v>
      </c>
      <c r="D363" s="41">
        <v>1</v>
      </c>
      <c r="E363" s="42">
        <f t="shared" si="48"/>
        <v>4.3795620437956208E-3</v>
      </c>
      <c r="F363" s="42">
        <f t="shared" si="49"/>
        <v>8.5397096498719043E-4</v>
      </c>
      <c r="G363" s="42">
        <f t="shared" ref="G363:G426" si="51">+IF(AND(C363=0,D363=0)," ",IF(C363=0,1,IF(D363=0,-1,(D363-C363)/C363)))</f>
        <v>-0.66666666666666663</v>
      </c>
      <c r="H363" s="43">
        <f t="shared" si="50"/>
        <v>-2.9197080291970805E-3</v>
      </c>
    </row>
    <row r="364" spans="1:8" x14ac:dyDescent="0.2">
      <c r="A364" s="8"/>
      <c r="B364" s="24" t="s">
        <v>343</v>
      </c>
      <c r="C364" s="21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7" t="str">
        <f t="shared" si="50"/>
        <v/>
      </c>
    </row>
    <row r="365" spans="1:8" x14ac:dyDescent="0.2">
      <c r="A365" s="8"/>
      <c r="B365" s="24" t="s">
        <v>344</v>
      </c>
      <c r="C365" s="21">
        <v>1</v>
      </c>
      <c r="D365" s="9">
        <v>4</v>
      </c>
      <c r="E365" s="10">
        <f t="shared" si="48"/>
        <v>1.4598540145985401E-3</v>
      </c>
      <c r="F365" s="10">
        <f t="shared" si="49"/>
        <v>3.4158838599487617E-3</v>
      </c>
      <c r="G365" s="10">
        <f t="shared" si="51"/>
        <v>3</v>
      </c>
      <c r="H365" s="17">
        <f t="shared" si="50"/>
        <v>4.3795620437956199E-3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7</v>
      </c>
      <c r="D368" s="9">
        <v>17</v>
      </c>
      <c r="E368" s="10">
        <f t="shared" si="48"/>
        <v>1.0218978102189781E-2</v>
      </c>
      <c r="F368" s="10">
        <f t="shared" si="49"/>
        <v>1.4517506404782237E-2</v>
      </c>
      <c r="G368" s="10">
        <f t="shared" si="51"/>
        <v>1.4285714285714286</v>
      </c>
      <c r="H368" s="17">
        <f t="shared" si="50"/>
        <v>1.4598540145985401E-2</v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1</v>
      </c>
      <c r="D371" s="9">
        <v>0</v>
      </c>
      <c r="E371" s="10">
        <f t="shared" si="48"/>
        <v>1.4598540145985401E-3</v>
      </c>
      <c r="F371" s="10" t="str">
        <f t="shared" si="49"/>
        <v/>
      </c>
      <c r="G371" s="10">
        <f t="shared" si="51"/>
        <v>-1</v>
      </c>
      <c r="H371" s="17">
        <f t="shared" si="50"/>
        <v>-1.4598540145985401E-3</v>
      </c>
    </row>
    <row r="372" spans="1:8" x14ac:dyDescent="0.2">
      <c r="A372" s="8"/>
      <c r="B372" s="24" t="s">
        <v>351</v>
      </c>
      <c r="C372" s="21">
        <v>0</v>
      </c>
      <c r="D372" s="9">
        <v>1</v>
      </c>
      <c r="E372" s="10" t="str">
        <f t="shared" si="48"/>
        <v/>
      </c>
      <c r="F372" s="10">
        <f t="shared" si="49"/>
        <v>8.5397096498719043E-4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29</v>
      </c>
      <c r="D374" s="9">
        <v>17</v>
      </c>
      <c r="E374" s="10">
        <f t="shared" si="48"/>
        <v>4.2335766423357665E-2</v>
      </c>
      <c r="F374" s="10">
        <f t="shared" si="49"/>
        <v>1.4517506404782237E-2</v>
      </c>
      <c r="G374" s="10">
        <f t="shared" si="51"/>
        <v>-0.41379310344827586</v>
      </c>
      <c r="H374" s="17">
        <f t="shared" si="50"/>
        <v>-1.7518248175182483E-2</v>
      </c>
    </row>
    <row r="375" spans="1:8" x14ac:dyDescent="0.2">
      <c r="A375" s="8"/>
      <c r="B375" s="24" t="s">
        <v>354</v>
      </c>
      <c r="C375" s="21">
        <v>2</v>
      </c>
      <c r="D375" s="9">
        <v>0</v>
      </c>
      <c r="E375" s="10">
        <f t="shared" si="48"/>
        <v>2.9197080291970801E-3</v>
      </c>
      <c r="F375" s="10" t="str">
        <f t="shared" si="49"/>
        <v/>
      </c>
      <c r="G375" s="10">
        <f t="shared" si="51"/>
        <v>-1</v>
      </c>
      <c r="H375" s="17">
        <f t="shared" si="50"/>
        <v>-2.9197080291970801E-3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</v>
      </c>
      <c r="D377" s="9">
        <v>2</v>
      </c>
      <c r="E377" s="10">
        <f t="shared" si="48"/>
        <v>1.4598540145985401E-3</v>
      </c>
      <c r="F377" s="10">
        <f t="shared" si="49"/>
        <v>1.7079419299743809E-3</v>
      </c>
      <c r="G377" s="10">
        <f t="shared" si="51"/>
        <v>1</v>
      </c>
      <c r="H377" s="17">
        <f t="shared" si="50"/>
        <v>1.4598540145985401E-3</v>
      </c>
    </row>
    <row r="378" spans="1:8" x14ac:dyDescent="0.2">
      <c r="A378" s="8"/>
      <c r="B378" s="24" t="s">
        <v>357</v>
      </c>
      <c r="C378" s="21">
        <v>1</v>
      </c>
      <c r="D378" s="9">
        <v>0</v>
      </c>
      <c r="E378" s="10">
        <f t="shared" si="48"/>
        <v>1.4598540145985401E-3</v>
      </c>
      <c r="F378" s="10" t="str">
        <f t="shared" si="49"/>
        <v/>
      </c>
      <c r="G378" s="10">
        <f t="shared" si="51"/>
        <v>-1</v>
      </c>
      <c r="H378" s="17">
        <f t="shared" si="50"/>
        <v>-1.4598540145985401E-3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3</v>
      </c>
      <c r="D382" s="9">
        <v>0</v>
      </c>
      <c r="E382" s="10">
        <f t="shared" si="48"/>
        <v>4.3795620437956208E-3</v>
      </c>
      <c r="F382" s="10" t="str">
        <f t="shared" si="49"/>
        <v/>
      </c>
      <c r="G382" s="10">
        <f t="shared" si="51"/>
        <v>-1</v>
      </c>
      <c r="H382" s="17">
        <f t="shared" si="50"/>
        <v>-4.3795620437956208E-3</v>
      </c>
    </row>
    <row r="383" spans="1:8" x14ac:dyDescent="0.2">
      <c r="A383" s="8"/>
      <c r="B383" s="24" t="s">
        <v>362</v>
      </c>
      <c r="C383" s="21">
        <v>0</v>
      </c>
      <c r="D383" s="9">
        <v>23</v>
      </c>
      <c r="E383" s="10" t="str">
        <f t="shared" si="48"/>
        <v/>
      </c>
      <c r="F383" s="10">
        <f t="shared" si="49"/>
        <v>1.9641332194705381E-2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5</v>
      </c>
      <c r="D385" s="9">
        <v>0</v>
      </c>
      <c r="E385" s="10">
        <f t="shared" si="48"/>
        <v>7.2992700729927005E-3</v>
      </c>
      <c r="F385" s="10" t="str">
        <f t="shared" si="49"/>
        <v/>
      </c>
      <c r="G385" s="10">
        <f t="shared" si="51"/>
        <v>-1</v>
      </c>
      <c r="H385" s="17">
        <f t="shared" si="50"/>
        <v>-7.2992700729927005E-3</v>
      </c>
    </row>
    <row r="386" spans="1:8" x14ac:dyDescent="0.2">
      <c r="A386" s="8"/>
      <c r="B386" s="24" t="s">
        <v>365</v>
      </c>
      <c r="C386" s="21">
        <v>10</v>
      </c>
      <c r="D386" s="9">
        <v>13</v>
      </c>
      <c r="E386" s="10">
        <f t="shared" si="48"/>
        <v>1.4598540145985401E-2</v>
      </c>
      <c r="F386" s="10">
        <f t="shared" si="49"/>
        <v>1.1101622544833475E-2</v>
      </c>
      <c r="G386" s="10">
        <f t="shared" si="51"/>
        <v>0.3</v>
      </c>
      <c r="H386" s="17">
        <f t="shared" si="50"/>
        <v>4.3795620437956199E-3</v>
      </c>
    </row>
    <row r="387" spans="1:8" x14ac:dyDescent="0.2">
      <c r="A387" s="8"/>
      <c r="B387" s="24" t="s">
        <v>366</v>
      </c>
      <c r="C387" s="21">
        <v>2</v>
      </c>
      <c r="D387" s="9">
        <v>2</v>
      </c>
      <c r="E387" s="10">
        <f t="shared" si="48"/>
        <v>2.9197080291970801E-3</v>
      </c>
      <c r="F387" s="10">
        <f t="shared" si="49"/>
        <v>1.7079419299743809E-3</v>
      </c>
      <c r="G387" s="10">
        <f t="shared" si="51"/>
        <v>0</v>
      </c>
      <c r="H387" s="17">
        <f t="shared" si="50"/>
        <v>0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3</v>
      </c>
      <c r="D393" s="9">
        <v>0</v>
      </c>
      <c r="E393" s="10">
        <f t="shared" si="48"/>
        <v>4.3795620437956208E-3</v>
      </c>
      <c r="F393" s="10" t="str">
        <f t="shared" si="49"/>
        <v/>
      </c>
      <c r="G393" s="10">
        <f t="shared" si="51"/>
        <v>-1</v>
      </c>
      <c r="H393" s="17">
        <f t="shared" si="50"/>
        <v>-4.3795620437956208E-3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7" t="str">
        <f t="shared" si="50"/>
        <v/>
      </c>
    </row>
    <row r="397" spans="1:8" x14ac:dyDescent="0.2">
      <c r="A397" s="8"/>
      <c r="B397" s="24" t="s">
        <v>376</v>
      </c>
      <c r="C397" s="21">
        <v>31</v>
      </c>
      <c r="D397" s="9">
        <v>90</v>
      </c>
      <c r="E397" s="10">
        <f t="shared" si="48"/>
        <v>4.5255474452554748E-2</v>
      </c>
      <c r="F397" s="10">
        <f t="shared" si="49"/>
        <v>7.6857386848847145E-2</v>
      </c>
      <c r="G397" s="10">
        <f t="shared" si="51"/>
        <v>1.903225806451613</v>
      </c>
      <c r="H397" s="17">
        <f t="shared" si="50"/>
        <v>8.6131386861313872E-2</v>
      </c>
    </row>
    <row r="398" spans="1:8" x14ac:dyDescent="0.2">
      <c r="A398" s="8"/>
      <c r="B398" s="24" t="s">
        <v>377</v>
      </c>
      <c r="C398" s="21">
        <v>0</v>
      </c>
      <c r="D398" s="9">
        <v>1</v>
      </c>
      <c r="E398" s="10" t="str">
        <f t="shared" si="48"/>
        <v/>
      </c>
      <c r="F398" s="10">
        <f t="shared" si="49"/>
        <v>8.5397096498719043E-4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2</v>
      </c>
      <c r="D399" s="9">
        <v>3</v>
      </c>
      <c r="E399" s="10">
        <f t="shared" si="48"/>
        <v>2.9197080291970801E-3</v>
      </c>
      <c r="F399" s="10">
        <f t="shared" si="49"/>
        <v>2.5619128949615714E-3</v>
      </c>
      <c r="G399" s="10">
        <f t="shared" si="51"/>
        <v>0.5</v>
      </c>
      <c r="H399" s="17">
        <f t="shared" si="50"/>
        <v>1.4598540145985401E-3</v>
      </c>
    </row>
    <row r="400" spans="1:8" x14ac:dyDescent="0.2">
      <c r="A400" s="8"/>
      <c r="B400" s="24" t="s">
        <v>379</v>
      </c>
      <c r="C400" s="21">
        <v>1</v>
      </c>
      <c r="D400" s="9">
        <v>0</v>
      </c>
      <c r="E400" s="10">
        <f t="shared" si="48"/>
        <v>1.4598540145985401E-3</v>
      </c>
      <c r="F400" s="10" t="str">
        <f t="shared" si="49"/>
        <v/>
      </c>
      <c r="G400" s="10">
        <f t="shared" si="51"/>
        <v>-1</v>
      </c>
      <c r="H400" s="17">
        <f t="shared" si="50"/>
        <v>-1.4598540145985401E-3</v>
      </c>
    </row>
    <row r="401" spans="1:8" x14ac:dyDescent="0.2">
      <c r="A401" s="8"/>
      <c r="B401" s="24" t="s">
        <v>380</v>
      </c>
      <c r="C401" s="21">
        <v>2</v>
      </c>
      <c r="D401" s="9">
        <v>0</v>
      </c>
      <c r="E401" s="10">
        <f t="shared" si="48"/>
        <v>2.9197080291970801E-3</v>
      </c>
      <c r="F401" s="10" t="str">
        <f t="shared" si="49"/>
        <v/>
      </c>
      <c r="G401" s="10">
        <f t="shared" si="51"/>
        <v>-1</v>
      </c>
      <c r="H401" s="17">
        <f t="shared" si="50"/>
        <v>-2.9197080291970801E-3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83</v>
      </c>
      <c r="D404" s="9">
        <v>38</v>
      </c>
      <c r="E404" s="10">
        <f t="shared" si="48"/>
        <v>0.12116788321167883</v>
      </c>
      <c r="F404" s="10">
        <f t="shared" si="49"/>
        <v>3.2450896669513236E-2</v>
      </c>
      <c r="G404" s="10">
        <f t="shared" si="51"/>
        <v>-0.54216867469879515</v>
      </c>
      <c r="H404" s="17">
        <f t="shared" si="50"/>
        <v>-6.5693430656934296E-2</v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41</v>
      </c>
      <c r="D410" s="9">
        <v>9</v>
      </c>
      <c r="E410" s="10">
        <f t="shared" si="48"/>
        <v>5.9854014598540145E-2</v>
      </c>
      <c r="F410" s="10">
        <f t="shared" si="49"/>
        <v>7.6857386848847142E-3</v>
      </c>
      <c r="G410" s="10">
        <f t="shared" si="51"/>
        <v>-0.78048780487804881</v>
      </c>
      <c r="H410" s="17">
        <f t="shared" si="50"/>
        <v>-4.6715328467153289E-2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0</v>
      </c>
      <c r="D413" s="9">
        <v>4</v>
      </c>
      <c r="E413" s="10" t="str">
        <f t="shared" si="48"/>
        <v/>
      </c>
      <c r="F413" s="10">
        <f t="shared" si="49"/>
        <v>3.4158838599487617E-3</v>
      </c>
      <c r="G413" s="10">
        <f t="shared" si="51"/>
        <v>1</v>
      </c>
      <c r="H413" s="17" t="str">
        <f t="shared" si="50"/>
        <v/>
      </c>
    </row>
    <row r="414" spans="1:8" x14ac:dyDescent="0.2">
      <c r="A414" s="8"/>
      <c r="B414" s="24" t="s">
        <v>393</v>
      </c>
      <c r="C414" s="21">
        <v>6</v>
      </c>
      <c r="D414" s="9">
        <v>10</v>
      </c>
      <c r="E414" s="10">
        <f t="shared" si="48"/>
        <v>8.7591240875912416E-3</v>
      </c>
      <c r="F414" s="10">
        <f t="shared" si="49"/>
        <v>8.539709649871904E-3</v>
      </c>
      <c r="G414" s="10">
        <f t="shared" si="51"/>
        <v>0.66666666666666663</v>
      </c>
      <c r="H414" s="17">
        <f t="shared" si="50"/>
        <v>5.8394160583941611E-3</v>
      </c>
    </row>
    <row r="415" spans="1:8" x14ac:dyDescent="0.2">
      <c r="A415" s="8"/>
      <c r="B415" s="24" t="s">
        <v>394</v>
      </c>
      <c r="C415" s="21">
        <v>1</v>
      </c>
      <c r="D415" s="9">
        <v>1</v>
      </c>
      <c r="E415" s="10">
        <f t="shared" si="48"/>
        <v>1.4598540145985401E-3</v>
      </c>
      <c r="F415" s="10">
        <f t="shared" si="49"/>
        <v>8.5397096498719043E-4</v>
      </c>
      <c r="G415" s="10">
        <f t="shared" si="51"/>
        <v>0</v>
      </c>
      <c r="H415" s="17">
        <f t="shared" si="50"/>
        <v>0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1</v>
      </c>
      <c r="E421" s="10" t="str">
        <f t="shared" si="48"/>
        <v/>
      </c>
      <c r="F421" s="10">
        <f t="shared" si="49"/>
        <v>8.5397096498719043E-4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1</v>
      </c>
      <c r="E424" s="10" t="str">
        <f t="shared" si="48"/>
        <v/>
      </c>
      <c r="F424" s="10">
        <f t="shared" si="49"/>
        <v>8.5397096498719043E-4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1</v>
      </c>
      <c r="D425" s="9">
        <v>4</v>
      </c>
      <c r="E425" s="10">
        <f t="shared" si="48"/>
        <v>1.4598540145985401E-3</v>
      </c>
      <c r="F425" s="10">
        <f t="shared" si="49"/>
        <v>3.4158838599487617E-3</v>
      </c>
      <c r="G425" s="10">
        <f t="shared" si="51"/>
        <v>3</v>
      </c>
      <c r="H425" s="17">
        <f t="shared" si="50"/>
        <v>4.3795620437956199E-3</v>
      </c>
    </row>
    <row r="426" spans="1:8" x14ac:dyDescent="0.2">
      <c r="A426" s="8"/>
      <c r="B426" s="24" t="s">
        <v>405</v>
      </c>
      <c r="C426" s="21">
        <v>1</v>
      </c>
      <c r="D426" s="9">
        <v>14</v>
      </c>
      <c r="E426" s="10">
        <f t="shared" ref="E426:E489" si="52">+IF(C426=0,"",C426/C$362)</f>
        <v>1.4598540145985401E-3</v>
      </c>
      <c r="F426" s="10">
        <f t="shared" ref="F426:F489" si="53">+IF(D426=0,"",D426/D$362)</f>
        <v>1.1955593509820665E-2</v>
      </c>
      <c r="G426" s="10">
        <f t="shared" si="51"/>
        <v>13</v>
      </c>
      <c r="H426" s="17">
        <f t="shared" ref="H426:H489" si="54">+IF(OR(AND(E426=""),(G426="")),"",E426*G426)</f>
        <v>1.8978102189781021E-2</v>
      </c>
    </row>
    <row r="427" spans="1:8" x14ac:dyDescent="0.2">
      <c r="A427" s="8"/>
      <c r="B427" s="24" t="s">
        <v>406</v>
      </c>
      <c r="C427" s="21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5</v>
      </c>
      <c r="D428" s="9">
        <v>9</v>
      </c>
      <c r="E428" s="10">
        <f t="shared" si="52"/>
        <v>7.2992700729927005E-3</v>
      </c>
      <c r="F428" s="10">
        <f t="shared" si="53"/>
        <v>7.6857386848847142E-3</v>
      </c>
      <c r="G428" s="10">
        <f t="shared" si="55"/>
        <v>0.8</v>
      </c>
      <c r="H428" s="17">
        <f t="shared" si="54"/>
        <v>5.8394160583941611E-3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13</v>
      </c>
      <c r="D437" s="9">
        <v>32</v>
      </c>
      <c r="E437" s="10">
        <f t="shared" si="52"/>
        <v>1.8978102189781021E-2</v>
      </c>
      <c r="F437" s="10">
        <f t="shared" si="53"/>
        <v>2.7327070879590094E-2</v>
      </c>
      <c r="G437" s="10">
        <f t="shared" si="55"/>
        <v>1.4615384615384615</v>
      </c>
      <c r="H437" s="17">
        <f t="shared" si="54"/>
        <v>2.7737226277372261E-2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136</v>
      </c>
      <c r="E439" s="10" t="str">
        <f t="shared" si="52"/>
        <v/>
      </c>
      <c r="F439" s="10">
        <f t="shared" si="53"/>
        <v>0.11614005123825789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1</v>
      </c>
      <c r="D441" s="9">
        <v>0</v>
      </c>
      <c r="E441" s="10">
        <f t="shared" si="52"/>
        <v>1.4598540145985401E-3</v>
      </c>
      <c r="F441" s="10" t="str">
        <f t="shared" si="53"/>
        <v/>
      </c>
      <c r="G441" s="10">
        <f t="shared" si="55"/>
        <v>-1</v>
      </c>
      <c r="H441" s="17">
        <f t="shared" si="54"/>
        <v>-1.4598540145985401E-3</v>
      </c>
    </row>
    <row r="442" spans="1:8" x14ac:dyDescent="0.2">
      <c r="A442" s="8"/>
      <c r="B442" s="24" t="s">
        <v>421</v>
      </c>
      <c r="C442" s="21">
        <v>3</v>
      </c>
      <c r="D442" s="9">
        <v>9</v>
      </c>
      <c r="E442" s="10">
        <f t="shared" si="52"/>
        <v>4.3795620437956208E-3</v>
      </c>
      <c r="F442" s="10">
        <f t="shared" si="53"/>
        <v>7.6857386848847142E-3</v>
      </c>
      <c r="G442" s="10">
        <f t="shared" si="55"/>
        <v>2</v>
      </c>
      <c r="H442" s="17">
        <f t="shared" si="54"/>
        <v>8.7591240875912416E-3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1</v>
      </c>
      <c r="D450" s="9">
        <v>0</v>
      </c>
      <c r="E450" s="10">
        <f t="shared" si="52"/>
        <v>1.4598540145985401E-3</v>
      </c>
      <c r="F450" s="10" t="str">
        <f t="shared" si="53"/>
        <v/>
      </c>
      <c r="G450" s="10">
        <f t="shared" si="55"/>
        <v>-1</v>
      </c>
      <c r="H450" s="17">
        <f t="shared" si="54"/>
        <v>-1.4598540145985401E-3</v>
      </c>
    </row>
    <row r="451" spans="1:8" ht="25.5" x14ac:dyDescent="0.2">
      <c r="A451" s="8"/>
      <c r="B451" s="24" t="s">
        <v>430</v>
      </c>
      <c r="C451" s="21">
        <v>85</v>
      </c>
      <c r="D451" s="9">
        <v>228</v>
      </c>
      <c r="E451" s="10">
        <f t="shared" si="52"/>
        <v>0.12408759124087591</v>
      </c>
      <c r="F451" s="10">
        <f t="shared" si="53"/>
        <v>0.19470538001707943</v>
      </c>
      <c r="G451" s="10">
        <f t="shared" si="55"/>
        <v>1.6823529411764706</v>
      </c>
      <c r="H451" s="17">
        <f t="shared" si="54"/>
        <v>0.20875912408759126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15</v>
      </c>
      <c r="D453" s="9">
        <v>18</v>
      </c>
      <c r="E453" s="10">
        <f t="shared" si="52"/>
        <v>2.1897810218978103E-2</v>
      </c>
      <c r="F453" s="10">
        <f t="shared" si="53"/>
        <v>1.5371477369769428E-2</v>
      </c>
      <c r="G453" s="10">
        <f t="shared" si="55"/>
        <v>0.2</v>
      </c>
      <c r="H453" s="17">
        <f t="shared" si="54"/>
        <v>4.3795620437956208E-3</v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1</v>
      </c>
      <c r="D455" s="9">
        <v>0</v>
      </c>
      <c r="E455" s="10">
        <f t="shared" si="52"/>
        <v>1.4598540145985401E-3</v>
      </c>
      <c r="F455" s="10" t="str">
        <f t="shared" si="53"/>
        <v/>
      </c>
      <c r="G455" s="10">
        <f t="shared" si="55"/>
        <v>-1</v>
      </c>
      <c r="H455" s="17">
        <f t="shared" si="54"/>
        <v>-1.4598540145985401E-3</v>
      </c>
    </row>
    <row r="456" spans="1:8" x14ac:dyDescent="0.2">
      <c r="A456" s="8"/>
      <c r="B456" s="24" t="s">
        <v>435</v>
      </c>
      <c r="C456" s="21">
        <v>2</v>
      </c>
      <c r="D456" s="9">
        <v>0</v>
      </c>
      <c r="E456" s="10">
        <f t="shared" si="52"/>
        <v>2.9197080291970801E-3</v>
      </c>
      <c r="F456" s="10" t="str">
        <f t="shared" si="53"/>
        <v/>
      </c>
      <c r="G456" s="10">
        <f t="shared" si="55"/>
        <v>-1</v>
      </c>
      <c r="H456" s="17">
        <f t="shared" si="54"/>
        <v>-2.9197080291970801E-3</v>
      </c>
    </row>
    <row r="457" spans="1:8" x14ac:dyDescent="0.2">
      <c r="A457" s="8"/>
      <c r="B457" s="24" t="s">
        <v>436</v>
      </c>
      <c r="C457" s="21">
        <v>0</v>
      </c>
      <c r="D457" s="9">
        <v>3</v>
      </c>
      <c r="E457" s="10" t="str">
        <f t="shared" si="52"/>
        <v/>
      </c>
      <c r="F457" s="10">
        <f t="shared" si="53"/>
        <v>2.5619128949615714E-3</v>
      </c>
      <c r="G457" s="10">
        <f t="shared" si="55"/>
        <v>1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55</v>
      </c>
      <c r="D458" s="9">
        <v>78</v>
      </c>
      <c r="E458" s="10">
        <f t="shared" si="52"/>
        <v>8.0291970802919707E-2</v>
      </c>
      <c r="F458" s="10">
        <f t="shared" si="53"/>
        <v>6.6609735269000853E-2</v>
      </c>
      <c r="G458" s="10">
        <f t="shared" si="55"/>
        <v>0.41818181818181815</v>
      </c>
      <c r="H458" s="17">
        <f t="shared" si="54"/>
        <v>3.3576642335766418E-2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138</v>
      </c>
      <c r="D462" s="9">
        <v>201</v>
      </c>
      <c r="E462" s="10">
        <f t="shared" si="52"/>
        <v>0.20145985401459854</v>
      </c>
      <c r="F462" s="10">
        <f t="shared" si="53"/>
        <v>0.17164816396242527</v>
      </c>
      <c r="G462" s="10">
        <f t="shared" si="55"/>
        <v>0.45652173913043476</v>
      </c>
      <c r="H462" s="17">
        <f t="shared" si="54"/>
        <v>9.1970802919708022E-2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7" t="str">
        <f t="shared" si="54"/>
        <v/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0</v>
      </c>
      <c r="D474" s="9">
        <v>2</v>
      </c>
      <c r="E474" s="10" t="str">
        <f t="shared" si="52"/>
        <v/>
      </c>
      <c r="F474" s="10">
        <f t="shared" si="53"/>
        <v>1.7079419299743809E-3</v>
      </c>
      <c r="G474" s="10">
        <f t="shared" si="55"/>
        <v>1</v>
      </c>
      <c r="H474" s="17" t="str">
        <f t="shared" si="54"/>
        <v/>
      </c>
    </row>
    <row r="475" spans="1:8" x14ac:dyDescent="0.2">
      <c r="A475" s="8"/>
      <c r="B475" s="24" t="s">
        <v>454</v>
      </c>
      <c r="C475" s="21">
        <v>2</v>
      </c>
      <c r="D475" s="9">
        <v>2</v>
      </c>
      <c r="E475" s="10">
        <f t="shared" si="52"/>
        <v>2.9197080291970801E-3</v>
      </c>
      <c r="F475" s="10">
        <f t="shared" si="53"/>
        <v>1.7079419299743809E-3</v>
      </c>
      <c r="G475" s="10">
        <f t="shared" si="55"/>
        <v>0</v>
      </c>
      <c r="H475" s="17">
        <f t="shared" si="54"/>
        <v>0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0</v>
      </c>
      <c r="D483" s="9">
        <v>3</v>
      </c>
      <c r="E483" s="10" t="str">
        <f t="shared" si="52"/>
        <v/>
      </c>
      <c r="F483" s="10">
        <f t="shared" si="53"/>
        <v>2.5619128949615714E-3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3</v>
      </c>
      <c r="D484" s="9">
        <v>20</v>
      </c>
      <c r="E484" s="10">
        <f t="shared" si="52"/>
        <v>4.3795620437956208E-3</v>
      </c>
      <c r="F484" s="10">
        <f t="shared" si="53"/>
        <v>1.7079419299743808E-2</v>
      </c>
      <c r="G484" s="10">
        <f t="shared" si="55"/>
        <v>5.666666666666667</v>
      </c>
      <c r="H484" s="17">
        <f t="shared" si="54"/>
        <v>2.4817518248175185E-2</v>
      </c>
    </row>
    <row r="485" spans="1:8" x14ac:dyDescent="0.2">
      <c r="A485" s="8"/>
      <c r="B485" s="24" t="s">
        <v>464</v>
      </c>
      <c r="C485" s="21">
        <v>0</v>
      </c>
      <c r="D485" s="9">
        <v>10</v>
      </c>
      <c r="E485" s="10" t="str">
        <f t="shared" si="52"/>
        <v/>
      </c>
      <c r="F485" s="10">
        <f t="shared" si="53"/>
        <v>8.539709649871904E-3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1</v>
      </c>
      <c r="D487" s="9">
        <v>0</v>
      </c>
      <c r="E487" s="10">
        <f t="shared" si="52"/>
        <v>1.4598540145985401E-3</v>
      </c>
      <c r="F487" s="10" t="str">
        <f t="shared" si="53"/>
        <v/>
      </c>
      <c r="G487" s="10">
        <f t="shared" si="55"/>
        <v>-1</v>
      </c>
      <c r="H487" s="17">
        <f t="shared" si="54"/>
        <v>-1.4598540145985401E-3</v>
      </c>
    </row>
    <row r="488" spans="1:8" x14ac:dyDescent="0.2">
      <c r="A488" s="8"/>
      <c r="B488" s="24" t="s">
        <v>467</v>
      </c>
      <c r="C488" s="21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16</v>
      </c>
      <c r="D490" s="9">
        <v>24</v>
      </c>
      <c r="E490" s="10">
        <f t="shared" ref="E490:E553" si="56">+IF(C490=0,"",C490/C$362)</f>
        <v>2.3357664233576641E-2</v>
      </c>
      <c r="F490" s="10">
        <f t="shared" ref="F490:F553" si="57">+IF(D490=0,"",D490/D$362)</f>
        <v>2.0495303159692571E-2</v>
      </c>
      <c r="G490" s="10">
        <f t="shared" si="55"/>
        <v>0.5</v>
      </c>
      <c r="H490" s="17">
        <f t="shared" ref="H490:H553" si="58">+IF(OR(AND(E490=""),(G490="")),"",E490*G490)</f>
        <v>1.167883211678832E-2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22</v>
      </c>
      <c r="D498" s="9">
        <v>11</v>
      </c>
      <c r="E498" s="10">
        <f t="shared" si="56"/>
        <v>3.2116788321167884E-2</v>
      </c>
      <c r="F498" s="10">
        <f t="shared" si="57"/>
        <v>9.3936806148590939E-3</v>
      </c>
      <c r="G498" s="10">
        <f t="shared" si="59"/>
        <v>-0.5</v>
      </c>
      <c r="H498" s="17">
        <f t="shared" si="58"/>
        <v>-1.6058394160583942E-2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7" t="str">
        <f t="shared" si="58"/>
        <v/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1</v>
      </c>
      <c r="D502" s="9">
        <v>1</v>
      </c>
      <c r="E502" s="10">
        <f t="shared" si="56"/>
        <v>1.4598540145985401E-3</v>
      </c>
      <c r="F502" s="10">
        <f t="shared" si="57"/>
        <v>8.5397096498719043E-4</v>
      </c>
      <c r="G502" s="10">
        <f t="shared" si="59"/>
        <v>0</v>
      </c>
      <c r="H502" s="17">
        <f t="shared" si="58"/>
        <v>0</v>
      </c>
    </row>
    <row r="503" spans="1:8" x14ac:dyDescent="0.2">
      <c r="A503" s="8"/>
      <c r="B503" s="24" t="s">
        <v>482</v>
      </c>
      <c r="C503" s="21">
        <v>1</v>
      </c>
      <c r="D503" s="9">
        <v>2</v>
      </c>
      <c r="E503" s="10">
        <f t="shared" si="56"/>
        <v>1.4598540145985401E-3</v>
      </c>
      <c r="F503" s="10">
        <f t="shared" si="57"/>
        <v>1.7079419299743809E-3</v>
      </c>
      <c r="G503" s="10">
        <f t="shared" si="59"/>
        <v>1</v>
      </c>
      <c r="H503" s="17">
        <f t="shared" si="58"/>
        <v>1.4598540145985401E-3</v>
      </c>
    </row>
    <row r="504" spans="1:8" x14ac:dyDescent="0.2">
      <c r="A504" s="8"/>
      <c r="B504" s="24" t="s">
        <v>483</v>
      </c>
      <c r="C504" s="21">
        <v>2</v>
      </c>
      <c r="D504" s="9">
        <v>1</v>
      </c>
      <c r="E504" s="10">
        <f t="shared" si="56"/>
        <v>2.9197080291970801E-3</v>
      </c>
      <c r="F504" s="10">
        <f t="shared" si="57"/>
        <v>8.5397096498719043E-4</v>
      </c>
      <c r="G504" s="10">
        <f t="shared" si="59"/>
        <v>-0.5</v>
      </c>
      <c r="H504" s="17">
        <f t="shared" si="58"/>
        <v>-1.4598540145985401E-3</v>
      </c>
    </row>
    <row r="505" spans="1:8" x14ac:dyDescent="0.2">
      <c r="A505" s="8"/>
      <c r="B505" s="24" t="s">
        <v>484</v>
      </c>
      <c r="C505" s="21">
        <v>1</v>
      </c>
      <c r="D505" s="9">
        <v>2</v>
      </c>
      <c r="E505" s="10">
        <f t="shared" si="56"/>
        <v>1.4598540145985401E-3</v>
      </c>
      <c r="F505" s="10">
        <f t="shared" si="57"/>
        <v>1.7079419299743809E-3</v>
      </c>
      <c r="G505" s="10">
        <f t="shared" si="59"/>
        <v>1</v>
      </c>
      <c r="H505" s="17">
        <f t="shared" si="58"/>
        <v>1.4598540145985401E-3</v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0</v>
      </c>
      <c r="D508" s="9">
        <v>1</v>
      </c>
      <c r="E508" s="10" t="str">
        <f t="shared" si="56"/>
        <v/>
      </c>
      <c r="F508" s="10">
        <f t="shared" si="57"/>
        <v>8.5397096498719043E-4</v>
      </c>
      <c r="G508" s="10">
        <f t="shared" si="59"/>
        <v>1</v>
      </c>
      <c r="H508" s="17" t="str">
        <f t="shared" si="58"/>
        <v/>
      </c>
    </row>
    <row r="509" spans="1:8" x14ac:dyDescent="0.2">
      <c r="A509" s="8"/>
      <c r="B509" s="24" t="s">
        <v>488</v>
      </c>
      <c r="C509" s="21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7" t="str">
        <f t="shared" si="58"/>
        <v/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2</v>
      </c>
      <c r="D511" s="9">
        <v>0</v>
      </c>
      <c r="E511" s="10">
        <f t="shared" si="56"/>
        <v>2.9197080291970801E-3</v>
      </c>
      <c r="F511" s="10" t="str">
        <f t="shared" si="57"/>
        <v/>
      </c>
      <c r="G511" s="10">
        <f t="shared" si="59"/>
        <v>-1</v>
      </c>
      <c r="H511" s="17">
        <f t="shared" si="58"/>
        <v>-2.9197080291970801E-3</v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4</v>
      </c>
      <c r="D519" s="9">
        <v>2</v>
      </c>
      <c r="E519" s="10">
        <f t="shared" si="56"/>
        <v>5.8394160583941602E-3</v>
      </c>
      <c r="F519" s="10">
        <f t="shared" si="57"/>
        <v>1.7079419299743809E-3</v>
      </c>
      <c r="G519" s="10">
        <f t="shared" si="59"/>
        <v>-0.5</v>
      </c>
      <c r="H519" s="17">
        <f t="shared" si="58"/>
        <v>-2.9197080291970801E-3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0</v>
      </c>
      <c r="D552" s="9">
        <v>1</v>
      </c>
      <c r="E552" s="10" t="str">
        <f t="shared" si="56"/>
        <v/>
      </c>
      <c r="F552" s="10">
        <f t="shared" si="57"/>
        <v>8.5397096498719043E-4</v>
      </c>
      <c r="G552" s="10">
        <f t="shared" si="59"/>
        <v>1</v>
      </c>
      <c r="H552" s="17" t="str">
        <f t="shared" si="58"/>
        <v/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0</v>
      </c>
      <c r="D555" s="9">
        <v>2</v>
      </c>
      <c r="E555" s="10" t="str">
        <f t="shared" si="60"/>
        <v/>
      </c>
      <c r="F555" s="10">
        <f t="shared" si="61"/>
        <v>1.7079419299743809E-3</v>
      </c>
      <c r="G555" s="10">
        <f t="shared" ref="G555:G595" si="63">+IF(AND(C555=0,D555=0)," ",IF(C555=0,1,IF(D555=0,-1,(D555-C555)/C555)))</f>
        <v>1</v>
      </c>
      <c r="H555" s="17" t="str">
        <f t="shared" si="62"/>
        <v/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2</v>
      </c>
      <c r="D558" s="9">
        <v>0</v>
      </c>
      <c r="E558" s="10">
        <f t="shared" si="60"/>
        <v>2.9197080291970801E-3</v>
      </c>
      <c r="F558" s="10" t="str">
        <f t="shared" si="61"/>
        <v/>
      </c>
      <c r="G558" s="10">
        <f t="shared" si="63"/>
        <v>-1</v>
      </c>
      <c r="H558" s="17">
        <f t="shared" si="62"/>
        <v>-2.9197080291970801E-3</v>
      </c>
    </row>
    <row r="559" spans="1:8" x14ac:dyDescent="0.2">
      <c r="A559" s="8"/>
      <c r="B559" s="24" t="s">
        <v>538</v>
      </c>
      <c r="C559" s="21">
        <v>3</v>
      </c>
      <c r="D559" s="9">
        <v>13</v>
      </c>
      <c r="E559" s="10">
        <f t="shared" si="60"/>
        <v>4.3795620437956208E-3</v>
      </c>
      <c r="F559" s="10">
        <f t="shared" si="61"/>
        <v>1.1101622544833475E-2</v>
      </c>
      <c r="G559" s="10">
        <f t="shared" si="63"/>
        <v>3.3333333333333335</v>
      </c>
      <c r="H559" s="17">
        <f t="shared" si="62"/>
        <v>1.4598540145985403E-2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1</v>
      </c>
      <c r="E562" s="10" t="str">
        <f t="shared" si="60"/>
        <v/>
      </c>
      <c r="F562" s="10">
        <f t="shared" si="61"/>
        <v>8.5397096498719043E-4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7" t="str">
        <f t="shared" si="62"/>
        <v/>
      </c>
    </row>
    <row r="569" spans="1:8" ht="25.5" x14ac:dyDescent="0.2">
      <c r="A569" s="8"/>
      <c r="B569" s="24" t="s">
        <v>548</v>
      </c>
      <c r="C569" s="21">
        <v>0</v>
      </c>
      <c r="D569" s="9">
        <v>1</v>
      </c>
      <c r="E569" s="10" t="str">
        <f t="shared" si="60"/>
        <v/>
      </c>
      <c r="F569" s="10">
        <f t="shared" si="61"/>
        <v>8.5397096498719043E-4</v>
      </c>
      <c r="G569" s="10">
        <f t="shared" si="63"/>
        <v>1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4</v>
      </c>
      <c r="D571" s="9">
        <v>23</v>
      </c>
      <c r="E571" s="10">
        <f t="shared" si="60"/>
        <v>5.8394160583941602E-3</v>
      </c>
      <c r="F571" s="10">
        <f t="shared" si="61"/>
        <v>1.9641332194705381E-2</v>
      </c>
      <c r="G571" s="10">
        <f t="shared" si="63"/>
        <v>4.75</v>
      </c>
      <c r="H571" s="17">
        <f t="shared" si="62"/>
        <v>2.7737226277372261E-2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24</v>
      </c>
      <c r="D574" s="9">
        <v>24</v>
      </c>
      <c r="E574" s="10">
        <f t="shared" si="60"/>
        <v>3.5036496350364967E-2</v>
      </c>
      <c r="F574" s="10">
        <f t="shared" si="61"/>
        <v>2.0495303159692571E-2</v>
      </c>
      <c r="G574" s="10">
        <f t="shared" si="63"/>
        <v>0</v>
      </c>
      <c r="H574" s="17">
        <f t="shared" si="62"/>
        <v>0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4</v>
      </c>
      <c r="D577" s="9">
        <v>2</v>
      </c>
      <c r="E577" s="10">
        <f t="shared" si="60"/>
        <v>5.8394160583941602E-3</v>
      </c>
      <c r="F577" s="10">
        <f t="shared" si="61"/>
        <v>1.7079419299743809E-3</v>
      </c>
      <c r="G577" s="10">
        <f t="shared" si="63"/>
        <v>-0.5</v>
      </c>
      <c r="H577" s="17">
        <f t="shared" si="62"/>
        <v>-2.9197080291970801E-3</v>
      </c>
    </row>
    <row r="578" spans="1:8" x14ac:dyDescent="0.2">
      <c r="A578" s="8"/>
      <c r="B578" s="24" t="s">
        <v>557</v>
      </c>
      <c r="C578" s="21">
        <v>2</v>
      </c>
      <c r="D578" s="9">
        <v>1</v>
      </c>
      <c r="E578" s="10">
        <f t="shared" si="60"/>
        <v>2.9197080291970801E-3</v>
      </c>
      <c r="F578" s="10">
        <f t="shared" si="61"/>
        <v>8.5397096498719043E-4</v>
      </c>
      <c r="G578" s="10">
        <f t="shared" si="63"/>
        <v>-0.5</v>
      </c>
      <c r="H578" s="17">
        <f t="shared" si="62"/>
        <v>-1.4598540145985401E-3</v>
      </c>
    </row>
    <row r="579" spans="1:8" x14ac:dyDescent="0.2">
      <c r="A579" s="8"/>
      <c r="B579" s="24" t="s">
        <v>558</v>
      </c>
      <c r="C579" s="21">
        <v>12</v>
      </c>
      <c r="D579" s="9">
        <v>8</v>
      </c>
      <c r="E579" s="10">
        <f t="shared" si="60"/>
        <v>1.7518248175182483E-2</v>
      </c>
      <c r="F579" s="10">
        <f t="shared" si="61"/>
        <v>6.8317677198975234E-3</v>
      </c>
      <c r="G579" s="10">
        <f t="shared" si="63"/>
        <v>-0.33333333333333331</v>
      </c>
      <c r="H579" s="17">
        <f t="shared" si="62"/>
        <v>-5.8394160583941611E-3</v>
      </c>
    </row>
    <row r="580" spans="1:8" ht="25.5" x14ac:dyDescent="0.2">
      <c r="A580" s="8"/>
      <c r="B580" s="24" t="s">
        <v>559</v>
      </c>
      <c r="C580" s="21">
        <v>1</v>
      </c>
      <c r="D580" s="9">
        <v>4</v>
      </c>
      <c r="E580" s="10">
        <f t="shared" si="60"/>
        <v>1.4598540145985401E-3</v>
      </c>
      <c r="F580" s="10">
        <f t="shared" si="61"/>
        <v>3.4158838599487617E-3</v>
      </c>
      <c r="G580" s="10">
        <f t="shared" si="63"/>
        <v>3</v>
      </c>
      <c r="H580" s="17">
        <f t="shared" si="62"/>
        <v>4.3795620437956199E-3</v>
      </c>
    </row>
    <row r="581" spans="1:8" x14ac:dyDescent="0.2">
      <c r="A581" s="8"/>
      <c r="B581" s="24" t="s">
        <v>560</v>
      </c>
      <c r="C581" s="21">
        <v>10</v>
      </c>
      <c r="D581" s="9">
        <v>10</v>
      </c>
      <c r="E581" s="10">
        <f t="shared" si="60"/>
        <v>1.4598540145985401E-2</v>
      </c>
      <c r="F581" s="10">
        <f t="shared" si="61"/>
        <v>8.539709649871904E-3</v>
      </c>
      <c r="G581" s="10">
        <f t="shared" si="63"/>
        <v>0</v>
      </c>
      <c r="H581" s="17">
        <f t="shared" si="62"/>
        <v>0</v>
      </c>
    </row>
    <row r="582" spans="1:8" x14ac:dyDescent="0.2">
      <c r="A582" s="8"/>
      <c r="B582" s="24" t="s">
        <v>561</v>
      </c>
      <c r="C582" s="21">
        <v>5</v>
      </c>
      <c r="D582" s="9">
        <v>0</v>
      </c>
      <c r="E582" s="10">
        <f t="shared" si="60"/>
        <v>7.2992700729927005E-3</v>
      </c>
      <c r="F582" s="10" t="str">
        <f t="shared" si="61"/>
        <v/>
      </c>
      <c r="G582" s="10">
        <f t="shared" si="63"/>
        <v>-1</v>
      </c>
      <c r="H582" s="17">
        <f t="shared" si="62"/>
        <v>-7.2992700729927005E-3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0</v>
      </c>
      <c r="D588" s="9">
        <v>7</v>
      </c>
      <c r="E588" s="10" t="str">
        <f t="shared" si="60"/>
        <v/>
      </c>
      <c r="F588" s="10">
        <f t="shared" si="61"/>
        <v>5.9777967549103327E-3</v>
      </c>
      <c r="G588" s="10">
        <f t="shared" si="63"/>
        <v>1</v>
      </c>
      <c r="H588" s="17" t="str">
        <f t="shared" si="62"/>
        <v/>
      </c>
    </row>
    <row r="589" spans="1:8" x14ac:dyDescent="0.2">
      <c r="A589" s="8"/>
      <c r="B589" s="24" t="s">
        <v>568</v>
      </c>
      <c r="C589" s="21">
        <v>7</v>
      </c>
      <c r="D589" s="9">
        <v>23</v>
      </c>
      <c r="E589" s="10">
        <f t="shared" si="60"/>
        <v>1.0218978102189781E-2</v>
      </c>
      <c r="F589" s="10">
        <f t="shared" si="61"/>
        <v>1.9641332194705381E-2</v>
      </c>
      <c r="G589" s="10">
        <f t="shared" si="63"/>
        <v>2.2857142857142856</v>
      </c>
      <c r="H589" s="17">
        <f t="shared" si="62"/>
        <v>2.3357664233576641E-2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173</v>
      </c>
      <c r="D601" s="38">
        <f>SUM(D602:D629)</f>
        <v>294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0.69942196531791911</v>
      </c>
      <c r="H601" s="40">
        <f t="shared" ref="H601:H629" si="66">+IF(OR(AND(E601=""),(G601="")),"",E601*G601)</f>
        <v>0.69942196531791911</v>
      </c>
    </row>
    <row r="602" spans="1:8" x14ac:dyDescent="0.2">
      <c r="A602" s="8"/>
      <c r="B602" s="23" t="s">
        <v>575</v>
      </c>
      <c r="C602" s="44">
        <v>0</v>
      </c>
      <c r="D602" s="41">
        <v>0</v>
      </c>
      <c r="E602" s="42" t="str">
        <f t="shared" si="64"/>
        <v/>
      </c>
      <c r="F602" s="42" t="str">
        <f t="shared" si="65"/>
        <v/>
      </c>
      <c r="G602" s="42" t="str">
        <f t="shared" ref="G602:G629" si="67">+IF(AND(C602=0,D602=0)," ",IF(C602=0,1,IF(D602=0,-1,(D602-C602)/C602)))</f>
        <v xml:space="preserve"> </v>
      </c>
      <c r="H602" s="43" t="str">
        <f t="shared" si="66"/>
        <v/>
      </c>
    </row>
    <row r="603" spans="1:8" x14ac:dyDescent="0.2">
      <c r="A603" s="8"/>
      <c r="B603" s="24" t="s">
        <v>576</v>
      </c>
      <c r="C603" s="21">
        <v>1</v>
      </c>
      <c r="D603" s="9">
        <v>1</v>
      </c>
      <c r="E603" s="10">
        <f t="shared" si="64"/>
        <v>5.7803468208092483E-3</v>
      </c>
      <c r="F603" s="10">
        <f t="shared" si="65"/>
        <v>3.4013605442176869E-3</v>
      </c>
      <c r="G603" s="10">
        <f t="shared" si="67"/>
        <v>0</v>
      </c>
      <c r="H603" s="17">
        <f t="shared" si="66"/>
        <v>0</v>
      </c>
    </row>
    <row r="604" spans="1:8" ht="25.5" x14ac:dyDescent="0.2">
      <c r="A604" s="8"/>
      <c r="B604" s="24" t="s">
        <v>577</v>
      </c>
      <c r="C604" s="21">
        <v>23</v>
      </c>
      <c r="D604" s="9">
        <v>18</v>
      </c>
      <c r="E604" s="10">
        <f t="shared" si="64"/>
        <v>0.13294797687861271</v>
      </c>
      <c r="F604" s="10">
        <f t="shared" si="65"/>
        <v>6.1224489795918366E-2</v>
      </c>
      <c r="G604" s="10">
        <f t="shared" si="67"/>
        <v>-0.21739130434782608</v>
      </c>
      <c r="H604" s="17">
        <f t="shared" si="66"/>
        <v>-2.8901734104046239E-2</v>
      </c>
    </row>
    <row r="605" spans="1:8" x14ac:dyDescent="0.2">
      <c r="A605" s="8"/>
      <c r="B605" s="24" t="s">
        <v>578</v>
      </c>
      <c r="C605" s="21">
        <v>37</v>
      </c>
      <c r="D605" s="9">
        <v>34</v>
      </c>
      <c r="E605" s="10">
        <f t="shared" si="64"/>
        <v>0.2138728323699422</v>
      </c>
      <c r="F605" s="10">
        <f t="shared" si="65"/>
        <v>0.11564625850340136</v>
      </c>
      <c r="G605" s="10">
        <f t="shared" si="67"/>
        <v>-8.1081081081081086E-2</v>
      </c>
      <c r="H605" s="17">
        <f t="shared" si="66"/>
        <v>-1.7341040462427747E-2</v>
      </c>
    </row>
    <row r="606" spans="1:8" x14ac:dyDescent="0.2">
      <c r="A606" s="8"/>
      <c r="B606" s="24" t="s">
        <v>579</v>
      </c>
      <c r="C606" s="21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7" t="str">
        <f t="shared" si="66"/>
        <v/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3</v>
      </c>
      <c r="E608" s="10" t="str">
        <f t="shared" si="64"/>
        <v/>
      </c>
      <c r="F608" s="10">
        <f t="shared" si="65"/>
        <v>1.020408163265306E-2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1</v>
      </c>
      <c r="D614" s="9">
        <v>0</v>
      </c>
      <c r="E614" s="10">
        <f t="shared" si="64"/>
        <v>5.7803468208092483E-3</v>
      </c>
      <c r="F614" s="10" t="str">
        <f t="shared" si="65"/>
        <v/>
      </c>
      <c r="G614" s="10">
        <f t="shared" si="67"/>
        <v>-1</v>
      </c>
      <c r="H614" s="17">
        <f t="shared" si="66"/>
        <v>-5.7803468208092483E-3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20</v>
      </c>
      <c r="D616" s="9">
        <v>9</v>
      </c>
      <c r="E616" s="10">
        <f t="shared" si="64"/>
        <v>0.11560693641618497</v>
      </c>
      <c r="F616" s="10">
        <f t="shared" si="65"/>
        <v>3.0612244897959183E-2</v>
      </c>
      <c r="G616" s="10">
        <f t="shared" si="67"/>
        <v>-0.55000000000000004</v>
      </c>
      <c r="H616" s="17">
        <f t="shared" si="66"/>
        <v>-6.3583815028901744E-2</v>
      </c>
    </row>
    <row r="617" spans="1:8" x14ac:dyDescent="0.2">
      <c r="A617" s="8"/>
      <c r="B617" s="24" t="s">
        <v>590</v>
      </c>
      <c r="C617" s="21">
        <v>6</v>
      </c>
      <c r="D617" s="9">
        <v>1</v>
      </c>
      <c r="E617" s="10">
        <f t="shared" si="64"/>
        <v>3.4682080924855488E-2</v>
      </c>
      <c r="F617" s="10">
        <f t="shared" si="65"/>
        <v>3.4013605442176869E-3</v>
      </c>
      <c r="G617" s="10">
        <f t="shared" si="67"/>
        <v>-0.83333333333333337</v>
      </c>
      <c r="H617" s="17">
        <f t="shared" si="66"/>
        <v>-2.8901734104046242E-2</v>
      </c>
    </row>
    <row r="618" spans="1:8" x14ac:dyDescent="0.2">
      <c r="A618" s="8"/>
      <c r="B618" s="24" t="s">
        <v>591</v>
      </c>
      <c r="C618" s="21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7" t="str">
        <f t="shared" si="66"/>
        <v/>
      </c>
    </row>
    <row r="619" spans="1:8" x14ac:dyDescent="0.2">
      <c r="A619" s="8"/>
      <c r="B619" s="24" t="s">
        <v>592</v>
      </c>
      <c r="C619" s="21">
        <v>72</v>
      </c>
      <c r="D619" s="9">
        <v>205</v>
      </c>
      <c r="E619" s="10">
        <f t="shared" si="64"/>
        <v>0.41618497109826591</v>
      </c>
      <c r="F619" s="10">
        <f t="shared" si="65"/>
        <v>0.69727891156462585</v>
      </c>
      <c r="G619" s="10">
        <f t="shared" si="67"/>
        <v>1.8472222222222223</v>
      </c>
      <c r="H619" s="17">
        <f t="shared" si="66"/>
        <v>0.76878612716763017</v>
      </c>
    </row>
    <row r="620" spans="1:8" x14ac:dyDescent="0.2">
      <c r="A620" s="8"/>
      <c r="B620" s="24" t="s">
        <v>593</v>
      </c>
      <c r="C620" s="21">
        <v>2</v>
      </c>
      <c r="D620" s="9">
        <v>3</v>
      </c>
      <c r="E620" s="10">
        <f t="shared" si="64"/>
        <v>1.1560693641618497E-2</v>
      </c>
      <c r="F620" s="10">
        <f t="shared" si="65"/>
        <v>1.020408163265306E-2</v>
      </c>
      <c r="G620" s="10">
        <f t="shared" si="67"/>
        <v>0.5</v>
      </c>
      <c r="H620" s="17">
        <f t="shared" si="66"/>
        <v>5.7803468208092483E-3</v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2</v>
      </c>
      <c r="D625" s="9">
        <v>20</v>
      </c>
      <c r="E625" s="10">
        <f t="shared" si="64"/>
        <v>1.1560693641618497E-2</v>
      </c>
      <c r="F625" s="10">
        <f t="shared" si="65"/>
        <v>6.8027210884353748E-2</v>
      </c>
      <c r="G625" s="10">
        <f t="shared" si="67"/>
        <v>9</v>
      </c>
      <c r="H625" s="17">
        <f t="shared" si="66"/>
        <v>0.10404624277456646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6</v>
      </c>
      <c r="D628" s="9">
        <v>0</v>
      </c>
      <c r="E628" s="10">
        <f t="shared" si="64"/>
        <v>3.4682080924855488E-2</v>
      </c>
      <c r="F628" s="10" t="str">
        <f t="shared" si="65"/>
        <v/>
      </c>
      <c r="G628" s="10">
        <f t="shared" si="67"/>
        <v>-1</v>
      </c>
      <c r="H628" s="17">
        <f t="shared" si="66"/>
        <v>-3.4682080924855488E-2</v>
      </c>
    </row>
    <row r="629" spans="1:8" ht="26.25" thickBot="1" x14ac:dyDescent="0.25">
      <c r="A629" s="8"/>
      <c r="B629" s="25" t="s">
        <v>602</v>
      </c>
      <c r="C629" s="22">
        <v>3</v>
      </c>
      <c r="D629" s="18">
        <v>0</v>
      </c>
      <c r="E629" s="19">
        <f t="shared" si="64"/>
        <v>1.7341040462427744E-2</v>
      </c>
      <c r="F629" s="19" t="str">
        <f t="shared" si="65"/>
        <v/>
      </c>
      <c r="G629" s="19">
        <f t="shared" si="67"/>
        <v>-1</v>
      </c>
      <c r="H629" s="20">
        <f t="shared" si="66"/>
        <v>-1.7341040462427744E-2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609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610</v>
      </c>
      <c r="C8" s="37">
        <f>+C19+C76+C181+C362+C601</f>
        <v>5710</v>
      </c>
      <c r="D8" s="38">
        <f>+D19+D76+D181+D362+D601</f>
        <v>5969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4.5359019264448339E-2</v>
      </c>
      <c r="H8" s="40">
        <f t="shared" ref="H8:H13" si="1">+IF(OR(AND(E8=""),(G8="")),"",E8*G8)</f>
        <v>4.5359019264448339E-2</v>
      </c>
    </row>
    <row r="9" spans="1:8" x14ac:dyDescent="0.2">
      <c r="A9" s="8"/>
      <c r="B9" s="23" t="s">
        <v>8</v>
      </c>
      <c r="C9" s="21">
        <f>+C19</f>
        <v>42</v>
      </c>
      <c r="D9" s="9">
        <f>+D19</f>
        <v>44</v>
      </c>
      <c r="E9" s="10">
        <f t="shared" ref="E9:F13" si="2">+C9/C$8</f>
        <v>7.3555166374781088E-3</v>
      </c>
      <c r="F9" s="10">
        <f t="shared" si="2"/>
        <v>7.3714189981571449E-3</v>
      </c>
      <c r="G9" s="10">
        <f t="shared" si="0"/>
        <v>4.7619047619047616E-2</v>
      </c>
      <c r="H9" s="17">
        <f t="shared" si="1"/>
        <v>3.5026269702276709E-4</v>
      </c>
    </row>
    <row r="10" spans="1:8" x14ac:dyDescent="0.2">
      <c r="A10" s="8"/>
      <c r="B10" s="24" t="s">
        <v>9</v>
      </c>
      <c r="C10" s="21">
        <f>+C76</f>
        <v>1316</v>
      </c>
      <c r="D10" s="9">
        <f>+D76</f>
        <v>1782</v>
      </c>
      <c r="E10" s="10">
        <f t="shared" si="2"/>
        <v>0.23047285464098075</v>
      </c>
      <c r="F10" s="10">
        <f t="shared" si="2"/>
        <v>0.29854246942536439</v>
      </c>
      <c r="G10" s="10">
        <f t="shared" si="0"/>
        <v>0.35410334346504557</v>
      </c>
      <c r="H10" s="17">
        <f t="shared" si="1"/>
        <v>8.1611208406304731E-2</v>
      </c>
    </row>
    <row r="11" spans="1:8" ht="25.5" x14ac:dyDescent="0.2">
      <c r="A11" s="8"/>
      <c r="B11" s="24" t="s">
        <v>10</v>
      </c>
      <c r="C11" s="21">
        <f>+C181</f>
        <v>769</v>
      </c>
      <c r="D11" s="9">
        <f>+D181</f>
        <v>1006</v>
      </c>
      <c r="E11" s="10">
        <f t="shared" si="2"/>
        <v>0.13467600700525395</v>
      </c>
      <c r="F11" s="10">
        <f t="shared" si="2"/>
        <v>0.16853744345786564</v>
      </c>
      <c r="G11" s="10">
        <f t="shared" si="0"/>
        <v>0.30819245773732118</v>
      </c>
      <c r="H11" s="17">
        <f t="shared" si="1"/>
        <v>4.1506129597197898E-2</v>
      </c>
    </row>
    <row r="12" spans="1:8" x14ac:dyDescent="0.2">
      <c r="A12" s="8"/>
      <c r="B12" s="24" t="s">
        <v>11</v>
      </c>
      <c r="C12" s="21">
        <f>+C362</f>
        <v>3005</v>
      </c>
      <c r="D12" s="9">
        <f>+D362</f>
        <v>2534</v>
      </c>
      <c r="E12" s="10">
        <f t="shared" si="2"/>
        <v>0.52626970227670755</v>
      </c>
      <c r="F12" s="10">
        <f t="shared" si="2"/>
        <v>0.42452672139386832</v>
      </c>
      <c r="G12" s="10">
        <f t="shared" si="0"/>
        <v>-0.15673876871880199</v>
      </c>
      <c r="H12" s="17">
        <f t="shared" si="1"/>
        <v>-8.2486865148861652E-2</v>
      </c>
    </row>
    <row r="13" spans="1:8" ht="15.75" thickBot="1" x14ac:dyDescent="0.25">
      <c r="A13" s="8"/>
      <c r="B13" s="25" t="s">
        <v>12</v>
      </c>
      <c r="C13" s="22">
        <f>+C601</f>
        <v>578</v>
      </c>
      <c r="D13" s="18">
        <f>+D601</f>
        <v>603</v>
      </c>
      <c r="E13" s="19">
        <f t="shared" si="2"/>
        <v>0.10122591943957969</v>
      </c>
      <c r="F13" s="19">
        <f t="shared" si="2"/>
        <v>0.10102194672474452</v>
      </c>
      <c r="G13" s="19">
        <f t="shared" si="0"/>
        <v>4.3252595155709339E-2</v>
      </c>
      <c r="H13" s="20">
        <f t="shared" si="1"/>
        <v>4.3782837127845885E-3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42</v>
      </c>
      <c r="D19" s="38">
        <f>SUM(D20:D70)</f>
        <v>44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4.7619047619047616E-2</v>
      </c>
      <c r="H19" s="40">
        <f t="shared" ref="H19:H50" si="5">+IF(OR(AND(E19=""),(G19="")),"",E19*G19)</f>
        <v>4.7619047619047616E-2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2</v>
      </c>
      <c r="D27" s="9">
        <v>1</v>
      </c>
      <c r="E27" s="10">
        <f t="shared" si="3"/>
        <v>4.7619047619047616E-2</v>
      </c>
      <c r="F27" s="10">
        <f t="shared" si="4"/>
        <v>2.2727272727272728E-2</v>
      </c>
      <c r="G27" s="10">
        <f t="shared" si="6"/>
        <v>-0.5</v>
      </c>
      <c r="H27" s="17">
        <f t="shared" si="5"/>
        <v>-2.3809523809523808E-2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2</v>
      </c>
      <c r="D30" s="9">
        <v>1</v>
      </c>
      <c r="E30" s="10">
        <f t="shared" si="3"/>
        <v>4.7619047619047616E-2</v>
      </c>
      <c r="F30" s="10">
        <f t="shared" si="4"/>
        <v>2.2727272727272728E-2</v>
      </c>
      <c r="G30" s="10">
        <f t="shared" si="6"/>
        <v>-0.5</v>
      </c>
      <c r="H30" s="17">
        <f t="shared" si="5"/>
        <v>-2.3809523809523808E-2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1</v>
      </c>
      <c r="D34" s="9">
        <v>0</v>
      </c>
      <c r="E34" s="10">
        <f t="shared" si="3"/>
        <v>2.3809523809523808E-2</v>
      </c>
      <c r="F34" s="10" t="str">
        <f t="shared" si="4"/>
        <v/>
      </c>
      <c r="G34" s="10">
        <f t="shared" si="6"/>
        <v>-1</v>
      </c>
      <c r="H34" s="17">
        <f t="shared" si="5"/>
        <v>-2.3809523809523808E-2</v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1</v>
      </c>
      <c r="E36" s="10" t="str">
        <f t="shared" si="3"/>
        <v/>
      </c>
      <c r="F36" s="10">
        <f t="shared" si="4"/>
        <v>2.2727272727272728E-2</v>
      </c>
      <c r="G36" s="10">
        <f t="shared" si="6"/>
        <v>1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1</v>
      </c>
      <c r="E37" s="10" t="str">
        <f t="shared" si="3"/>
        <v/>
      </c>
      <c r="F37" s="10">
        <f t="shared" si="4"/>
        <v>2.2727272727272728E-2</v>
      </c>
      <c r="G37" s="10">
        <f t="shared" si="6"/>
        <v>1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6</v>
      </c>
      <c r="E38" s="10" t="str">
        <f t="shared" si="3"/>
        <v/>
      </c>
      <c r="F38" s="10">
        <f t="shared" si="4"/>
        <v>0.13636363636363635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1</v>
      </c>
      <c r="D39" s="9">
        <v>1</v>
      </c>
      <c r="E39" s="10">
        <f t="shared" si="3"/>
        <v>2.3809523809523808E-2</v>
      </c>
      <c r="F39" s="10">
        <f t="shared" si="4"/>
        <v>2.2727272727272728E-2</v>
      </c>
      <c r="G39" s="10">
        <f t="shared" si="6"/>
        <v>0</v>
      </c>
      <c r="H39" s="17">
        <f t="shared" si="5"/>
        <v>0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4</v>
      </c>
      <c r="D44" s="9">
        <v>4</v>
      </c>
      <c r="E44" s="10">
        <f t="shared" si="3"/>
        <v>9.5238095238095233E-2</v>
      </c>
      <c r="F44" s="10">
        <f t="shared" si="4"/>
        <v>9.0909090909090912E-2</v>
      </c>
      <c r="G44" s="10">
        <f t="shared" si="6"/>
        <v>0</v>
      </c>
      <c r="H44" s="17">
        <f t="shared" si="5"/>
        <v>0</v>
      </c>
    </row>
    <row r="45" spans="1:8" ht="25.5" x14ac:dyDescent="0.2">
      <c r="A45" s="8"/>
      <c r="B45" s="24" t="s">
        <v>41</v>
      </c>
      <c r="C45" s="21">
        <v>0</v>
      </c>
      <c r="D45" s="9">
        <v>2</v>
      </c>
      <c r="E45" s="10" t="str">
        <f t="shared" si="3"/>
        <v/>
      </c>
      <c r="F45" s="10">
        <f t="shared" si="4"/>
        <v>4.5454545454545456E-2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30</v>
      </c>
      <c r="D50" s="9">
        <v>19</v>
      </c>
      <c r="E50" s="10">
        <f t="shared" si="3"/>
        <v>0.7142857142857143</v>
      </c>
      <c r="F50" s="10">
        <f t="shared" si="4"/>
        <v>0.43181818181818182</v>
      </c>
      <c r="G50" s="10">
        <f t="shared" si="6"/>
        <v>-0.36666666666666664</v>
      </c>
      <c r="H50" s="17">
        <f t="shared" si="5"/>
        <v>-0.26190476190476192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1</v>
      </c>
      <c r="D57" s="9">
        <v>0</v>
      </c>
      <c r="E57" s="10">
        <f t="shared" si="7"/>
        <v>2.3809523809523808E-2</v>
      </c>
      <c r="F57" s="10" t="str">
        <f t="shared" si="8"/>
        <v/>
      </c>
      <c r="G57" s="10">
        <f t="shared" si="10"/>
        <v>-1</v>
      </c>
      <c r="H57" s="17">
        <f t="shared" si="9"/>
        <v>-2.3809523809523808E-2</v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0</v>
      </c>
      <c r="D64" s="9">
        <v>2</v>
      </c>
      <c r="E64" s="10" t="str">
        <f t="shared" si="7"/>
        <v/>
      </c>
      <c r="F64" s="10">
        <f t="shared" si="8"/>
        <v>4.5454545454545456E-2</v>
      </c>
      <c r="G64" s="10">
        <f t="shared" si="10"/>
        <v>1</v>
      </c>
      <c r="H64" s="17" t="str">
        <f t="shared" si="9"/>
        <v/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2</v>
      </c>
      <c r="E67" s="10">
        <f t="shared" si="7"/>
        <v>2.3809523809523808E-2</v>
      </c>
      <c r="F67" s="10">
        <f t="shared" si="8"/>
        <v>4.5454545454545456E-2</v>
      </c>
      <c r="G67" s="10">
        <f t="shared" si="10"/>
        <v>1</v>
      </c>
      <c r="H67" s="17">
        <f t="shared" si="9"/>
        <v>2.3809523809523808E-2</v>
      </c>
    </row>
    <row r="68" spans="1:8" x14ac:dyDescent="0.2">
      <c r="A68" s="8"/>
      <c r="B68" s="24" t="s">
        <v>64</v>
      </c>
      <c r="C68" s="21">
        <v>0</v>
      </c>
      <c r="D68" s="9">
        <v>3</v>
      </c>
      <c r="E68" s="10" t="str">
        <f t="shared" si="7"/>
        <v/>
      </c>
      <c r="F68" s="10">
        <f t="shared" si="8"/>
        <v>6.8181818181818177E-2</v>
      </c>
      <c r="G68" s="10">
        <f t="shared" si="10"/>
        <v>1</v>
      </c>
      <c r="H68" s="17" t="str">
        <f t="shared" si="9"/>
        <v/>
      </c>
    </row>
    <row r="69" spans="1:8" x14ac:dyDescent="0.2">
      <c r="A69" s="8"/>
      <c r="B69" s="24" t="s">
        <v>65</v>
      </c>
      <c r="C69" s="21">
        <v>0</v>
      </c>
      <c r="D69" s="9">
        <v>1</v>
      </c>
      <c r="E69" s="10" t="str">
        <f t="shared" si="7"/>
        <v/>
      </c>
      <c r="F69" s="10">
        <f t="shared" si="8"/>
        <v>2.2727272727272728E-2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1316</v>
      </c>
      <c r="D76" s="38">
        <f>SUM(D77:D175)</f>
        <v>1782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0.35410334346504557</v>
      </c>
      <c r="H76" s="40">
        <f t="shared" ref="H76:H107" si="13">+IF(OR(AND(E76=""),(G76="")),"",E76*G76)</f>
        <v>0.35410334346504557</v>
      </c>
    </row>
    <row r="77" spans="1:8" x14ac:dyDescent="0.2">
      <c r="A77" s="8"/>
      <c r="B77" s="23" t="s">
        <v>67</v>
      </c>
      <c r="C77" s="44">
        <v>6</v>
      </c>
      <c r="D77" s="41">
        <v>11</v>
      </c>
      <c r="E77" s="42">
        <f t="shared" si="11"/>
        <v>4.559270516717325E-3</v>
      </c>
      <c r="F77" s="42">
        <f t="shared" si="12"/>
        <v>6.1728395061728392E-3</v>
      </c>
      <c r="G77" s="42">
        <f t="shared" ref="G77:G108" si="14">+IF(AND(C77=0,D77=0)," ",IF(C77=0,1,IF(D77=0,-1,(D77-C77)/C77)))</f>
        <v>0.83333333333333337</v>
      </c>
      <c r="H77" s="43">
        <f t="shared" si="13"/>
        <v>3.7993920972644378E-3</v>
      </c>
    </row>
    <row r="78" spans="1:8" x14ac:dyDescent="0.2">
      <c r="A78" s="8"/>
      <c r="B78" s="24" t="s">
        <v>68</v>
      </c>
      <c r="C78" s="21">
        <v>0</v>
      </c>
      <c r="D78" s="9">
        <v>2</v>
      </c>
      <c r="E78" s="10" t="str">
        <f t="shared" si="11"/>
        <v/>
      </c>
      <c r="F78" s="10">
        <f t="shared" si="12"/>
        <v>1.1223344556677891E-3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5</v>
      </c>
      <c r="D79" s="9">
        <v>11</v>
      </c>
      <c r="E79" s="10">
        <f t="shared" si="11"/>
        <v>3.7993920972644378E-3</v>
      </c>
      <c r="F79" s="10">
        <f t="shared" si="12"/>
        <v>6.1728395061728392E-3</v>
      </c>
      <c r="G79" s="10">
        <f t="shared" si="14"/>
        <v>1.2</v>
      </c>
      <c r="H79" s="17">
        <f t="shared" si="13"/>
        <v>4.559270516717325E-3</v>
      </c>
    </row>
    <row r="80" spans="1:8" x14ac:dyDescent="0.2">
      <c r="A80" s="8"/>
      <c r="B80" s="24" t="s">
        <v>70</v>
      </c>
      <c r="C80" s="21">
        <v>17</v>
      </c>
      <c r="D80" s="9">
        <v>8</v>
      </c>
      <c r="E80" s="10">
        <f t="shared" si="11"/>
        <v>1.2917933130699088E-2</v>
      </c>
      <c r="F80" s="10">
        <f t="shared" si="12"/>
        <v>4.4893378226711564E-3</v>
      </c>
      <c r="G80" s="10">
        <f t="shared" si="14"/>
        <v>-0.52941176470588236</v>
      </c>
      <c r="H80" s="17">
        <f t="shared" si="13"/>
        <v>-6.8389057750759879E-3</v>
      </c>
    </row>
    <row r="81" spans="1:8" ht="25.5" x14ac:dyDescent="0.2">
      <c r="A81" s="8"/>
      <c r="B81" s="24" t="s">
        <v>71</v>
      </c>
      <c r="C81" s="21">
        <v>41</v>
      </c>
      <c r="D81" s="9">
        <v>46</v>
      </c>
      <c r="E81" s="10">
        <f t="shared" si="11"/>
        <v>3.115501519756839E-2</v>
      </c>
      <c r="F81" s="10">
        <f t="shared" si="12"/>
        <v>2.5813692480359147E-2</v>
      </c>
      <c r="G81" s="10">
        <f t="shared" si="14"/>
        <v>0.12195121951219512</v>
      </c>
      <c r="H81" s="17">
        <f t="shared" si="13"/>
        <v>3.7993920972644378E-3</v>
      </c>
    </row>
    <row r="82" spans="1:8" x14ac:dyDescent="0.2">
      <c r="A82" s="8"/>
      <c r="B82" s="24" t="s">
        <v>72</v>
      </c>
      <c r="C82" s="21">
        <v>12</v>
      </c>
      <c r="D82" s="9">
        <v>29</v>
      </c>
      <c r="E82" s="10">
        <f t="shared" si="11"/>
        <v>9.11854103343465E-3</v>
      </c>
      <c r="F82" s="10">
        <f t="shared" si="12"/>
        <v>1.6273849607182939E-2</v>
      </c>
      <c r="G82" s="10">
        <f t="shared" si="14"/>
        <v>1.4166666666666667</v>
      </c>
      <c r="H82" s="17">
        <f t="shared" si="13"/>
        <v>1.2917933130699088E-2</v>
      </c>
    </row>
    <row r="83" spans="1:8" x14ac:dyDescent="0.2">
      <c r="A83" s="8"/>
      <c r="B83" s="24" t="s">
        <v>73</v>
      </c>
      <c r="C83" s="21">
        <v>73</v>
      </c>
      <c r="D83" s="9">
        <v>3</v>
      </c>
      <c r="E83" s="10">
        <f t="shared" si="11"/>
        <v>5.5471124620060791E-2</v>
      </c>
      <c r="F83" s="10">
        <f t="shared" si="12"/>
        <v>1.6835016835016834E-3</v>
      </c>
      <c r="G83" s="10">
        <f t="shared" si="14"/>
        <v>-0.95890410958904104</v>
      </c>
      <c r="H83" s="17">
        <f t="shared" si="13"/>
        <v>-5.3191489361702128E-2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2</v>
      </c>
      <c r="D87" s="9">
        <v>1</v>
      </c>
      <c r="E87" s="10">
        <f t="shared" si="11"/>
        <v>1.5197568389057751E-3</v>
      </c>
      <c r="F87" s="10">
        <f t="shared" si="12"/>
        <v>5.6116722783389455E-4</v>
      </c>
      <c r="G87" s="10">
        <f t="shared" si="14"/>
        <v>-0.5</v>
      </c>
      <c r="H87" s="17">
        <f t="shared" si="13"/>
        <v>-7.5987841945288754E-4</v>
      </c>
    </row>
    <row r="88" spans="1:8" x14ac:dyDescent="0.2">
      <c r="A88" s="8"/>
      <c r="B88" s="24" t="s">
        <v>79</v>
      </c>
      <c r="C88" s="21">
        <v>0</v>
      </c>
      <c r="D88" s="9">
        <v>1</v>
      </c>
      <c r="E88" s="10" t="str">
        <f t="shared" si="11"/>
        <v/>
      </c>
      <c r="F88" s="10">
        <f t="shared" si="12"/>
        <v>5.6116722783389455E-4</v>
      </c>
      <c r="G88" s="10">
        <f t="shared" si="14"/>
        <v>1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3</v>
      </c>
      <c r="D92" s="9">
        <v>11</v>
      </c>
      <c r="E92" s="10">
        <f t="shared" si="11"/>
        <v>2.2796352583586625E-3</v>
      </c>
      <c r="F92" s="10">
        <f t="shared" si="12"/>
        <v>6.1728395061728392E-3</v>
      </c>
      <c r="G92" s="10">
        <f t="shared" si="14"/>
        <v>2.6666666666666665</v>
      </c>
      <c r="H92" s="17">
        <f t="shared" si="13"/>
        <v>6.0790273556230994E-3</v>
      </c>
    </row>
    <row r="93" spans="1:8" x14ac:dyDescent="0.2">
      <c r="A93" s="8"/>
      <c r="B93" s="24" t="s">
        <v>84</v>
      </c>
      <c r="C93" s="21">
        <v>1</v>
      </c>
      <c r="D93" s="9">
        <v>0</v>
      </c>
      <c r="E93" s="10">
        <f t="shared" si="11"/>
        <v>7.5987841945288754E-4</v>
      </c>
      <c r="F93" s="10" t="str">
        <f t="shared" si="12"/>
        <v/>
      </c>
      <c r="G93" s="10">
        <f t="shared" si="14"/>
        <v>-1</v>
      </c>
      <c r="H93" s="17">
        <f t="shared" si="13"/>
        <v>-7.5987841945288754E-4</v>
      </c>
    </row>
    <row r="94" spans="1:8" x14ac:dyDescent="0.2">
      <c r="A94" s="8"/>
      <c r="B94" s="24" t="s">
        <v>85</v>
      </c>
      <c r="C94" s="21">
        <v>0</v>
      </c>
      <c r="D94" s="9">
        <v>3</v>
      </c>
      <c r="E94" s="10" t="str">
        <f t="shared" si="11"/>
        <v/>
      </c>
      <c r="F94" s="10">
        <f t="shared" si="12"/>
        <v>1.6835016835016834E-3</v>
      </c>
      <c r="G94" s="10">
        <f t="shared" si="14"/>
        <v>1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2</v>
      </c>
      <c r="D95" s="9">
        <v>2</v>
      </c>
      <c r="E95" s="10">
        <f t="shared" si="11"/>
        <v>1.5197568389057751E-3</v>
      </c>
      <c r="F95" s="10">
        <f t="shared" si="12"/>
        <v>1.1223344556677891E-3</v>
      </c>
      <c r="G95" s="10">
        <f t="shared" si="14"/>
        <v>0</v>
      </c>
      <c r="H95" s="17">
        <f t="shared" si="13"/>
        <v>0</v>
      </c>
    </row>
    <row r="96" spans="1:8" x14ac:dyDescent="0.2">
      <c r="A96" s="8"/>
      <c r="B96" s="24" t="s">
        <v>87</v>
      </c>
      <c r="C96" s="21">
        <v>0</v>
      </c>
      <c r="D96" s="9">
        <v>1</v>
      </c>
      <c r="E96" s="10" t="str">
        <f t="shared" si="11"/>
        <v/>
      </c>
      <c r="F96" s="10">
        <f t="shared" si="12"/>
        <v>5.6116722783389455E-4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5</v>
      </c>
      <c r="D98" s="9">
        <v>7</v>
      </c>
      <c r="E98" s="10">
        <f t="shared" si="11"/>
        <v>3.7993920972644378E-3</v>
      </c>
      <c r="F98" s="10">
        <f t="shared" si="12"/>
        <v>3.9281705948372618E-3</v>
      </c>
      <c r="G98" s="10">
        <f t="shared" si="14"/>
        <v>0.4</v>
      </c>
      <c r="H98" s="17">
        <f t="shared" si="13"/>
        <v>1.5197568389057753E-3</v>
      </c>
    </row>
    <row r="99" spans="1:8" x14ac:dyDescent="0.2">
      <c r="A99" s="8"/>
      <c r="B99" s="24" t="s">
        <v>90</v>
      </c>
      <c r="C99" s="21">
        <v>9</v>
      </c>
      <c r="D99" s="9">
        <v>11</v>
      </c>
      <c r="E99" s="10">
        <f t="shared" si="11"/>
        <v>6.8389057750759879E-3</v>
      </c>
      <c r="F99" s="10">
        <f t="shared" si="12"/>
        <v>6.1728395061728392E-3</v>
      </c>
      <c r="G99" s="10">
        <f t="shared" si="14"/>
        <v>0.22222222222222221</v>
      </c>
      <c r="H99" s="17">
        <f t="shared" si="13"/>
        <v>1.5197568389057751E-3</v>
      </c>
    </row>
    <row r="100" spans="1:8" x14ac:dyDescent="0.2">
      <c r="A100" s="8"/>
      <c r="B100" s="24" t="s">
        <v>91</v>
      </c>
      <c r="C100" s="21">
        <v>12</v>
      </c>
      <c r="D100" s="9">
        <v>2</v>
      </c>
      <c r="E100" s="10">
        <f t="shared" si="11"/>
        <v>9.11854103343465E-3</v>
      </c>
      <c r="F100" s="10">
        <f t="shared" si="12"/>
        <v>1.1223344556677891E-3</v>
      </c>
      <c r="G100" s="10">
        <f t="shared" si="14"/>
        <v>-0.83333333333333337</v>
      </c>
      <c r="H100" s="17">
        <f t="shared" si="13"/>
        <v>-7.5987841945288756E-3</v>
      </c>
    </row>
    <row r="101" spans="1:8" x14ac:dyDescent="0.2">
      <c r="A101" s="8"/>
      <c r="B101" s="24" t="s">
        <v>92</v>
      </c>
      <c r="C101" s="21">
        <v>0</v>
      </c>
      <c r="D101" s="9">
        <v>3</v>
      </c>
      <c r="E101" s="10" t="str">
        <f t="shared" si="11"/>
        <v/>
      </c>
      <c r="F101" s="10">
        <f t="shared" si="12"/>
        <v>1.6835016835016834E-3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3</v>
      </c>
      <c r="D102" s="9">
        <v>0</v>
      </c>
      <c r="E102" s="10">
        <f t="shared" si="11"/>
        <v>2.2796352583586625E-3</v>
      </c>
      <c r="F102" s="10" t="str">
        <f t="shared" si="12"/>
        <v/>
      </c>
      <c r="G102" s="10">
        <f t="shared" si="14"/>
        <v>-1</v>
      </c>
      <c r="H102" s="17">
        <f t="shared" si="13"/>
        <v>-2.2796352583586625E-3</v>
      </c>
    </row>
    <row r="103" spans="1:8" x14ac:dyDescent="0.2">
      <c r="A103" s="8"/>
      <c r="B103" s="24" t="s">
        <v>94</v>
      </c>
      <c r="C103" s="21">
        <v>0</v>
      </c>
      <c r="D103" s="9">
        <v>1</v>
      </c>
      <c r="E103" s="10" t="str">
        <f t="shared" si="11"/>
        <v/>
      </c>
      <c r="F103" s="10">
        <f t="shared" si="12"/>
        <v>5.6116722783389455E-4</v>
      </c>
      <c r="G103" s="10">
        <f t="shared" si="14"/>
        <v>1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7" t="str">
        <f t="shared" si="13"/>
        <v/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10</v>
      </c>
      <c r="D106" s="9">
        <v>24</v>
      </c>
      <c r="E106" s="10">
        <f t="shared" si="11"/>
        <v>7.5987841945288756E-3</v>
      </c>
      <c r="F106" s="10">
        <f t="shared" si="12"/>
        <v>1.3468013468013467E-2</v>
      </c>
      <c r="G106" s="10">
        <f t="shared" si="14"/>
        <v>1.4</v>
      </c>
      <c r="H106" s="17">
        <f t="shared" si="13"/>
        <v>1.0638297872340425E-2</v>
      </c>
    </row>
    <row r="107" spans="1:8" x14ac:dyDescent="0.2">
      <c r="A107" s="8"/>
      <c r="B107" s="24" t="s">
        <v>98</v>
      </c>
      <c r="C107" s="21">
        <v>1</v>
      </c>
      <c r="D107" s="9">
        <v>0</v>
      </c>
      <c r="E107" s="10">
        <f t="shared" si="11"/>
        <v>7.5987841945288754E-4</v>
      </c>
      <c r="F107" s="10" t="str">
        <f t="shared" si="12"/>
        <v/>
      </c>
      <c r="G107" s="10">
        <f t="shared" si="14"/>
        <v>-1</v>
      </c>
      <c r="H107" s="17">
        <f t="shared" si="13"/>
        <v>-7.5987841945288754E-4</v>
      </c>
    </row>
    <row r="108" spans="1:8" x14ac:dyDescent="0.2">
      <c r="A108" s="8"/>
      <c r="B108" s="24" t="s">
        <v>99</v>
      </c>
      <c r="C108" s="21">
        <v>1</v>
      </c>
      <c r="D108" s="9">
        <v>0</v>
      </c>
      <c r="E108" s="10">
        <f t="shared" ref="E108:E139" si="15">+IF(C108=0,"",C108/C$76)</f>
        <v>7.5987841945288754E-4</v>
      </c>
      <c r="F108" s="10" t="str">
        <f t="shared" ref="F108:F139" si="16">+IF(D108=0,"",D108/D$76)</f>
        <v/>
      </c>
      <c r="G108" s="10">
        <f t="shared" si="14"/>
        <v>-1</v>
      </c>
      <c r="H108" s="17">
        <f t="shared" ref="H108:H139" si="17">+IF(OR(AND(E108=""),(G108="")),"",E108*G108)</f>
        <v>-7.5987841945288754E-4</v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19</v>
      </c>
      <c r="D110" s="9">
        <v>13</v>
      </c>
      <c r="E110" s="10">
        <f t="shared" si="15"/>
        <v>1.4437689969604863E-2</v>
      </c>
      <c r="F110" s="10">
        <f t="shared" si="16"/>
        <v>7.2951739618406283E-3</v>
      </c>
      <c r="G110" s="10">
        <f t="shared" si="18"/>
        <v>-0.31578947368421051</v>
      </c>
      <c r="H110" s="17">
        <f t="shared" si="17"/>
        <v>-4.559270516717325E-3</v>
      </c>
    </row>
    <row r="111" spans="1:8" x14ac:dyDescent="0.2">
      <c r="A111" s="8"/>
      <c r="B111" s="24" t="s">
        <v>102</v>
      </c>
      <c r="C111" s="21">
        <v>17</v>
      </c>
      <c r="D111" s="9">
        <v>8</v>
      </c>
      <c r="E111" s="10">
        <f t="shared" si="15"/>
        <v>1.2917933130699088E-2</v>
      </c>
      <c r="F111" s="10">
        <f t="shared" si="16"/>
        <v>4.4893378226711564E-3</v>
      </c>
      <c r="G111" s="10">
        <f t="shared" si="18"/>
        <v>-0.52941176470588236</v>
      </c>
      <c r="H111" s="17">
        <f t="shared" si="17"/>
        <v>-6.8389057750759879E-3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7</v>
      </c>
      <c r="D113" s="9">
        <v>4</v>
      </c>
      <c r="E113" s="10">
        <f t="shared" si="15"/>
        <v>5.3191489361702126E-3</v>
      </c>
      <c r="F113" s="10">
        <f t="shared" si="16"/>
        <v>2.2446689113355782E-3</v>
      </c>
      <c r="G113" s="10">
        <f t="shared" si="18"/>
        <v>-0.42857142857142855</v>
      </c>
      <c r="H113" s="17">
        <f t="shared" si="17"/>
        <v>-2.2796352583586625E-3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1</v>
      </c>
      <c r="E115" s="10" t="str">
        <f t="shared" si="15"/>
        <v/>
      </c>
      <c r="F115" s="10">
        <f t="shared" si="16"/>
        <v>5.6116722783389455E-4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4</v>
      </c>
      <c r="D116" s="9">
        <v>4</v>
      </c>
      <c r="E116" s="10">
        <f t="shared" si="15"/>
        <v>3.0395136778115501E-3</v>
      </c>
      <c r="F116" s="10">
        <f t="shared" si="16"/>
        <v>2.2446689113355782E-3</v>
      </c>
      <c r="G116" s="10">
        <f t="shared" si="18"/>
        <v>0</v>
      </c>
      <c r="H116" s="17">
        <f t="shared" si="17"/>
        <v>0</v>
      </c>
    </row>
    <row r="117" spans="1:8" x14ac:dyDescent="0.2">
      <c r="A117" s="8"/>
      <c r="B117" s="24" t="s">
        <v>108</v>
      </c>
      <c r="C117" s="21">
        <v>1</v>
      </c>
      <c r="D117" s="9">
        <v>7</v>
      </c>
      <c r="E117" s="10">
        <f t="shared" si="15"/>
        <v>7.5987841945288754E-4</v>
      </c>
      <c r="F117" s="10">
        <f t="shared" si="16"/>
        <v>3.9281705948372618E-3</v>
      </c>
      <c r="G117" s="10">
        <f t="shared" si="18"/>
        <v>6</v>
      </c>
      <c r="H117" s="17">
        <f t="shared" si="17"/>
        <v>4.559270516717325E-3</v>
      </c>
    </row>
    <row r="118" spans="1:8" x14ac:dyDescent="0.2">
      <c r="A118" s="8"/>
      <c r="B118" s="24" t="s">
        <v>109</v>
      </c>
      <c r="C118" s="21">
        <v>5</v>
      </c>
      <c r="D118" s="9">
        <v>28</v>
      </c>
      <c r="E118" s="10">
        <f t="shared" si="15"/>
        <v>3.7993920972644378E-3</v>
      </c>
      <c r="F118" s="10">
        <f t="shared" si="16"/>
        <v>1.5712682379349047E-2</v>
      </c>
      <c r="G118" s="10">
        <f t="shared" si="18"/>
        <v>4.5999999999999996</v>
      </c>
      <c r="H118" s="17">
        <f t="shared" si="17"/>
        <v>1.7477203647416412E-2</v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17</v>
      </c>
      <c r="D120" s="9">
        <v>13</v>
      </c>
      <c r="E120" s="10">
        <f t="shared" si="15"/>
        <v>1.2917933130699088E-2</v>
      </c>
      <c r="F120" s="10">
        <f t="shared" si="16"/>
        <v>7.2951739618406283E-3</v>
      </c>
      <c r="G120" s="10">
        <f t="shared" si="18"/>
        <v>-0.23529411764705882</v>
      </c>
      <c r="H120" s="17">
        <f t="shared" si="17"/>
        <v>-3.0395136778115501E-3</v>
      </c>
    </row>
    <row r="121" spans="1:8" x14ac:dyDescent="0.2">
      <c r="A121" s="8"/>
      <c r="B121" s="24" t="s">
        <v>112</v>
      </c>
      <c r="C121" s="21">
        <v>4</v>
      </c>
      <c r="D121" s="9">
        <v>12</v>
      </c>
      <c r="E121" s="10">
        <f t="shared" si="15"/>
        <v>3.0395136778115501E-3</v>
      </c>
      <c r="F121" s="10">
        <f t="shared" si="16"/>
        <v>6.7340067340067337E-3</v>
      </c>
      <c r="G121" s="10">
        <f t="shared" si="18"/>
        <v>2</v>
      </c>
      <c r="H121" s="17">
        <f t="shared" si="17"/>
        <v>6.0790273556231003E-3</v>
      </c>
    </row>
    <row r="122" spans="1:8" x14ac:dyDescent="0.2">
      <c r="A122" s="8"/>
      <c r="B122" s="24" t="s">
        <v>113</v>
      </c>
      <c r="C122" s="21">
        <v>6</v>
      </c>
      <c r="D122" s="9">
        <v>75</v>
      </c>
      <c r="E122" s="10">
        <f t="shared" si="15"/>
        <v>4.559270516717325E-3</v>
      </c>
      <c r="F122" s="10">
        <f t="shared" si="16"/>
        <v>4.208754208754209E-2</v>
      </c>
      <c r="G122" s="10">
        <f t="shared" si="18"/>
        <v>11.5</v>
      </c>
      <c r="H122" s="17">
        <f t="shared" si="17"/>
        <v>5.243161094224924E-2</v>
      </c>
    </row>
    <row r="123" spans="1:8" x14ac:dyDescent="0.2">
      <c r="A123" s="8"/>
      <c r="B123" s="24" t="s">
        <v>114</v>
      </c>
      <c r="C123" s="21">
        <v>1</v>
      </c>
      <c r="D123" s="9">
        <v>11</v>
      </c>
      <c r="E123" s="10">
        <f t="shared" si="15"/>
        <v>7.5987841945288754E-4</v>
      </c>
      <c r="F123" s="10">
        <f t="shared" si="16"/>
        <v>6.1728395061728392E-3</v>
      </c>
      <c r="G123" s="10">
        <f t="shared" si="18"/>
        <v>10</v>
      </c>
      <c r="H123" s="17">
        <f t="shared" si="17"/>
        <v>7.5987841945288756E-3</v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1</v>
      </c>
      <c r="E125" s="10" t="str">
        <f t="shared" si="15"/>
        <v/>
      </c>
      <c r="F125" s="10">
        <f t="shared" si="16"/>
        <v>5.6116722783389455E-4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2</v>
      </c>
      <c r="D127" s="9">
        <v>1</v>
      </c>
      <c r="E127" s="10">
        <f t="shared" si="15"/>
        <v>1.5197568389057751E-3</v>
      </c>
      <c r="F127" s="10">
        <f t="shared" si="16"/>
        <v>5.6116722783389455E-4</v>
      </c>
      <c r="G127" s="10">
        <f t="shared" si="18"/>
        <v>-0.5</v>
      </c>
      <c r="H127" s="17">
        <f t="shared" si="17"/>
        <v>-7.5987841945288754E-4</v>
      </c>
    </row>
    <row r="128" spans="1:8" x14ac:dyDescent="0.2">
      <c r="A128" s="8"/>
      <c r="B128" s="24" t="s">
        <v>119</v>
      </c>
      <c r="C128" s="21">
        <v>1</v>
      </c>
      <c r="D128" s="9">
        <v>6</v>
      </c>
      <c r="E128" s="10">
        <f t="shared" si="15"/>
        <v>7.5987841945288754E-4</v>
      </c>
      <c r="F128" s="10">
        <f t="shared" si="16"/>
        <v>3.3670033670033669E-3</v>
      </c>
      <c r="G128" s="10">
        <f t="shared" si="18"/>
        <v>5</v>
      </c>
      <c r="H128" s="17">
        <f t="shared" si="17"/>
        <v>3.7993920972644378E-3</v>
      </c>
    </row>
    <row r="129" spans="1:8" x14ac:dyDescent="0.2">
      <c r="A129" s="8"/>
      <c r="B129" s="24" t="s">
        <v>120</v>
      </c>
      <c r="C129" s="21">
        <v>3</v>
      </c>
      <c r="D129" s="9">
        <v>1</v>
      </c>
      <c r="E129" s="10">
        <f t="shared" si="15"/>
        <v>2.2796352583586625E-3</v>
      </c>
      <c r="F129" s="10">
        <f t="shared" si="16"/>
        <v>5.6116722783389455E-4</v>
      </c>
      <c r="G129" s="10">
        <f t="shared" si="18"/>
        <v>-0.66666666666666663</v>
      </c>
      <c r="H129" s="17">
        <f t="shared" si="17"/>
        <v>-1.5197568389057749E-3</v>
      </c>
    </row>
    <row r="130" spans="1:8" x14ac:dyDescent="0.2">
      <c r="A130" s="8"/>
      <c r="B130" s="24" t="s">
        <v>121</v>
      </c>
      <c r="C130" s="21">
        <v>1</v>
      </c>
      <c r="D130" s="9">
        <v>13</v>
      </c>
      <c r="E130" s="10">
        <f t="shared" si="15"/>
        <v>7.5987841945288754E-4</v>
      </c>
      <c r="F130" s="10">
        <f t="shared" si="16"/>
        <v>7.2951739618406283E-3</v>
      </c>
      <c r="G130" s="10">
        <f t="shared" si="18"/>
        <v>12</v>
      </c>
      <c r="H130" s="17">
        <f t="shared" si="17"/>
        <v>9.11854103343465E-3</v>
      </c>
    </row>
    <row r="131" spans="1:8" x14ac:dyDescent="0.2">
      <c r="A131" s="8"/>
      <c r="B131" s="24" t="s">
        <v>122</v>
      </c>
      <c r="C131" s="21">
        <v>2</v>
      </c>
      <c r="D131" s="9">
        <v>6</v>
      </c>
      <c r="E131" s="10">
        <f t="shared" si="15"/>
        <v>1.5197568389057751E-3</v>
      </c>
      <c r="F131" s="10">
        <f t="shared" si="16"/>
        <v>3.3670033670033669E-3</v>
      </c>
      <c r="G131" s="10">
        <f t="shared" si="18"/>
        <v>2</v>
      </c>
      <c r="H131" s="17">
        <f t="shared" si="17"/>
        <v>3.0395136778115501E-3</v>
      </c>
    </row>
    <row r="132" spans="1:8" x14ac:dyDescent="0.2">
      <c r="A132" s="8"/>
      <c r="B132" s="24" t="s">
        <v>123</v>
      </c>
      <c r="C132" s="21">
        <v>5</v>
      </c>
      <c r="D132" s="9">
        <v>44</v>
      </c>
      <c r="E132" s="10">
        <f t="shared" si="15"/>
        <v>3.7993920972644378E-3</v>
      </c>
      <c r="F132" s="10">
        <f t="shared" si="16"/>
        <v>2.4691358024691357E-2</v>
      </c>
      <c r="G132" s="10">
        <f t="shared" si="18"/>
        <v>7.8</v>
      </c>
      <c r="H132" s="17">
        <f t="shared" si="17"/>
        <v>2.9635258358662615E-2</v>
      </c>
    </row>
    <row r="133" spans="1:8" x14ac:dyDescent="0.2">
      <c r="A133" s="8"/>
      <c r="B133" s="24" t="s">
        <v>124</v>
      </c>
      <c r="C133" s="21">
        <v>0</v>
      </c>
      <c r="D133" s="9">
        <v>3</v>
      </c>
      <c r="E133" s="10" t="str">
        <f t="shared" si="15"/>
        <v/>
      </c>
      <c r="F133" s="10">
        <f t="shared" si="16"/>
        <v>1.6835016835016834E-3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24</v>
      </c>
      <c r="D134" s="9">
        <v>35</v>
      </c>
      <c r="E134" s="10">
        <f t="shared" si="15"/>
        <v>1.82370820668693E-2</v>
      </c>
      <c r="F134" s="10">
        <f t="shared" si="16"/>
        <v>1.9640852974186308E-2</v>
      </c>
      <c r="G134" s="10">
        <f t="shared" si="18"/>
        <v>0.45833333333333331</v>
      </c>
      <c r="H134" s="17">
        <f t="shared" si="17"/>
        <v>8.3586626139817623E-3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20</v>
      </c>
      <c r="D136" s="9">
        <v>21</v>
      </c>
      <c r="E136" s="10">
        <f t="shared" si="15"/>
        <v>1.5197568389057751E-2</v>
      </c>
      <c r="F136" s="10">
        <f t="shared" si="16"/>
        <v>1.1784511784511785E-2</v>
      </c>
      <c r="G136" s="10">
        <f t="shared" si="18"/>
        <v>0.05</v>
      </c>
      <c r="H136" s="17">
        <f t="shared" si="17"/>
        <v>7.5987841945288764E-4</v>
      </c>
    </row>
    <row r="137" spans="1:8" x14ac:dyDescent="0.2">
      <c r="A137" s="8"/>
      <c r="B137" s="24" t="s">
        <v>128</v>
      </c>
      <c r="C137" s="21">
        <v>0</v>
      </c>
      <c r="D137" s="9">
        <v>1</v>
      </c>
      <c r="E137" s="10" t="str">
        <f t="shared" si="15"/>
        <v/>
      </c>
      <c r="F137" s="10">
        <f t="shared" si="16"/>
        <v>5.6116722783389455E-4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934</v>
      </c>
      <c r="D139" s="9">
        <v>1242</v>
      </c>
      <c r="E139" s="10">
        <f t="shared" si="15"/>
        <v>0.70972644376899696</v>
      </c>
      <c r="F139" s="10">
        <f t="shared" si="16"/>
        <v>0.69696969696969702</v>
      </c>
      <c r="G139" s="10">
        <f t="shared" si="18"/>
        <v>0.32976445396145609</v>
      </c>
      <c r="H139" s="17">
        <f t="shared" si="17"/>
        <v>0.23404255319148937</v>
      </c>
    </row>
    <row r="140" spans="1:8" x14ac:dyDescent="0.2">
      <c r="A140" s="8"/>
      <c r="B140" s="24" t="s">
        <v>131</v>
      </c>
      <c r="C140" s="21">
        <v>0</v>
      </c>
      <c r="D140" s="9">
        <v>3</v>
      </c>
      <c r="E140" s="10" t="str">
        <f t="shared" ref="E140:E175" si="19">+IF(C140=0,"",C140/C$76)</f>
        <v/>
      </c>
      <c r="F140" s="10">
        <f t="shared" ref="F140:F175" si="20">+IF(D140=0,"",D140/D$76)</f>
        <v>1.6835016835016834E-3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10</v>
      </c>
      <c r="D143" s="9">
        <v>12</v>
      </c>
      <c r="E143" s="10">
        <f t="shared" si="19"/>
        <v>7.5987841945288756E-3</v>
      </c>
      <c r="F143" s="10">
        <f t="shared" si="20"/>
        <v>6.7340067340067337E-3</v>
      </c>
      <c r="G143" s="10">
        <f t="shared" si="22"/>
        <v>0.2</v>
      </c>
      <c r="H143" s="17">
        <f t="shared" si="21"/>
        <v>1.5197568389057753E-3</v>
      </c>
    </row>
    <row r="144" spans="1:8" x14ac:dyDescent="0.2">
      <c r="A144" s="8"/>
      <c r="B144" s="24" t="s">
        <v>135</v>
      </c>
      <c r="C144" s="21">
        <v>2</v>
      </c>
      <c r="D144" s="9">
        <v>1</v>
      </c>
      <c r="E144" s="10">
        <f t="shared" si="19"/>
        <v>1.5197568389057751E-3</v>
      </c>
      <c r="F144" s="10">
        <f t="shared" si="20"/>
        <v>5.6116722783389455E-4</v>
      </c>
      <c r="G144" s="10">
        <f t="shared" si="22"/>
        <v>-0.5</v>
      </c>
      <c r="H144" s="17">
        <f t="shared" si="21"/>
        <v>-7.5987841945288754E-4</v>
      </c>
    </row>
    <row r="145" spans="1:8" x14ac:dyDescent="0.2">
      <c r="A145" s="8"/>
      <c r="B145" s="24" t="s">
        <v>136</v>
      </c>
      <c r="C145" s="21">
        <v>1</v>
      </c>
      <c r="D145" s="9">
        <v>3</v>
      </c>
      <c r="E145" s="10">
        <f t="shared" si="19"/>
        <v>7.5987841945288754E-4</v>
      </c>
      <c r="F145" s="10">
        <f t="shared" si="20"/>
        <v>1.6835016835016834E-3</v>
      </c>
      <c r="G145" s="10">
        <f t="shared" si="22"/>
        <v>2</v>
      </c>
      <c r="H145" s="17">
        <f t="shared" si="21"/>
        <v>1.5197568389057751E-3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1</v>
      </c>
      <c r="E147" s="10" t="str">
        <f t="shared" si="19"/>
        <v/>
      </c>
      <c r="F147" s="10">
        <f t="shared" si="20"/>
        <v>5.6116722783389455E-4</v>
      </c>
      <c r="G147" s="10">
        <f t="shared" si="22"/>
        <v>1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1</v>
      </c>
      <c r="E149" s="10">
        <f t="shared" si="19"/>
        <v>7.5987841945288754E-4</v>
      </c>
      <c r="F149" s="10">
        <f t="shared" si="20"/>
        <v>5.6116722783389455E-4</v>
      </c>
      <c r="G149" s="10">
        <f t="shared" si="22"/>
        <v>0</v>
      </c>
      <c r="H149" s="17">
        <f t="shared" si="21"/>
        <v>0</v>
      </c>
    </row>
    <row r="150" spans="1:8" ht="25.5" x14ac:dyDescent="0.2">
      <c r="A150" s="8"/>
      <c r="B150" s="24" t="s">
        <v>141</v>
      </c>
      <c r="C150" s="21">
        <v>0</v>
      </c>
      <c r="D150" s="9">
        <v>4</v>
      </c>
      <c r="E150" s="10" t="str">
        <f t="shared" si="19"/>
        <v/>
      </c>
      <c r="F150" s="10">
        <f t="shared" si="20"/>
        <v>2.2446689113355782E-3</v>
      </c>
      <c r="G150" s="10">
        <f t="shared" si="22"/>
        <v>1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2</v>
      </c>
      <c r="E151" s="10" t="str">
        <f t="shared" si="19"/>
        <v/>
      </c>
      <c r="F151" s="10">
        <f t="shared" si="20"/>
        <v>1.1223344556677891E-3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2</v>
      </c>
      <c r="E153" s="10" t="str">
        <f t="shared" si="19"/>
        <v/>
      </c>
      <c r="F153" s="10">
        <f t="shared" si="20"/>
        <v>1.1223344556677891E-3</v>
      </c>
      <c r="G153" s="10">
        <f t="shared" si="22"/>
        <v>1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3</v>
      </c>
      <c r="E156" s="10">
        <f t="shared" si="19"/>
        <v>7.5987841945288754E-4</v>
      </c>
      <c r="F156" s="10">
        <f t="shared" si="20"/>
        <v>1.6835016835016834E-3</v>
      </c>
      <c r="G156" s="10">
        <f t="shared" si="22"/>
        <v>2</v>
      </c>
      <c r="H156" s="17">
        <f t="shared" si="21"/>
        <v>1.5197568389057751E-3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4</v>
      </c>
      <c r="D161" s="9">
        <v>3</v>
      </c>
      <c r="E161" s="10">
        <f t="shared" si="19"/>
        <v>3.0395136778115501E-3</v>
      </c>
      <c r="F161" s="10">
        <f t="shared" si="20"/>
        <v>1.6835016835016834E-3</v>
      </c>
      <c r="G161" s="10">
        <f t="shared" si="22"/>
        <v>-0.25</v>
      </c>
      <c r="H161" s="17">
        <f t="shared" si="21"/>
        <v>-7.5987841945288754E-4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1</v>
      </c>
      <c r="D163" s="9">
        <v>2</v>
      </c>
      <c r="E163" s="10">
        <f t="shared" si="19"/>
        <v>7.5987841945288754E-4</v>
      </c>
      <c r="F163" s="10">
        <f t="shared" si="20"/>
        <v>1.1223344556677891E-3</v>
      </c>
      <c r="G163" s="10">
        <f t="shared" si="22"/>
        <v>1</v>
      </c>
      <c r="H163" s="17">
        <f t="shared" si="21"/>
        <v>7.5987841945288754E-4</v>
      </c>
    </row>
    <row r="164" spans="1:8" x14ac:dyDescent="0.2">
      <c r="A164" s="8"/>
      <c r="B164" s="24" t="s">
        <v>155</v>
      </c>
      <c r="C164" s="21">
        <v>11</v>
      </c>
      <c r="D164" s="9">
        <v>1</v>
      </c>
      <c r="E164" s="10">
        <f t="shared" si="19"/>
        <v>8.3586626139817623E-3</v>
      </c>
      <c r="F164" s="10">
        <f t="shared" si="20"/>
        <v>5.6116722783389455E-4</v>
      </c>
      <c r="G164" s="10">
        <f t="shared" si="22"/>
        <v>-0.90909090909090906</v>
      </c>
      <c r="H164" s="17">
        <f t="shared" si="21"/>
        <v>-7.5987841945288747E-3</v>
      </c>
    </row>
    <row r="165" spans="1:8" ht="25.5" x14ac:dyDescent="0.2">
      <c r="A165" s="8"/>
      <c r="B165" s="24" t="s">
        <v>156</v>
      </c>
      <c r="C165" s="21">
        <v>2</v>
      </c>
      <c r="D165" s="9">
        <v>2</v>
      </c>
      <c r="E165" s="10">
        <f t="shared" si="19"/>
        <v>1.5197568389057751E-3</v>
      </c>
      <c r="F165" s="10">
        <f t="shared" si="20"/>
        <v>1.1223344556677891E-3</v>
      </c>
      <c r="G165" s="10">
        <f t="shared" si="22"/>
        <v>0</v>
      </c>
      <c r="H165" s="17">
        <f t="shared" si="21"/>
        <v>0</v>
      </c>
    </row>
    <row r="166" spans="1:8" x14ac:dyDescent="0.2">
      <c r="A166" s="8"/>
      <c r="B166" s="24" t="s">
        <v>157</v>
      </c>
      <c r="C166" s="21">
        <v>2</v>
      </c>
      <c r="D166" s="9">
        <v>4</v>
      </c>
      <c r="E166" s="10">
        <f t="shared" si="19"/>
        <v>1.5197568389057751E-3</v>
      </c>
      <c r="F166" s="10">
        <f t="shared" si="20"/>
        <v>2.2446689113355782E-3</v>
      </c>
      <c r="G166" s="10">
        <f t="shared" si="22"/>
        <v>1</v>
      </c>
      <c r="H166" s="17">
        <f t="shared" si="21"/>
        <v>1.5197568389057751E-3</v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1</v>
      </c>
      <c r="D170" s="9">
        <v>1</v>
      </c>
      <c r="E170" s="10">
        <f t="shared" si="19"/>
        <v>7.5987841945288754E-4</v>
      </c>
      <c r="F170" s="10">
        <f t="shared" si="20"/>
        <v>5.6116722783389455E-4</v>
      </c>
      <c r="G170" s="10">
        <f t="shared" si="22"/>
        <v>0</v>
      </c>
      <c r="H170" s="17">
        <f t="shared" si="21"/>
        <v>0</v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3</v>
      </c>
      <c r="D172" s="9">
        <v>9</v>
      </c>
      <c r="E172" s="10">
        <f t="shared" si="19"/>
        <v>2.2796352583586625E-3</v>
      </c>
      <c r="F172" s="10">
        <f t="shared" si="20"/>
        <v>5.0505050505050509E-3</v>
      </c>
      <c r="G172" s="10">
        <f t="shared" si="22"/>
        <v>2</v>
      </c>
      <c r="H172" s="17">
        <f t="shared" ref="H172:H203" si="23">+IF(OR(AND(E172=""),(G172="")),"",E172*G172)</f>
        <v>4.559270516717325E-3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1</v>
      </c>
      <c r="D175" s="18">
        <v>1</v>
      </c>
      <c r="E175" s="19">
        <f t="shared" si="19"/>
        <v>7.5987841945288754E-4</v>
      </c>
      <c r="F175" s="19">
        <f t="shared" si="20"/>
        <v>5.6116722783389455E-4</v>
      </c>
      <c r="G175" s="19">
        <f t="shared" si="22"/>
        <v>0</v>
      </c>
      <c r="H175" s="20">
        <f t="shared" si="23"/>
        <v>0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769</v>
      </c>
      <c r="D181" s="38">
        <f>SUM(D182:D356)</f>
        <v>1006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0.30819245773732118</v>
      </c>
      <c r="H181" s="40">
        <f t="shared" ref="H181:H212" si="26">+IF(OR(AND(E181=""),(G181="")),"",E181*G181)</f>
        <v>0.30819245773732118</v>
      </c>
    </row>
    <row r="182" spans="1:8" x14ac:dyDescent="0.2">
      <c r="A182" s="8"/>
      <c r="B182" s="23" t="s">
        <v>167</v>
      </c>
      <c r="C182" s="44">
        <v>7</v>
      </c>
      <c r="D182" s="41">
        <v>16</v>
      </c>
      <c r="E182" s="42">
        <f t="shared" si="24"/>
        <v>9.1027308192457735E-3</v>
      </c>
      <c r="F182" s="42">
        <f t="shared" si="25"/>
        <v>1.5904572564612324E-2</v>
      </c>
      <c r="G182" s="42">
        <f t="shared" ref="G182:G213" si="27">+IF(AND(C182=0,D182=0)," ",IF(C182=0,1,IF(D182=0,-1,(D182-C182)/C182)))</f>
        <v>1.2857142857142858</v>
      </c>
      <c r="H182" s="43">
        <f t="shared" si="26"/>
        <v>1.1703511053315995E-2</v>
      </c>
    </row>
    <row r="183" spans="1:8" x14ac:dyDescent="0.2">
      <c r="A183" s="8"/>
      <c r="B183" s="24" t="s">
        <v>168</v>
      </c>
      <c r="C183" s="21">
        <v>1</v>
      </c>
      <c r="D183" s="9">
        <v>3</v>
      </c>
      <c r="E183" s="10">
        <f t="shared" si="24"/>
        <v>1.3003901170351106E-3</v>
      </c>
      <c r="F183" s="10">
        <f t="shared" si="25"/>
        <v>2.982107355864811E-3</v>
      </c>
      <c r="G183" s="10">
        <f t="shared" si="27"/>
        <v>2</v>
      </c>
      <c r="H183" s="17">
        <f t="shared" si="26"/>
        <v>2.6007802340702211E-3</v>
      </c>
    </row>
    <row r="184" spans="1:8" ht="38.25" x14ac:dyDescent="0.2">
      <c r="A184" s="8"/>
      <c r="B184" s="24" t="s">
        <v>169</v>
      </c>
      <c r="C184" s="21">
        <v>3</v>
      </c>
      <c r="D184" s="9">
        <v>3</v>
      </c>
      <c r="E184" s="10">
        <f t="shared" si="24"/>
        <v>3.9011703511053317E-3</v>
      </c>
      <c r="F184" s="10">
        <f t="shared" si="25"/>
        <v>2.982107355864811E-3</v>
      </c>
      <c r="G184" s="10">
        <f t="shared" si="27"/>
        <v>0</v>
      </c>
      <c r="H184" s="17">
        <f t="shared" si="26"/>
        <v>0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4</v>
      </c>
      <c r="D186" s="9">
        <v>9</v>
      </c>
      <c r="E186" s="10">
        <f t="shared" si="24"/>
        <v>5.2015604681404422E-3</v>
      </c>
      <c r="F186" s="10">
        <f t="shared" si="25"/>
        <v>8.9463220675944331E-3</v>
      </c>
      <c r="G186" s="10">
        <f t="shared" si="27"/>
        <v>1.25</v>
      </c>
      <c r="H186" s="17">
        <f t="shared" si="26"/>
        <v>6.5019505851755532E-3</v>
      </c>
    </row>
    <row r="187" spans="1:8" ht="25.5" x14ac:dyDescent="0.2">
      <c r="A187" s="8"/>
      <c r="B187" s="24" t="s">
        <v>172</v>
      </c>
      <c r="C187" s="21">
        <v>0</v>
      </c>
      <c r="D187" s="9">
        <v>1</v>
      </c>
      <c r="E187" s="10" t="str">
        <f t="shared" si="24"/>
        <v/>
      </c>
      <c r="F187" s="10">
        <f t="shared" si="25"/>
        <v>9.9403578528827028E-4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133</v>
      </c>
      <c r="D188" s="9">
        <v>123</v>
      </c>
      <c r="E188" s="10">
        <f t="shared" si="24"/>
        <v>0.17295188556566971</v>
      </c>
      <c r="F188" s="10">
        <f t="shared" si="25"/>
        <v>0.12226640159045726</v>
      </c>
      <c r="G188" s="10">
        <f t="shared" si="27"/>
        <v>-7.5187969924812026E-2</v>
      </c>
      <c r="H188" s="17">
        <f t="shared" si="26"/>
        <v>-1.3003901170351105E-2</v>
      </c>
    </row>
    <row r="189" spans="1:8" x14ac:dyDescent="0.2">
      <c r="A189" s="8"/>
      <c r="B189" s="24" t="s">
        <v>174</v>
      </c>
      <c r="C189" s="21">
        <v>0</v>
      </c>
      <c r="D189" s="9">
        <v>2</v>
      </c>
      <c r="E189" s="10" t="str">
        <f t="shared" si="24"/>
        <v/>
      </c>
      <c r="F189" s="10">
        <f t="shared" si="25"/>
        <v>1.9880715705765406E-3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6</v>
      </c>
      <c r="D190" s="9">
        <v>1</v>
      </c>
      <c r="E190" s="10">
        <f t="shared" si="24"/>
        <v>7.8023407022106634E-3</v>
      </c>
      <c r="F190" s="10">
        <f t="shared" si="25"/>
        <v>9.9403578528827028E-4</v>
      </c>
      <c r="G190" s="10">
        <f t="shared" si="27"/>
        <v>-0.83333333333333337</v>
      </c>
      <c r="H190" s="17">
        <f t="shared" si="26"/>
        <v>-6.5019505851755532E-3</v>
      </c>
    </row>
    <row r="191" spans="1:8" x14ac:dyDescent="0.2">
      <c r="A191" s="8"/>
      <c r="B191" s="24" t="s">
        <v>176</v>
      </c>
      <c r="C191" s="21">
        <v>6</v>
      </c>
      <c r="D191" s="9">
        <v>13</v>
      </c>
      <c r="E191" s="10">
        <f t="shared" si="24"/>
        <v>7.8023407022106634E-3</v>
      </c>
      <c r="F191" s="10">
        <f t="shared" si="25"/>
        <v>1.2922465208747515E-2</v>
      </c>
      <c r="G191" s="10">
        <f t="shared" si="27"/>
        <v>1.1666666666666667</v>
      </c>
      <c r="H191" s="17">
        <f t="shared" si="26"/>
        <v>9.1027308192457752E-3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1</v>
      </c>
      <c r="D194" s="9">
        <v>3</v>
      </c>
      <c r="E194" s="10">
        <f t="shared" si="24"/>
        <v>1.3003901170351106E-3</v>
      </c>
      <c r="F194" s="10">
        <f t="shared" si="25"/>
        <v>2.982107355864811E-3</v>
      </c>
      <c r="G194" s="10">
        <f t="shared" si="27"/>
        <v>2</v>
      </c>
      <c r="H194" s="17">
        <f t="shared" si="26"/>
        <v>2.6007802340702211E-3</v>
      </c>
    </row>
    <row r="195" spans="1:8" x14ac:dyDescent="0.2">
      <c r="A195" s="8"/>
      <c r="B195" s="24" t="s">
        <v>180</v>
      </c>
      <c r="C195" s="21">
        <v>18</v>
      </c>
      <c r="D195" s="9">
        <v>7</v>
      </c>
      <c r="E195" s="10">
        <f t="shared" si="24"/>
        <v>2.3407022106631991E-2</v>
      </c>
      <c r="F195" s="10">
        <f t="shared" si="25"/>
        <v>6.958250497017893E-3</v>
      </c>
      <c r="G195" s="10">
        <f t="shared" si="27"/>
        <v>-0.61111111111111116</v>
      </c>
      <c r="H195" s="17">
        <f t="shared" si="26"/>
        <v>-1.4304291287386217E-2</v>
      </c>
    </row>
    <row r="196" spans="1:8" x14ac:dyDescent="0.2">
      <c r="A196" s="8"/>
      <c r="B196" s="24" t="s">
        <v>181</v>
      </c>
      <c r="C196" s="21">
        <v>21</v>
      </c>
      <c r="D196" s="9">
        <v>6</v>
      </c>
      <c r="E196" s="10">
        <f t="shared" si="24"/>
        <v>2.7308192457737322E-2</v>
      </c>
      <c r="F196" s="10">
        <f t="shared" si="25"/>
        <v>5.9642147117296221E-3</v>
      </c>
      <c r="G196" s="10">
        <f t="shared" si="27"/>
        <v>-0.7142857142857143</v>
      </c>
      <c r="H196" s="17">
        <f t="shared" si="26"/>
        <v>-1.950585175552666E-2</v>
      </c>
    </row>
    <row r="197" spans="1:8" ht="25.5" x14ac:dyDescent="0.2">
      <c r="A197" s="8"/>
      <c r="B197" s="24" t="s">
        <v>182</v>
      </c>
      <c r="C197" s="21">
        <v>3</v>
      </c>
      <c r="D197" s="9">
        <v>2</v>
      </c>
      <c r="E197" s="10">
        <f t="shared" si="24"/>
        <v>3.9011703511053317E-3</v>
      </c>
      <c r="F197" s="10">
        <f t="shared" si="25"/>
        <v>1.9880715705765406E-3</v>
      </c>
      <c r="G197" s="10">
        <f t="shared" si="27"/>
        <v>-0.33333333333333331</v>
      </c>
      <c r="H197" s="17">
        <f t="shared" si="26"/>
        <v>-1.3003901170351106E-3</v>
      </c>
    </row>
    <row r="198" spans="1:8" ht="25.5" x14ac:dyDescent="0.2">
      <c r="A198" s="8"/>
      <c r="B198" s="24" t="s">
        <v>183</v>
      </c>
      <c r="C198" s="21">
        <v>0</v>
      </c>
      <c r="D198" s="9">
        <v>1</v>
      </c>
      <c r="E198" s="10" t="str">
        <f t="shared" si="24"/>
        <v/>
      </c>
      <c r="F198" s="10">
        <f t="shared" si="25"/>
        <v>9.9403578528827028E-4</v>
      </c>
      <c r="G198" s="10">
        <f t="shared" si="27"/>
        <v>1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1</v>
      </c>
      <c r="E199" s="10" t="str">
        <f t="shared" si="24"/>
        <v/>
      </c>
      <c r="F199" s="10">
        <f t="shared" si="25"/>
        <v>9.9403578528827028E-4</v>
      </c>
      <c r="G199" s="10">
        <f t="shared" si="27"/>
        <v>1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3</v>
      </c>
      <c r="D200" s="9">
        <v>4</v>
      </c>
      <c r="E200" s="10">
        <f t="shared" si="24"/>
        <v>3.9011703511053317E-3</v>
      </c>
      <c r="F200" s="10">
        <f t="shared" si="25"/>
        <v>3.9761431411530811E-3</v>
      </c>
      <c r="G200" s="10">
        <f t="shared" si="27"/>
        <v>0.33333333333333331</v>
      </c>
      <c r="H200" s="17">
        <f t="shared" si="26"/>
        <v>1.3003901170351106E-3</v>
      </c>
    </row>
    <row r="201" spans="1:8" x14ac:dyDescent="0.2">
      <c r="A201" s="8"/>
      <c r="B201" s="24" t="s">
        <v>186</v>
      </c>
      <c r="C201" s="21">
        <v>1</v>
      </c>
      <c r="D201" s="9">
        <v>1</v>
      </c>
      <c r="E201" s="10">
        <f t="shared" si="24"/>
        <v>1.3003901170351106E-3</v>
      </c>
      <c r="F201" s="10">
        <f t="shared" si="25"/>
        <v>9.9403578528827028E-4</v>
      </c>
      <c r="G201" s="10">
        <f t="shared" si="27"/>
        <v>0</v>
      </c>
      <c r="H201" s="17">
        <f t="shared" si="26"/>
        <v>0</v>
      </c>
    </row>
    <row r="202" spans="1:8" ht="16.5" customHeight="1" x14ac:dyDescent="0.2">
      <c r="A202" s="8"/>
      <c r="B202" s="24" t="s">
        <v>187</v>
      </c>
      <c r="C202" s="21">
        <v>21</v>
      </c>
      <c r="D202" s="9">
        <v>32</v>
      </c>
      <c r="E202" s="10">
        <f t="shared" si="24"/>
        <v>2.7308192457737322E-2</v>
      </c>
      <c r="F202" s="10">
        <f t="shared" si="25"/>
        <v>3.1809145129224649E-2</v>
      </c>
      <c r="G202" s="10">
        <f t="shared" si="27"/>
        <v>0.52380952380952384</v>
      </c>
      <c r="H202" s="17">
        <f t="shared" si="26"/>
        <v>1.4304291287386217E-2</v>
      </c>
    </row>
    <row r="203" spans="1:8" x14ac:dyDescent="0.2">
      <c r="A203" s="8"/>
      <c r="B203" s="24" t="s">
        <v>188</v>
      </c>
      <c r="C203" s="21">
        <v>8</v>
      </c>
      <c r="D203" s="9">
        <v>10</v>
      </c>
      <c r="E203" s="10">
        <f t="shared" si="24"/>
        <v>1.0403120936280884E-2</v>
      </c>
      <c r="F203" s="10">
        <f t="shared" si="25"/>
        <v>9.9403578528827041E-3</v>
      </c>
      <c r="G203" s="10">
        <f t="shared" si="27"/>
        <v>0.25</v>
      </c>
      <c r="H203" s="17">
        <f t="shared" si="26"/>
        <v>2.6007802340702211E-3</v>
      </c>
    </row>
    <row r="204" spans="1:8" x14ac:dyDescent="0.2">
      <c r="A204" s="8"/>
      <c r="B204" s="24" t="s">
        <v>189</v>
      </c>
      <c r="C204" s="21">
        <v>0</v>
      </c>
      <c r="D204" s="9">
        <v>1</v>
      </c>
      <c r="E204" s="10" t="str">
        <f t="shared" si="24"/>
        <v/>
      </c>
      <c r="F204" s="10">
        <f t="shared" si="25"/>
        <v>9.9403578528827028E-4</v>
      </c>
      <c r="G204" s="10">
        <f t="shared" si="27"/>
        <v>1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3</v>
      </c>
      <c r="D206" s="9">
        <v>3</v>
      </c>
      <c r="E206" s="10">
        <f t="shared" si="24"/>
        <v>3.9011703511053317E-3</v>
      </c>
      <c r="F206" s="10">
        <f t="shared" si="25"/>
        <v>2.982107355864811E-3</v>
      </c>
      <c r="G206" s="10">
        <f t="shared" si="27"/>
        <v>0</v>
      </c>
      <c r="H206" s="17">
        <f t="shared" si="26"/>
        <v>0</v>
      </c>
    </row>
    <row r="207" spans="1:8" x14ac:dyDescent="0.2">
      <c r="A207" s="8"/>
      <c r="B207" s="24" t="s">
        <v>192</v>
      </c>
      <c r="C207" s="21">
        <v>0</v>
      </c>
      <c r="D207" s="9">
        <v>1</v>
      </c>
      <c r="E207" s="10" t="str">
        <f t="shared" si="24"/>
        <v/>
      </c>
      <c r="F207" s="10">
        <f t="shared" si="25"/>
        <v>9.9403578528827028E-4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</v>
      </c>
      <c r="D208" s="9">
        <v>3</v>
      </c>
      <c r="E208" s="10">
        <f t="shared" si="24"/>
        <v>1.3003901170351106E-3</v>
      </c>
      <c r="F208" s="10">
        <f t="shared" si="25"/>
        <v>2.982107355864811E-3</v>
      </c>
      <c r="G208" s="10">
        <f t="shared" si="27"/>
        <v>2</v>
      </c>
      <c r="H208" s="17">
        <f t="shared" si="26"/>
        <v>2.6007802340702211E-3</v>
      </c>
    </row>
    <row r="209" spans="1:8" x14ac:dyDescent="0.2">
      <c r="A209" s="8"/>
      <c r="B209" s="24" t="s">
        <v>194</v>
      </c>
      <c r="C209" s="21">
        <v>1</v>
      </c>
      <c r="D209" s="9">
        <v>5</v>
      </c>
      <c r="E209" s="10">
        <f t="shared" si="24"/>
        <v>1.3003901170351106E-3</v>
      </c>
      <c r="F209" s="10">
        <f t="shared" si="25"/>
        <v>4.970178926441352E-3</v>
      </c>
      <c r="G209" s="10">
        <f t="shared" si="27"/>
        <v>4</v>
      </c>
      <c r="H209" s="17">
        <f t="shared" si="26"/>
        <v>5.2015604681404422E-3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17</v>
      </c>
      <c r="D211" s="9">
        <v>5</v>
      </c>
      <c r="E211" s="10">
        <f t="shared" si="24"/>
        <v>2.2106631989596878E-2</v>
      </c>
      <c r="F211" s="10">
        <f t="shared" si="25"/>
        <v>4.970178926441352E-3</v>
      </c>
      <c r="G211" s="10">
        <f t="shared" si="27"/>
        <v>-0.70588235294117652</v>
      </c>
      <c r="H211" s="17">
        <f t="shared" si="26"/>
        <v>-1.5604681404421327E-2</v>
      </c>
    </row>
    <row r="212" spans="1:8" x14ac:dyDescent="0.2">
      <c r="A212" s="8"/>
      <c r="B212" s="24" t="s">
        <v>197</v>
      </c>
      <c r="C212" s="21">
        <v>75</v>
      </c>
      <c r="D212" s="9">
        <v>15</v>
      </c>
      <c r="E212" s="10">
        <f t="shared" si="24"/>
        <v>9.7529258777633285E-2</v>
      </c>
      <c r="F212" s="10">
        <f t="shared" si="25"/>
        <v>1.4910536779324055E-2</v>
      </c>
      <c r="G212" s="10">
        <f t="shared" si="27"/>
        <v>-0.8</v>
      </c>
      <c r="H212" s="17">
        <f t="shared" si="26"/>
        <v>-7.8023407022106639E-2</v>
      </c>
    </row>
    <row r="213" spans="1:8" x14ac:dyDescent="0.2">
      <c r="A213" s="8"/>
      <c r="B213" s="24" t="s">
        <v>198</v>
      </c>
      <c r="C213" s="21">
        <v>24</v>
      </c>
      <c r="D213" s="9">
        <v>54</v>
      </c>
      <c r="E213" s="10">
        <f t="shared" ref="E213:E244" si="28">+IF(C213=0,"",C213/C$181)</f>
        <v>3.1209362808842653E-2</v>
      </c>
      <c r="F213" s="10">
        <f t="shared" ref="F213:F244" si="29">+IF(D213=0,"",D213/D$181)</f>
        <v>5.3677932405566599E-2</v>
      </c>
      <c r="G213" s="10">
        <f t="shared" si="27"/>
        <v>1.25</v>
      </c>
      <c r="H213" s="17">
        <f t="shared" ref="H213:H244" si="30">+IF(OR(AND(E213=""),(G213="")),"",E213*G213)</f>
        <v>3.9011703511053319E-2</v>
      </c>
    </row>
    <row r="214" spans="1:8" x14ac:dyDescent="0.2">
      <c r="A214" s="8"/>
      <c r="B214" s="24" t="s">
        <v>199</v>
      </c>
      <c r="C214" s="21">
        <v>64</v>
      </c>
      <c r="D214" s="9">
        <v>33</v>
      </c>
      <c r="E214" s="10">
        <f t="shared" si="28"/>
        <v>8.3224967490247076E-2</v>
      </c>
      <c r="F214" s="10">
        <f t="shared" si="29"/>
        <v>3.2803180914512925E-2</v>
      </c>
      <c r="G214" s="10">
        <f t="shared" ref="G214:G245" si="31">+IF(AND(C214=0,D214=0)," ",IF(C214=0,1,IF(D214=0,-1,(D214-C214)/C214)))</f>
        <v>-0.484375</v>
      </c>
      <c r="H214" s="17">
        <f t="shared" si="30"/>
        <v>-4.0312093628088429E-2</v>
      </c>
    </row>
    <row r="215" spans="1:8" x14ac:dyDescent="0.2">
      <c r="A215" s="8"/>
      <c r="B215" s="24" t="s">
        <v>200</v>
      </c>
      <c r="C215" s="21">
        <v>4</v>
      </c>
      <c r="D215" s="9">
        <v>10</v>
      </c>
      <c r="E215" s="10">
        <f t="shared" si="28"/>
        <v>5.2015604681404422E-3</v>
      </c>
      <c r="F215" s="10">
        <f t="shared" si="29"/>
        <v>9.9403578528827041E-3</v>
      </c>
      <c r="G215" s="10">
        <f t="shared" si="31"/>
        <v>1.5</v>
      </c>
      <c r="H215" s="17">
        <f t="shared" si="30"/>
        <v>7.8023407022106634E-3</v>
      </c>
    </row>
    <row r="216" spans="1:8" x14ac:dyDescent="0.2">
      <c r="A216" s="8"/>
      <c r="B216" s="24" t="s">
        <v>201</v>
      </c>
      <c r="C216" s="21">
        <v>6</v>
      </c>
      <c r="D216" s="9">
        <v>27</v>
      </c>
      <c r="E216" s="10">
        <f t="shared" si="28"/>
        <v>7.8023407022106634E-3</v>
      </c>
      <c r="F216" s="10">
        <f t="shared" si="29"/>
        <v>2.6838966202783299E-2</v>
      </c>
      <c r="G216" s="10">
        <f t="shared" si="31"/>
        <v>3.5</v>
      </c>
      <c r="H216" s="17">
        <f t="shared" si="30"/>
        <v>2.7308192457737322E-2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5</v>
      </c>
      <c r="D218" s="9">
        <v>28</v>
      </c>
      <c r="E218" s="10">
        <f t="shared" si="28"/>
        <v>6.5019505851755524E-3</v>
      </c>
      <c r="F218" s="10">
        <f t="shared" si="29"/>
        <v>2.7833001988071572E-2</v>
      </c>
      <c r="G218" s="10">
        <f t="shared" si="31"/>
        <v>4.5999999999999996</v>
      </c>
      <c r="H218" s="17">
        <f t="shared" si="30"/>
        <v>2.9908972691807537E-2</v>
      </c>
    </row>
    <row r="219" spans="1:8" x14ac:dyDescent="0.2">
      <c r="A219" s="8"/>
      <c r="B219" s="24" t="s">
        <v>204</v>
      </c>
      <c r="C219" s="21">
        <v>11</v>
      </c>
      <c r="D219" s="9">
        <v>8</v>
      </c>
      <c r="E219" s="10">
        <f t="shared" si="28"/>
        <v>1.4304291287386216E-2</v>
      </c>
      <c r="F219" s="10">
        <f t="shared" si="29"/>
        <v>7.9522862823061622E-3</v>
      </c>
      <c r="G219" s="10">
        <f t="shared" si="31"/>
        <v>-0.27272727272727271</v>
      </c>
      <c r="H219" s="17">
        <f t="shared" si="30"/>
        <v>-3.9011703511053313E-3</v>
      </c>
    </row>
    <row r="220" spans="1:8" x14ac:dyDescent="0.2">
      <c r="A220" s="8"/>
      <c r="B220" s="24" t="s">
        <v>205</v>
      </c>
      <c r="C220" s="21">
        <v>2</v>
      </c>
      <c r="D220" s="9">
        <v>5</v>
      </c>
      <c r="E220" s="10">
        <f t="shared" si="28"/>
        <v>2.6007802340702211E-3</v>
      </c>
      <c r="F220" s="10">
        <f t="shared" si="29"/>
        <v>4.970178926441352E-3</v>
      </c>
      <c r="G220" s="10">
        <f t="shared" si="31"/>
        <v>1.5</v>
      </c>
      <c r="H220" s="17">
        <f t="shared" si="30"/>
        <v>3.9011703511053317E-3</v>
      </c>
    </row>
    <row r="221" spans="1:8" x14ac:dyDescent="0.2">
      <c r="A221" s="8"/>
      <c r="B221" s="24" t="s">
        <v>206</v>
      </c>
      <c r="C221" s="21">
        <v>0</v>
      </c>
      <c r="D221" s="9">
        <v>1</v>
      </c>
      <c r="E221" s="10" t="str">
        <f t="shared" si="28"/>
        <v/>
      </c>
      <c r="F221" s="10">
        <f t="shared" si="29"/>
        <v>9.9403578528827028E-4</v>
      </c>
      <c r="G221" s="10">
        <f t="shared" si="31"/>
        <v>1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30</v>
      </c>
      <c r="D223" s="9">
        <v>25</v>
      </c>
      <c r="E223" s="10">
        <f t="shared" si="28"/>
        <v>3.9011703511053319E-2</v>
      </c>
      <c r="F223" s="10">
        <f t="shared" si="29"/>
        <v>2.4850894632206761E-2</v>
      </c>
      <c r="G223" s="10">
        <f t="shared" si="31"/>
        <v>-0.16666666666666666</v>
      </c>
      <c r="H223" s="17">
        <f t="shared" si="30"/>
        <v>-6.5019505851755532E-3</v>
      </c>
    </row>
    <row r="224" spans="1:8" x14ac:dyDescent="0.2">
      <c r="A224" s="8"/>
      <c r="B224" s="24" t="s">
        <v>209</v>
      </c>
      <c r="C224" s="21">
        <v>0</v>
      </c>
      <c r="D224" s="9">
        <v>21</v>
      </c>
      <c r="E224" s="10" t="str">
        <f t="shared" si="28"/>
        <v/>
      </c>
      <c r="F224" s="10">
        <f t="shared" si="29"/>
        <v>2.0874751491053677E-2</v>
      </c>
      <c r="G224" s="10">
        <f t="shared" si="31"/>
        <v>1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22</v>
      </c>
      <c r="D228" s="9">
        <v>17</v>
      </c>
      <c r="E228" s="10">
        <f t="shared" si="28"/>
        <v>2.8608582574772431E-2</v>
      </c>
      <c r="F228" s="10">
        <f t="shared" si="29"/>
        <v>1.6898608349900597E-2</v>
      </c>
      <c r="G228" s="10">
        <f t="shared" si="31"/>
        <v>-0.22727272727272727</v>
      </c>
      <c r="H228" s="17">
        <f t="shared" si="30"/>
        <v>-6.5019505851755524E-3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34</v>
      </c>
      <c r="D235" s="9">
        <v>89</v>
      </c>
      <c r="E235" s="10">
        <f t="shared" si="28"/>
        <v>4.4213263979193757E-2</v>
      </c>
      <c r="F235" s="10">
        <f t="shared" si="29"/>
        <v>8.8469184890656069E-2</v>
      </c>
      <c r="G235" s="10">
        <f t="shared" si="31"/>
        <v>1.6176470588235294</v>
      </c>
      <c r="H235" s="17">
        <f t="shared" si="30"/>
        <v>7.1521456436931072E-2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4</v>
      </c>
      <c r="E238" s="10" t="str">
        <f t="shared" si="28"/>
        <v/>
      </c>
      <c r="F238" s="10">
        <f t="shared" si="29"/>
        <v>3.9761431411530811E-3</v>
      </c>
      <c r="G238" s="10">
        <f t="shared" si="31"/>
        <v>1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5</v>
      </c>
      <c r="D241" s="9">
        <v>3</v>
      </c>
      <c r="E241" s="10">
        <f t="shared" si="28"/>
        <v>6.5019505851755524E-3</v>
      </c>
      <c r="F241" s="10">
        <f t="shared" si="29"/>
        <v>2.982107355864811E-3</v>
      </c>
      <c r="G241" s="10">
        <f t="shared" si="31"/>
        <v>-0.4</v>
      </c>
      <c r="H241" s="17">
        <f t="shared" si="30"/>
        <v>-2.6007802340702211E-3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2</v>
      </c>
      <c r="D245" s="9">
        <v>8</v>
      </c>
      <c r="E245" s="10">
        <f t="shared" ref="E245:E276" si="32">+IF(C245=0,"",C245/C$181)</f>
        <v>2.6007802340702211E-3</v>
      </c>
      <c r="F245" s="10">
        <f t="shared" ref="F245:F276" si="33">+IF(D245=0,"",D245/D$181)</f>
        <v>7.9522862823061622E-3</v>
      </c>
      <c r="G245" s="10">
        <f t="shared" si="31"/>
        <v>3</v>
      </c>
      <c r="H245" s="17">
        <f t="shared" ref="H245:H276" si="34">+IF(OR(AND(E245=""),(G245="")),"",E245*G245)</f>
        <v>7.8023407022106634E-3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12</v>
      </c>
      <c r="D248" s="9">
        <v>37</v>
      </c>
      <c r="E248" s="10">
        <f t="shared" si="32"/>
        <v>1.5604681404421327E-2</v>
      </c>
      <c r="F248" s="10">
        <f t="shared" si="33"/>
        <v>3.6779324055666002E-2</v>
      </c>
      <c r="G248" s="10">
        <f t="shared" si="35"/>
        <v>2.0833333333333335</v>
      </c>
      <c r="H248" s="17">
        <f t="shared" si="34"/>
        <v>3.2509752925877766E-2</v>
      </c>
    </row>
    <row r="249" spans="1:8" x14ac:dyDescent="0.2">
      <c r="A249" s="8"/>
      <c r="B249" s="24" t="s">
        <v>234</v>
      </c>
      <c r="C249" s="21">
        <v>9</v>
      </c>
      <c r="D249" s="9">
        <v>9</v>
      </c>
      <c r="E249" s="10">
        <f t="shared" si="32"/>
        <v>1.1703511053315995E-2</v>
      </c>
      <c r="F249" s="10">
        <f t="shared" si="33"/>
        <v>8.9463220675944331E-3</v>
      </c>
      <c r="G249" s="10">
        <f t="shared" si="35"/>
        <v>0</v>
      </c>
      <c r="H249" s="17">
        <f t="shared" si="34"/>
        <v>0</v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28</v>
      </c>
      <c r="D251" s="9">
        <v>50</v>
      </c>
      <c r="E251" s="10">
        <f t="shared" si="32"/>
        <v>3.6410923276983094E-2</v>
      </c>
      <c r="F251" s="10">
        <f t="shared" si="33"/>
        <v>4.9701789264413522E-2</v>
      </c>
      <c r="G251" s="10">
        <f t="shared" si="35"/>
        <v>0.7857142857142857</v>
      </c>
      <c r="H251" s="17">
        <f t="shared" si="34"/>
        <v>2.8608582574772431E-2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4</v>
      </c>
      <c r="E254" s="10" t="str">
        <f t="shared" si="32"/>
        <v/>
      </c>
      <c r="F254" s="10">
        <f t="shared" si="33"/>
        <v>3.9761431411530811E-3</v>
      </c>
      <c r="G254" s="10">
        <f t="shared" si="35"/>
        <v>1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3</v>
      </c>
      <c r="D256" s="9">
        <v>0</v>
      </c>
      <c r="E256" s="10">
        <f t="shared" si="32"/>
        <v>3.9011703511053317E-3</v>
      </c>
      <c r="F256" s="10" t="str">
        <f t="shared" si="33"/>
        <v/>
      </c>
      <c r="G256" s="10">
        <f t="shared" si="35"/>
        <v>-1</v>
      </c>
      <c r="H256" s="17">
        <f t="shared" si="34"/>
        <v>-3.9011703511053317E-3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2</v>
      </c>
      <c r="E264" s="10" t="str">
        <f t="shared" si="32"/>
        <v/>
      </c>
      <c r="F264" s="10">
        <f t="shared" si="33"/>
        <v>1.9880715705765406E-3</v>
      </c>
      <c r="G264" s="10">
        <f t="shared" si="35"/>
        <v>1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1</v>
      </c>
      <c r="D265" s="9">
        <v>1</v>
      </c>
      <c r="E265" s="10">
        <f t="shared" si="32"/>
        <v>1.3003901170351106E-3</v>
      </c>
      <c r="F265" s="10">
        <f t="shared" si="33"/>
        <v>9.9403578528827028E-4</v>
      </c>
      <c r="G265" s="10">
        <f t="shared" si="35"/>
        <v>0</v>
      </c>
      <c r="H265" s="17">
        <f t="shared" si="34"/>
        <v>0</v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3</v>
      </c>
      <c r="D269" s="9">
        <v>1</v>
      </c>
      <c r="E269" s="10">
        <f t="shared" si="32"/>
        <v>3.9011703511053317E-3</v>
      </c>
      <c r="F269" s="10">
        <f t="shared" si="33"/>
        <v>9.9403578528827028E-4</v>
      </c>
      <c r="G269" s="10">
        <f t="shared" si="35"/>
        <v>-0.66666666666666663</v>
      </c>
      <c r="H269" s="17">
        <f t="shared" si="34"/>
        <v>-2.6007802340702211E-3</v>
      </c>
    </row>
    <row r="270" spans="1:8" x14ac:dyDescent="0.2">
      <c r="A270" s="8"/>
      <c r="B270" s="24" t="s">
        <v>255</v>
      </c>
      <c r="C270" s="21">
        <v>2</v>
      </c>
      <c r="D270" s="9">
        <v>2</v>
      </c>
      <c r="E270" s="10">
        <f t="shared" si="32"/>
        <v>2.6007802340702211E-3</v>
      </c>
      <c r="F270" s="10">
        <f t="shared" si="33"/>
        <v>1.9880715705765406E-3</v>
      </c>
      <c r="G270" s="10">
        <f t="shared" si="35"/>
        <v>0</v>
      </c>
      <c r="H270" s="17">
        <f t="shared" si="34"/>
        <v>0</v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</v>
      </c>
      <c r="D274" s="9">
        <v>11</v>
      </c>
      <c r="E274" s="10">
        <f t="shared" si="32"/>
        <v>1.3003901170351106E-3</v>
      </c>
      <c r="F274" s="10">
        <f t="shared" si="33"/>
        <v>1.0934393638170975E-2</v>
      </c>
      <c r="G274" s="10">
        <f t="shared" si="35"/>
        <v>10</v>
      </c>
      <c r="H274" s="17">
        <f t="shared" si="34"/>
        <v>1.3003901170351106E-2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3</v>
      </c>
      <c r="E277" s="10" t="str">
        <f t="shared" ref="E277:E308" si="36">+IF(C277=0,"",C277/C$181)</f>
        <v/>
      </c>
      <c r="F277" s="10">
        <f t="shared" ref="F277:F308" si="37">+IF(D277=0,"",D277/D$181)</f>
        <v>2.982107355864811E-3</v>
      </c>
      <c r="G277" s="10">
        <f t="shared" si="35"/>
        <v>1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1</v>
      </c>
      <c r="E278" s="10" t="str">
        <f t="shared" si="36"/>
        <v/>
      </c>
      <c r="F278" s="10">
        <f t="shared" si="37"/>
        <v>9.9403578528827028E-4</v>
      </c>
      <c r="G278" s="10">
        <f t="shared" ref="G278:G309" si="39">+IF(AND(C278=0,D278=0)," ",IF(C278=0,1,IF(D278=0,-1,(D278-C278)/C278)))</f>
        <v>1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6</v>
      </c>
      <c r="E279" s="10" t="str">
        <f t="shared" si="36"/>
        <v/>
      </c>
      <c r="F279" s="10">
        <f t="shared" si="37"/>
        <v>5.9642147117296221E-3</v>
      </c>
      <c r="G279" s="10">
        <f t="shared" si="39"/>
        <v>1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25</v>
      </c>
      <c r="E280" s="10" t="str">
        <f t="shared" si="36"/>
        <v/>
      </c>
      <c r="F280" s="10">
        <f t="shared" si="37"/>
        <v>2.4850894632206761E-2</v>
      </c>
      <c r="G280" s="10">
        <f t="shared" si="39"/>
        <v>1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6</v>
      </c>
      <c r="D285" s="9">
        <v>2</v>
      </c>
      <c r="E285" s="10">
        <f t="shared" si="36"/>
        <v>7.8023407022106634E-3</v>
      </c>
      <c r="F285" s="10">
        <f t="shared" si="37"/>
        <v>1.9880715705765406E-3</v>
      </c>
      <c r="G285" s="10">
        <f t="shared" si="39"/>
        <v>-0.66666666666666663</v>
      </c>
      <c r="H285" s="17">
        <f t="shared" si="38"/>
        <v>-5.2015604681404422E-3</v>
      </c>
    </row>
    <row r="286" spans="1:8" ht="25.5" x14ac:dyDescent="0.2">
      <c r="A286" s="8"/>
      <c r="B286" s="24" t="s">
        <v>271</v>
      </c>
      <c r="C286" s="21">
        <v>21</v>
      </c>
      <c r="D286" s="9">
        <v>13</v>
      </c>
      <c r="E286" s="10">
        <f t="shared" si="36"/>
        <v>2.7308192457737322E-2</v>
      </c>
      <c r="F286" s="10">
        <f t="shared" si="37"/>
        <v>1.2922465208747515E-2</v>
      </c>
      <c r="G286" s="10">
        <f t="shared" si="39"/>
        <v>-0.38095238095238093</v>
      </c>
      <c r="H286" s="17">
        <f t="shared" si="38"/>
        <v>-1.0403120936280884E-2</v>
      </c>
    </row>
    <row r="287" spans="1:8" x14ac:dyDescent="0.2">
      <c r="A287" s="8"/>
      <c r="B287" s="24" t="s">
        <v>272</v>
      </c>
      <c r="C287" s="21">
        <v>2</v>
      </c>
      <c r="D287" s="9">
        <v>1</v>
      </c>
      <c r="E287" s="10">
        <f t="shared" si="36"/>
        <v>2.6007802340702211E-3</v>
      </c>
      <c r="F287" s="10">
        <f t="shared" si="37"/>
        <v>9.9403578528827028E-4</v>
      </c>
      <c r="G287" s="10">
        <f t="shared" si="39"/>
        <v>-0.5</v>
      </c>
      <c r="H287" s="17">
        <f t="shared" si="38"/>
        <v>-1.3003901170351106E-3</v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1</v>
      </c>
      <c r="E290" s="10" t="str">
        <f t="shared" si="36"/>
        <v/>
      </c>
      <c r="F290" s="10">
        <f t="shared" si="37"/>
        <v>9.9403578528827028E-4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15</v>
      </c>
      <c r="E292" s="10" t="str">
        <f t="shared" si="36"/>
        <v/>
      </c>
      <c r="F292" s="10">
        <f t="shared" si="37"/>
        <v>1.4910536779324055E-2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3</v>
      </c>
      <c r="D293" s="9">
        <v>0</v>
      </c>
      <c r="E293" s="10">
        <f t="shared" si="36"/>
        <v>3.9011703511053317E-3</v>
      </c>
      <c r="F293" s="10" t="str">
        <f t="shared" si="37"/>
        <v/>
      </c>
      <c r="G293" s="10">
        <f t="shared" si="39"/>
        <v>-1</v>
      </c>
      <c r="H293" s="17">
        <f t="shared" si="38"/>
        <v>-3.9011703511053317E-3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30</v>
      </c>
      <c r="D297" s="9">
        <v>0</v>
      </c>
      <c r="E297" s="10">
        <f t="shared" si="36"/>
        <v>3.9011703511053319E-2</v>
      </c>
      <c r="F297" s="10" t="str">
        <f t="shared" si="37"/>
        <v/>
      </c>
      <c r="G297" s="10">
        <f t="shared" si="39"/>
        <v>-1</v>
      </c>
      <c r="H297" s="17">
        <f t="shared" si="38"/>
        <v>-3.9011703511053319E-2</v>
      </c>
    </row>
    <row r="298" spans="1:8" x14ac:dyDescent="0.2">
      <c r="A298" s="8"/>
      <c r="B298" s="24" t="s">
        <v>283</v>
      </c>
      <c r="C298" s="21">
        <v>0</v>
      </c>
      <c r="D298" s="9">
        <v>1</v>
      </c>
      <c r="E298" s="10" t="str">
        <f t="shared" si="36"/>
        <v/>
      </c>
      <c r="F298" s="10">
        <f t="shared" si="37"/>
        <v>9.9403578528827028E-4</v>
      </c>
      <c r="G298" s="10">
        <f t="shared" si="39"/>
        <v>1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2</v>
      </c>
      <c r="D299" s="9">
        <v>10</v>
      </c>
      <c r="E299" s="10">
        <f t="shared" si="36"/>
        <v>2.6007802340702211E-3</v>
      </c>
      <c r="F299" s="10">
        <f t="shared" si="37"/>
        <v>9.9403578528827041E-3</v>
      </c>
      <c r="G299" s="10">
        <f t="shared" si="39"/>
        <v>4</v>
      </c>
      <c r="H299" s="17">
        <f t="shared" si="38"/>
        <v>1.0403120936280884E-2</v>
      </c>
    </row>
    <row r="300" spans="1:8" x14ac:dyDescent="0.2">
      <c r="A300" s="8"/>
      <c r="B300" s="24" t="s">
        <v>285</v>
      </c>
      <c r="C300" s="21">
        <v>3</v>
      </c>
      <c r="D300" s="9">
        <v>0</v>
      </c>
      <c r="E300" s="10">
        <f t="shared" si="36"/>
        <v>3.9011703511053317E-3</v>
      </c>
      <c r="F300" s="10" t="str">
        <f t="shared" si="37"/>
        <v/>
      </c>
      <c r="G300" s="10">
        <f t="shared" si="39"/>
        <v>-1</v>
      </c>
      <c r="H300" s="17">
        <f t="shared" si="38"/>
        <v>-3.9011703511053317E-3</v>
      </c>
    </row>
    <row r="301" spans="1:8" x14ac:dyDescent="0.2">
      <c r="A301" s="8"/>
      <c r="B301" s="24" t="s">
        <v>286</v>
      </c>
      <c r="C301" s="21">
        <v>21</v>
      </c>
      <c r="D301" s="9">
        <v>1</v>
      </c>
      <c r="E301" s="10">
        <f t="shared" si="36"/>
        <v>2.7308192457737322E-2</v>
      </c>
      <c r="F301" s="10">
        <f t="shared" si="37"/>
        <v>9.9403578528827028E-4</v>
      </c>
      <c r="G301" s="10">
        <f t="shared" si="39"/>
        <v>-0.95238095238095233</v>
      </c>
      <c r="H301" s="17">
        <f t="shared" si="38"/>
        <v>-2.600780234070221E-2</v>
      </c>
    </row>
    <row r="302" spans="1:8" x14ac:dyDescent="0.2">
      <c r="A302" s="8"/>
      <c r="B302" s="24" t="s">
        <v>287</v>
      </c>
      <c r="C302" s="21">
        <v>0</v>
      </c>
      <c r="D302" s="9">
        <v>3</v>
      </c>
      <c r="E302" s="10" t="str">
        <f t="shared" si="36"/>
        <v/>
      </c>
      <c r="F302" s="10">
        <f t="shared" si="37"/>
        <v>2.982107355864811E-3</v>
      </c>
      <c r="G302" s="10">
        <f t="shared" si="39"/>
        <v>1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2</v>
      </c>
      <c r="E304" s="10" t="str">
        <f t="shared" si="36"/>
        <v/>
      </c>
      <c r="F304" s="10">
        <f t="shared" si="37"/>
        <v>1.9880715705765406E-3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2</v>
      </c>
      <c r="D305" s="9">
        <v>12</v>
      </c>
      <c r="E305" s="10">
        <f t="shared" si="36"/>
        <v>2.6007802340702211E-3</v>
      </c>
      <c r="F305" s="10">
        <f t="shared" si="37"/>
        <v>1.1928429423459244E-2</v>
      </c>
      <c r="G305" s="10">
        <f t="shared" si="39"/>
        <v>5</v>
      </c>
      <c r="H305" s="17">
        <f t="shared" si="38"/>
        <v>1.3003901170351106E-2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10</v>
      </c>
      <c r="D309" s="9">
        <v>8</v>
      </c>
      <c r="E309" s="10">
        <f t="shared" ref="E309:E340" si="40">+IF(C309=0,"",C309/C$181)</f>
        <v>1.3003901170351105E-2</v>
      </c>
      <c r="F309" s="10">
        <f t="shared" ref="F309:F340" si="41">+IF(D309=0,"",D309/D$181)</f>
        <v>7.9522862823061622E-3</v>
      </c>
      <c r="G309" s="10">
        <f t="shared" si="39"/>
        <v>-0.2</v>
      </c>
      <c r="H309" s="17">
        <f t="shared" ref="H309:H340" si="42">+IF(OR(AND(E309=""),(G309="")),"",E309*G309)</f>
        <v>-2.6007802340702211E-3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2</v>
      </c>
      <c r="E313" s="10" t="str">
        <f t="shared" si="40"/>
        <v/>
      </c>
      <c r="F313" s="10">
        <f t="shared" si="41"/>
        <v>1.9880715705765406E-3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14</v>
      </c>
      <c r="D314" s="9">
        <v>7</v>
      </c>
      <c r="E314" s="10">
        <f t="shared" si="40"/>
        <v>1.8205461638491547E-2</v>
      </c>
      <c r="F314" s="10">
        <f t="shared" si="41"/>
        <v>6.958250497017893E-3</v>
      </c>
      <c r="G314" s="10">
        <f t="shared" si="43"/>
        <v>-0.5</v>
      </c>
      <c r="H314" s="17">
        <f t="shared" si="42"/>
        <v>-9.1027308192457735E-3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1</v>
      </c>
      <c r="D316" s="9">
        <v>0</v>
      </c>
      <c r="E316" s="10">
        <f t="shared" si="40"/>
        <v>1.3003901170351106E-3</v>
      </c>
      <c r="F316" s="10" t="str">
        <f t="shared" si="41"/>
        <v/>
      </c>
      <c r="G316" s="10">
        <f t="shared" si="43"/>
        <v>-1</v>
      </c>
      <c r="H316" s="17">
        <f t="shared" si="42"/>
        <v>-1.3003901170351106E-3</v>
      </c>
    </row>
    <row r="317" spans="1:8" x14ac:dyDescent="0.2">
      <c r="A317" s="8"/>
      <c r="B317" s="24" t="s">
        <v>302</v>
      </c>
      <c r="C317" s="21">
        <v>0</v>
      </c>
      <c r="D317" s="9">
        <v>10</v>
      </c>
      <c r="E317" s="10" t="str">
        <f t="shared" si="40"/>
        <v/>
      </c>
      <c r="F317" s="10">
        <f t="shared" si="41"/>
        <v>9.9403578528827041E-3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1</v>
      </c>
      <c r="E318" s="10" t="str">
        <f t="shared" si="40"/>
        <v/>
      </c>
      <c r="F318" s="10">
        <f t="shared" si="41"/>
        <v>9.9403578528827028E-4</v>
      </c>
      <c r="G318" s="10">
        <f t="shared" si="43"/>
        <v>1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</v>
      </c>
      <c r="D320" s="9">
        <v>3</v>
      </c>
      <c r="E320" s="10">
        <f t="shared" si="40"/>
        <v>1.3003901170351106E-3</v>
      </c>
      <c r="F320" s="10">
        <f t="shared" si="41"/>
        <v>2.982107355864811E-3</v>
      </c>
      <c r="G320" s="10">
        <f t="shared" si="43"/>
        <v>2</v>
      </c>
      <c r="H320" s="17">
        <f t="shared" si="42"/>
        <v>2.6007802340702211E-3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1</v>
      </c>
      <c r="D322" s="9">
        <v>0</v>
      </c>
      <c r="E322" s="10">
        <f t="shared" si="40"/>
        <v>1.3003901170351106E-3</v>
      </c>
      <c r="F322" s="10" t="str">
        <f t="shared" si="41"/>
        <v/>
      </c>
      <c r="G322" s="10">
        <f t="shared" si="43"/>
        <v>-1</v>
      </c>
      <c r="H322" s="17">
        <f t="shared" si="42"/>
        <v>-1.3003901170351106E-3</v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1</v>
      </c>
      <c r="D325" s="9">
        <v>0</v>
      </c>
      <c r="E325" s="10">
        <f t="shared" si="40"/>
        <v>1.3003901170351106E-3</v>
      </c>
      <c r="F325" s="10" t="str">
        <f t="shared" si="41"/>
        <v/>
      </c>
      <c r="G325" s="10">
        <f t="shared" si="43"/>
        <v>-1</v>
      </c>
      <c r="H325" s="17">
        <f t="shared" si="42"/>
        <v>-1.3003901170351106E-3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14</v>
      </c>
      <c r="D329" s="9">
        <v>2</v>
      </c>
      <c r="E329" s="10">
        <f t="shared" si="40"/>
        <v>1.8205461638491547E-2</v>
      </c>
      <c r="F329" s="10">
        <f t="shared" si="41"/>
        <v>1.9880715705765406E-3</v>
      </c>
      <c r="G329" s="10">
        <f t="shared" si="43"/>
        <v>-0.8571428571428571</v>
      </c>
      <c r="H329" s="17">
        <f t="shared" si="42"/>
        <v>-1.5604681404421325E-2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5</v>
      </c>
      <c r="D331" s="9">
        <v>4</v>
      </c>
      <c r="E331" s="10">
        <f t="shared" si="40"/>
        <v>6.5019505851755524E-3</v>
      </c>
      <c r="F331" s="10">
        <f t="shared" si="41"/>
        <v>3.9761431411530811E-3</v>
      </c>
      <c r="G331" s="10">
        <f t="shared" si="43"/>
        <v>-0.2</v>
      </c>
      <c r="H331" s="17">
        <f t="shared" si="42"/>
        <v>-1.3003901170351106E-3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</v>
      </c>
      <c r="D333" s="9">
        <v>1</v>
      </c>
      <c r="E333" s="10">
        <f t="shared" si="40"/>
        <v>1.3003901170351106E-3</v>
      </c>
      <c r="F333" s="10">
        <f t="shared" si="41"/>
        <v>9.9403578528827028E-4</v>
      </c>
      <c r="G333" s="10">
        <f t="shared" si="43"/>
        <v>0</v>
      </c>
      <c r="H333" s="17">
        <f t="shared" si="42"/>
        <v>0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2</v>
      </c>
      <c r="D335" s="9">
        <v>1</v>
      </c>
      <c r="E335" s="10">
        <f t="shared" si="40"/>
        <v>2.6007802340702211E-3</v>
      </c>
      <c r="F335" s="10">
        <f t="shared" si="41"/>
        <v>9.9403578528827028E-4</v>
      </c>
      <c r="G335" s="10">
        <f t="shared" si="43"/>
        <v>-0.5</v>
      </c>
      <c r="H335" s="17">
        <f t="shared" si="42"/>
        <v>-1.3003901170351106E-3</v>
      </c>
    </row>
    <row r="336" spans="1:8" ht="25.5" x14ac:dyDescent="0.2">
      <c r="A336" s="8"/>
      <c r="B336" s="24" t="s">
        <v>321</v>
      </c>
      <c r="C336" s="21">
        <v>0</v>
      </c>
      <c r="D336" s="9">
        <v>5</v>
      </c>
      <c r="E336" s="10" t="str">
        <f t="shared" si="40"/>
        <v/>
      </c>
      <c r="F336" s="10">
        <f t="shared" si="41"/>
        <v>4.970178926441352E-3</v>
      </c>
      <c r="G336" s="10">
        <f t="shared" si="43"/>
        <v>1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2</v>
      </c>
      <c r="E337" s="10" t="str">
        <f t="shared" si="40"/>
        <v/>
      </c>
      <c r="F337" s="10">
        <f t="shared" si="41"/>
        <v>1.9880715705765406E-3</v>
      </c>
      <c r="G337" s="10">
        <f t="shared" si="43"/>
        <v>1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8</v>
      </c>
      <c r="D340" s="9">
        <v>18</v>
      </c>
      <c r="E340" s="10">
        <f t="shared" si="40"/>
        <v>1.0403120936280884E-2</v>
      </c>
      <c r="F340" s="10">
        <f t="shared" si="41"/>
        <v>1.7892644135188866E-2</v>
      </c>
      <c r="G340" s="10">
        <f t="shared" si="43"/>
        <v>1.25</v>
      </c>
      <c r="H340" s="17">
        <f t="shared" si="42"/>
        <v>1.3003901170351106E-2</v>
      </c>
    </row>
    <row r="341" spans="1:8" x14ac:dyDescent="0.2">
      <c r="A341" s="8"/>
      <c r="B341" s="24" t="s">
        <v>326</v>
      </c>
      <c r="C341" s="21">
        <v>14</v>
      </c>
      <c r="D341" s="9">
        <v>0</v>
      </c>
      <c r="E341" s="10">
        <f t="shared" ref="E341:E356" si="44">+IF(C341=0,"",C341/C$181)</f>
        <v>1.8205461638491547E-2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-1.8205461638491547E-2</v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50</v>
      </c>
      <c r="E344" s="10" t="str">
        <f t="shared" si="44"/>
        <v/>
      </c>
      <c r="F344" s="10">
        <f t="shared" si="45"/>
        <v>4.9701789264413522E-2</v>
      </c>
      <c r="G344" s="10">
        <f t="shared" si="47"/>
        <v>1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1</v>
      </c>
      <c r="D345" s="9">
        <v>2</v>
      </c>
      <c r="E345" s="10">
        <f t="shared" si="44"/>
        <v>1.3003901170351106E-3</v>
      </c>
      <c r="F345" s="10">
        <f t="shared" si="45"/>
        <v>1.9880715705765406E-3</v>
      </c>
      <c r="G345" s="10">
        <f t="shared" si="47"/>
        <v>1</v>
      </c>
      <c r="H345" s="17">
        <f t="shared" si="46"/>
        <v>1.3003901170351106E-3</v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5</v>
      </c>
      <c r="D354" s="9">
        <v>72</v>
      </c>
      <c r="E354" s="10">
        <f t="shared" si="44"/>
        <v>6.5019505851755524E-3</v>
      </c>
      <c r="F354" s="10">
        <f t="shared" si="45"/>
        <v>7.1570576540755465E-2</v>
      </c>
      <c r="G354" s="10">
        <f t="shared" si="47"/>
        <v>13.4</v>
      </c>
      <c r="H354" s="17">
        <f t="shared" si="46"/>
        <v>8.7126137841352411E-2</v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1</v>
      </c>
      <c r="E356" s="19" t="str">
        <f t="shared" si="44"/>
        <v/>
      </c>
      <c r="F356" s="19">
        <f t="shared" si="45"/>
        <v>9.9403578528827028E-4</v>
      </c>
      <c r="G356" s="19">
        <f t="shared" si="47"/>
        <v>1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3005</v>
      </c>
      <c r="D362" s="38">
        <f>SUM(D363:D595)</f>
        <v>2534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-0.15673876871880199</v>
      </c>
      <c r="H362" s="40">
        <f t="shared" ref="H362:H425" si="50">+IF(OR(AND(E362=""),(G362="")),"",E362*G362)</f>
        <v>-0.15673876871880199</v>
      </c>
    </row>
    <row r="363" spans="1:8" x14ac:dyDescent="0.2">
      <c r="A363" s="8"/>
      <c r="B363" s="23" t="s">
        <v>342</v>
      </c>
      <c r="C363" s="44">
        <v>2</v>
      </c>
      <c r="D363" s="41">
        <v>8</v>
      </c>
      <c r="E363" s="42">
        <f t="shared" si="48"/>
        <v>6.6555740432612314E-4</v>
      </c>
      <c r="F363" s="42">
        <f t="shared" si="49"/>
        <v>3.1570639305445935E-3</v>
      </c>
      <c r="G363" s="42">
        <f t="shared" ref="G363:G426" si="51">+IF(AND(C363=0,D363=0)," ",IF(C363=0,1,IF(D363=0,-1,(D363-C363)/C363)))</f>
        <v>3</v>
      </c>
      <c r="H363" s="43">
        <f t="shared" si="50"/>
        <v>1.9966722129783694E-3</v>
      </c>
    </row>
    <row r="364" spans="1:8" x14ac:dyDescent="0.2">
      <c r="A364" s="8"/>
      <c r="B364" s="24" t="s">
        <v>343</v>
      </c>
      <c r="C364" s="21">
        <v>2</v>
      </c>
      <c r="D364" s="9">
        <v>1</v>
      </c>
      <c r="E364" s="10">
        <f t="shared" si="48"/>
        <v>6.6555740432612314E-4</v>
      </c>
      <c r="F364" s="10">
        <f t="shared" si="49"/>
        <v>3.9463299131807419E-4</v>
      </c>
      <c r="G364" s="10">
        <f t="shared" si="51"/>
        <v>-0.5</v>
      </c>
      <c r="H364" s="17">
        <f t="shared" si="50"/>
        <v>-3.3277870216306157E-4</v>
      </c>
    </row>
    <row r="365" spans="1:8" x14ac:dyDescent="0.2">
      <c r="A365" s="8"/>
      <c r="B365" s="24" t="s">
        <v>344</v>
      </c>
      <c r="C365" s="21">
        <v>5</v>
      </c>
      <c r="D365" s="9">
        <v>0</v>
      </c>
      <c r="E365" s="10">
        <f t="shared" si="48"/>
        <v>1.6638935108153079E-3</v>
      </c>
      <c r="F365" s="10" t="str">
        <f t="shared" si="49"/>
        <v/>
      </c>
      <c r="G365" s="10">
        <f t="shared" si="51"/>
        <v>-1</v>
      </c>
      <c r="H365" s="17">
        <f t="shared" si="50"/>
        <v>-1.6638935108153079E-3</v>
      </c>
    </row>
    <row r="366" spans="1:8" x14ac:dyDescent="0.2">
      <c r="A366" s="8"/>
      <c r="B366" s="24" t="s">
        <v>345</v>
      </c>
      <c r="C366" s="21">
        <v>0</v>
      </c>
      <c r="D366" s="9">
        <v>18</v>
      </c>
      <c r="E366" s="10" t="str">
        <f t="shared" si="48"/>
        <v/>
      </c>
      <c r="F366" s="10">
        <f t="shared" si="49"/>
        <v>7.1033938437253356E-3</v>
      </c>
      <c r="G366" s="10">
        <f t="shared" si="51"/>
        <v>1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29</v>
      </c>
      <c r="D368" s="9">
        <v>48</v>
      </c>
      <c r="E368" s="10">
        <f t="shared" si="48"/>
        <v>9.6505823627287858E-3</v>
      </c>
      <c r="F368" s="10">
        <f t="shared" si="49"/>
        <v>1.8942383583267563E-2</v>
      </c>
      <c r="G368" s="10">
        <f t="shared" si="51"/>
        <v>0.65517241379310343</v>
      </c>
      <c r="H368" s="17">
        <f t="shared" si="50"/>
        <v>6.3227953410981697E-3</v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1</v>
      </c>
      <c r="E370" s="10" t="str">
        <f t="shared" si="48"/>
        <v/>
      </c>
      <c r="F370" s="10">
        <f t="shared" si="49"/>
        <v>3.9463299131807419E-4</v>
      </c>
      <c r="G370" s="10">
        <f t="shared" si="51"/>
        <v>1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7</v>
      </c>
      <c r="D371" s="9">
        <v>8</v>
      </c>
      <c r="E371" s="10">
        <f t="shared" si="48"/>
        <v>2.3294509151414308E-3</v>
      </c>
      <c r="F371" s="10">
        <f t="shared" si="49"/>
        <v>3.1570639305445935E-3</v>
      </c>
      <c r="G371" s="10">
        <f t="shared" si="51"/>
        <v>0.14285714285714285</v>
      </c>
      <c r="H371" s="17">
        <f t="shared" si="50"/>
        <v>3.3277870216306152E-4</v>
      </c>
    </row>
    <row r="372" spans="1:8" x14ac:dyDescent="0.2">
      <c r="A372" s="8"/>
      <c r="B372" s="24" t="s">
        <v>351</v>
      </c>
      <c r="C372" s="21">
        <v>3</v>
      </c>
      <c r="D372" s="9">
        <v>6</v>
      </c>
      <c r="E372" s="10">
        <f t="shared" si="48"/>
        <v>9.9833610648918472E-4</v>
      </c>
      <c r="F372" s="10">
        <f t="shared" si="49"/>
        <v>2.3677979479084454E-3</v>
      </c>
      <c r="G372" s="10">
        <f t="shared" si="51"/>
        <v>1</v>
      </c>
      <c r="H372" s="17">
        <f t="shared" si="50"/>
        <v>9.9833610648918472E-4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6</v>
      </c>
      <c r="D374" s="9">
        <v>18</v>
      </c>
      <c r="E374" s="10">
        <f t="shared" si="48"/>
        <v>1.9966722129783694E-3</v>
      </c>
      <c r="F374" s="10">
        <f t="shared" si="49"/>
        <v>7.1033938437253356E-3</v>
      </c>
      <c r="G374" s="10">
        <f t="shared" si="51"/>
        <v>2</v>
      </c>
      <c r="H374" s="17">
        <f t="shared" si="50"/>
        <v>3.9933444259567389E-3</v>
      </c>
    </row>
    <row r="375" spans="1:8" x14ac:dyDescent="0.2">
      <c r="A375" s="8"/>
      <c r="B375" s="24" t="s">
        <v>354</v>
      </c>
      <c r="C375" s="21">
        <v>2</v>
      </c>
      <c r="D375" s="9">
        <v>4</v>
      </c>
      <c r="E375" s="10">
        <f t="shared" si="48"/>
        <v>6.6555740432612314E-4</v>
      </c>
      <c r="F375" s="10">
        <f t="shared" si="49"/>
        <v>1.5785319652722968E-3</v>
      </c>
      <c r="G375" s="10">
        <f t="shared" si="51"/>
        <v>1</v>
      </c>
      <c r="H375" s="17">
        <f t="shared" si="50"/>
        <v>6.6555740432612314E-4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4</v>
      </c>
      <c r="D377" s="9">
        <v>23</v>
      </c>
      <c r="E377" s="10">
        <f t="shared" si="48"/>
        <v>1.3311148086522463E-3</v>
      </c>
      <c r="F377" s="10">
        <f t="shared" si="49"/>
        <v>9.0765588003157063E-3</v>
      </c>
      <c r="G377" s="10">
        <f t="shared" si="51"/>
        <v>4.75</v>
      </c>
      <c r="H377" s="17">
        <f t="shared" si="50"/>
        <v>6.3227953410981697E-3</v>
      </c>
    </row>
    <row r="378" spans="1:8" x14ac:dyDescent="0.2">
      <c r="A378" s="8"/>
      <c r="B378" s="24" t="s">
        <v>357</v>
      </c>
      <c r="C378" s="21">
        <v>0</v>
      </c>
      <c r="D378" s="9">
        <v>25</v>
      </c>
      <c r="E378" s="10" t="str">
        <f t="shared" si="48"/>
        <v/>
      </c>
      <c r="F378" s="10">
        <f t="shared" si="49"/>
        <v>9.8658247829518549E-3</v>
      </c>
      <c r="G378" s="10">
        <f t="shared" si="51"/>
        <v>1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0</v>
      </c>
      <c r="D379" s="9">
        <v>3</v>
      </c>
      <c r="E379" s="10" t="str">
        <f t="shared" si="48"/>
        <v/>
      </c>
      <c r="F379" s="10">
        <f t="shared" si="49"/>
        <v>1.1838989739542227E-3</v>
      </c>
      <c r="G379" s="10">
        <f t="shared" si="51"/>
        <v>1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5</v>
      </c>
      <c r="E380" s="10" t="str">
        <f t="shared" si="48"/>
        <v/>
      </c>
      <c r="F380" s="10">
        <f t="shared" si="49"/>
        <v>1.9731649565903711E-3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519</v>
      </c>
      <c r="D382" s="9">
        <v>317</v>
      </c>
      <c r="E382" s="10">
        <f t="shared" si="48"/>
        <v>0.17271214642262894</v>
      </c>
      <c r="F382" s="10">
        <f t="shared" si="49"/>
        <v>0.12509865824782951</v>
      </c>
      <c r="G382" s="10">
        <f t="shared" si="51"/>
        <v>-0.38921001926782273</v>
      </c>
      <c r="H382" s="17">
        <f t="shared" si="50"/>
        <v>-6.7221297836938435E-2</v>
      </c>
    </row>
    <row r="383" spans="1:8" x14ac:dyDescent="0.2">
      <c r="A383" s="8"/>
      <c r="B383" s="24" t="s">
        <v>362</v>
      </c>
      <c r="C383" s="21">
        <v>2</v>
      </c>
      <c r="D383" s="9">
        <v>0</v>
      </c>
      <c r="E383" s="10">
        <f t="shared" si="48"/>
        <v>6.6555740432612314E-4</v>
      </c>
      <c r="F383" s="10" t="str">
        <f t="shared" si="49"/>
        <v/>
      </c>
      <c r="G383" s="10">
        <f t="shared" si="51"/>
        <v>-1</v>
      </c>
      <c r="H383" s="17">
        <f t="shared" si="50"/>
        <v>-6.6555740432612314E-4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4</v>
      </c>
      <c r="D385" s="9">
        <v>3</v>
      </c>
      <c r="E385" s="10">
        <f t="shared" si="48"/>
        <v>1.3311148086522463E-3</v>
      </c>
      <c r="F385" s="10">
        <f t="shared" si="49"/>
        <v>1.1838989739542227E-3</v>
      </c>
      <c r="G385" s="10">
        <f t="shared" si="51"/>
        <v>-0.25</v>
      </c>
      <c r="H385" s="17">
        <f t="shared" si="50"/>
        <v>-3.3277870216306157E-4</v>
      </c>
    </row>
    <row r="386" spans="1:8" x14ac:dyDescent="0.2">
      <c r="A386" s="8"/>
      <c r="B386" s="24" t="s">
        <v>365</v>
      </c>
      <c r="C386" s="21">
        <v>218</v>
      </c>
      <c r="D386" s="9">
        <v>228</v>
      </c>
      <c r="E386" s="10">
        <f t="shared" si="48"/>
        <v>7.2545757071547423E-2</v>
      </c>
      <c r="F386" s="10">
        <f t="shared" si="49"/>
        <v>8.9976322020520916E-2</v>
      </c>
      <c r="G386" s="10">
        <f t="shared" si="51"/>
        <v>4.5871559633027525E-2</v>
      </c>
      <c r="H386" s="17">
        <f t="shared" si="50"/>
        <v>3.3277870216306157E-3</v>
      </c>
    </row>
    <row r="387" spans="1:8" x14ac:dyDescent="0.2">
      <c r="A387" s="8"/>
      <c r="B387" s="24" t="s">
        <v>366</v>
      </c>
      <c r="C387" s="21">
        <v>6</v>
      </c>
      <c r="D387" s="9">
        <v>17</v>
      </c>
      <c r="E387" s="10">
        <f t="shared" si="48"/>
        <v>1.9966722129783694E-3</v>
      </c>
      <c r="F387" s="10">
        <f t="shared" si="49"/>
        <v>6.7087608524072613E-3</v>
      </c>
      <c r="G387" s="10">
        <f t="shared" si="51"/>
        <v>1.8333333333333333</v>
      </c>
      <c r="H387" s="17">
        <f t="shared" si="50"/>
        <v>3.6605657237936771E-3</v>
      </c>
    </row>
    <row r="388" spans="1:8" x14ac:dyDescent="0.2">
      <c r="A388" s="8"/>
      <c r="B388" s="24" t="s">
        <v>367</v>
      </c>
      <c r="C388" s="21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1</v>
      </c>
      <c r="E391" s="10" t="str">
        <f t="shared" si="48"/>
        <v/>
      </c>
      <c r="F391" s="10">
        <f t="shared" si="49"/>
        <v>3.9463299131807419E-4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1</v>
      </c>
      <c r="D392" s="9">
        <v>4</v>
      </c>
      <c r="E392" s="10">
        <f t="shared" si="48"/>
        <v>3.3277870216306157E-4</v>
      </c>
      <c r="F392" s="10">
        <f t="shared" si="49"/>
        <v>1.5785319652722968E-3</v>
      </c>
      <c r="G392" s="10">
        <f t="shared" si="51"/>
        <v>3</v>
      </c>
      <c r="H392" s="17">
        <f t="shared" si="50"/>
        <v>9.9833610648918472E-4</v>
      </c>
    </row>
    <row r="393" spans="1:8" x14ac:dyDescent="0.2">
      <c r="A393" s="8"/>
      <c r="B393" s="24" t="s">
        <v>372</v>
      </c>
      <c r="C393" s="21">
        <v>1</v>
      </c>
      <c r="D393" s="9">
        <v>12</v>
      </c>
      <c r="E393" s="10">
        <f t="shared" si="48"/>
        <v>3.3277870216306157E-4</v>
      </c>
      <c r="F393" s="10">
        <f t="shared" si="49"/>
        <v>4.7355958958168907E-3</v>
      </c>
      <c r="G393" s="10">
        <f t="shared" si="51"/>
        <v>11</v>
      </c>
      <c r="H393" s="17">
        <f t="shared" si="50"/>
        <v>3.6605657237936771E-3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6</v>
      </c>
      <c r="D396" s="9">
        <v>4</v>
      </c>
      <c r="E396" s="10">
        <f t="shared" si="48"/>
        <v>1.9966722129783694E-3</v>
      </c>
      <c r="F396" s="10">
        <f t="shared" si="49"/>
        <v>1.5785319652722968E-3</v>
      </c>
      <c r="G396" s="10">
        <f t="shared" si="51"/>
        <v>-0.33333333333333331</v>
      </c>
      <c r="H396" s="17">
        <f t="shared" si="50"/>
        <v>-6.6555740432612314E-4</v>
      </c>
    </row>
    <row r="397" spans="1:8" x14ac:dyDescent="0.2">
      <c r="A397" s="8"/>
      <c r="B397" s="24" t="s">
        <v>376</v>
      </c>
      <c r="C397" s="21">
        <v>18</v>
      </c>
      <c r="D397" s="9">
        <v>120</v>
      </c>
      <c r="E397" s="10">
        <f t="shared" si="48"/>
        <v>5.9900166389351079E-3</v>
      </c>
      <c r="F397" s="10">
        <f t="shared" si="49"/>
        <v>4.7355958958168902E-2</v>
      </c>
      <c r="G397" s="10">
        <f t="shared" si="51"/>
        <v>5.666666666666667</v>
      </c>
      <c r="H397" s="17">
        <f t="shared" si="50"/>
        <v>3.394342762063228E-2</v>
      </c>
    </row>
    <row r="398" spans="1:8" x14ac:dyDescent="0.2">
      <c r="A398" s="8"/>
      <c r="B398" s="24" t="s">
        <v>377</v>
      </c>
      <c r="C398" s="21">
        <v>1</v>
      </c>
      <c r="D398" s="9">
        <v>8</v>
      </c>
      <c r="E398" s="10">
        <f t="shared" si="48"/>
        <v>3.3277870216306157E-4</v>
      </c>
      <c r="F398" s="10">
        <f t="shared" si="49"/>
        <v>3.1570639305445935E-3</v>
      </c>
      <c r="G398" s="10">
        <f t="shared" si="51"/>
        <v>7</v>
      </c>
      <c r="H398" s="17">
        <f t="shared" si="50"/>
        <v>2.3294509151414308E-3</v>
      </c>
    </row>
    <row r="399" spans="1:8" x14ac:dyDescent="0.2">
      <c r="A399" s="8"/>
      <c r="B399" s="24" t="s">
        <v>378</v>
      </c>
      <c r="C399" s="21">
        <v>0</v>
      </c>
      <c r="D399" s="9">
        <v>1</v>
      </c>
      <c r="E399" s="10" t="str">
        <f t="shared" si="48"/>
        <v/>
      </c>
      <c r="F399" s="10">
        <f t="shared" si="49"/>
        <v>3.9463299131807419E-4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20</v>
      </c>
      <c r="E400" s="10" t="str">
        <f t="shared" si="48"/>
        <v/>
      </c>
      <c r="F400" s="10">
        <f t="shared" si="49"/>
        <v>7.8926598263614842E-3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2</v>
      </c>
      <c r="D401" s="9">
        <v>10</v>
      </c>
      <c r="E401" s="10">
        <f t="shared" si="48"/>
        <v>6.6555740432612314E-4</v>
      </c>
      <c r="F401" s="10">
        <f t="shared" si="49"/>
        <v>3.9463299131807421E-3</v>
      </c>
      <c r="G401" s="10">
        <f t="shared" si="51"/>
        <v>4</v>
      </c>
      <c r="H401" s="17">
        <f t="shared" si="50"/>
        <v>2.6622296173044926E-3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10</v>
      </c>
      <c r="E404" s="10" t="str">
        <f t="shared" si="48"/>
        <v/>
      </c>
      <c r="F404" s="10">
        <f t="shared" si="49"/>
        <v>3.9463299131807421E-3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38</v>
      </c>
      <c r="E405" s="10" t="str">
        <f t="shared" si="48"/>
        <v/>
      </c>
      <c r="F405" s="10">
        <f t="shared" si="49"/>
        <v>1.499605367008682E-2</v>
      </c>
      <c r="G405" s="10">
        <f t="shared" si="51"/>
        <v>1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360</v>
      </c>
      <c r="D410" s="9">
        <v>110</v>
      </c>
      <c r="E410" s="10">
        <f t="shared" si="48"/>
        <v>0.11980033277870217</v>
      </c>
      <c r="F410" s="10">
        <f t="shared" si="49"/>
        <v>4.3409629044988164E-2</v>
      </c>
      <c r="G410" s="10">
        <f t="shared" si="51"/>
        <v>-0.69444444444444442</v>
      </c>
      <c r="H410" s="17">
        <f t="shared" si="50"/>
        <v>-8.3194675540765387E-2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29</v>
      </c>
      <c r="D413" s="9">
        <v>3</v>
      </c>
      <c r="E413" s="10">
        <f t="shared" si="48"/>
        <v>9.6505823627287858E-3</v>
      </c>
      <c r="F413" s="10">
        <f t="shared" si="49"/>
        <v>1.1838989739542227E-3</v>
      </c>
      <c r="G413" s="10">
        <f t="shared" si="51"/>
        <v>-0.89655172413793105</v>
      </c>
      <c r="H413" s="17">
        <f t="shared" si="50"/>
        <v>-8.6522462562396013E-3</v>
      </c>
    </row>
    <row r="414" spans="1:8" x14ac:dyDescent="0.2">
      <c r="A414" s="8"/>
      <c r="B414" s="24" t="s">
        <v>393</v>
      </c>
      <c r="C414" s="21">
        <v>486</v>
      </c>
      <c r="D414" s="9">
        <v>204</v>
      </c>
      <c r="E414" s="10">
        <f t="shared" si="48"/>
        <v>0.16173044925124791</v>
      </c>
      <c r="F414" s="10">
        <f t="shared" si="49"/>
        <v>8.050513022888714E-2</v>
      </c>
      <c r="G414" s="10">
        <f t="shared" si="51"/>
        <v>-0.58024691358024694</v>
      </c>
      <c r="H414" s="17">
        <f t="shared" si="50"/>
        <v>-9.3843594009983364E-2</v>
      </c>
    </row>
    <row r="415" spans="1:8" x14ac:dyDescent="0.2">
      <c r="A415" s="8"/>
      <c r="B415" s="24" t="s">
        <v>394</v>
      </c>
      <c r="C415" s="21">
        <v>51</v>
      </c>
      <c r="D415" s="9">
        <v>10</v>
      </c>
      <c r="E415" s="10">
        <f t="shared" si="48"/>
        <v>1.697171381031614E-2</v>
      </c>
      <c r="F415" s="10">
        <f t="shared" si="49"/>
        <v>3.9463299131807421E-3</v>
      </c>
      <c r="G415" s="10">
        <f t="shared" si="51"/>
        <v>-0.80392156862745101</v>
      </c>
      <c r="H415" s="17">
        <f t="shared" si="50"/>
        <v>-1.3643926788685526E-2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0</v>
      </c>
      <c r="D419" s="9">
        <v>1</v>
      </c>
      <c r="E419" s="10" t="str">
        <f t="shared" si="48"/>
        <v/>
      </c>
      <c r="F419" s="10">
        <f t="shared" si="49"/>
        <v>3.9463299131807419E-4</v>
      </c>
      <c r="G419" s="10">
        <f t="shared" si="51"/>
        <v>1</v>
      </c>
      <c r="H419" s="17" t="str">
        <f t="shared" si="50"/>
        <v/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64</v>
      </c>
      <c r="D424" s="9">
        <v>1</v>
      </c>
      <c r="E424" s="10">
        <f t="shared" si="48"/>
        <v>2.1297836938435941E-2</v>
      </c>
      <c r="F424" s="10">
        <f t="shared" si="49"/>
        <v>3.9463299131807419E-4</v>
      </c>
      <c r="G424" s="10">
        <f t="shared" si="51"/>
        <v>-0.984375</v>
      </c>
      <c r="H424" s="17">
        <f t="shared" si="50"/>
        <v>-2.0965058236272878E-2</v>
      </c>
    </row>
    <row r="425" spans="1:8" x14ac:dyDescent="0.2">
      <c r="A425" s="8"/>
      <c r="B425" s="24" t="s">
        <v>404</v>
      </c>
      <c r="C425" s="21">
        <v>17</v>
      </c>
      <c r="D425" s="9">
        <v>11</v>
      </c>
      <c r="E425" s="10">
        <f t="shared" si="48"/>
        <v>5.6572379367720469E-3</v>
      </c>
      <c r="F425" s="10">
        <f t="shared" si="49"/>
        <v>4.3409629044988164E-3</v>
      </c>
      <c r="G425" s="10">
        <f t="shared" si="51"/>
        <v>-0.35294117647058826</v>
      </c>
      <c r="H425" s="17">
        <f t="shared" si="50"/>
        <v>-1.9966722129783694E-3</v>
      </c>
    </row>
    <row r="426" spans="1:8" x14ac:dyDescent="0.2">
      <c r="A426" s="8"/>
      <c r="B426" s="24" t="s">
        <v>405</v>
      </c>
      <c r="C426" s="21">
        <v>15</v>
      </c>
      <c r="D426" s="9">
        <v>27</v>
      </c>
      <c r="E426" s="10">
        <f t="shared" ref="E426:E489" si="52">+IF(C426=0,"",C426/C$362)</f>
        <v>4.9916805324459234E-3</v>
      </c>
      <c r="F426" s="10">
        <f t="shared" ref="F426:F489" si="53">+IF(D426=0,"",D426/D$362)</f>
        <v>1.0655090765588003E-2</v>
      </c>
      <c r="G426" s="10">
        <f t="shared" si="51"/>
        <v>0.8</v>
      </c>
      <c r="H426" s="17">
        <f t="shared" ref="H426:H489" si="54">+IF(OR(AND(E426=""),(G426="")),"",E426*G426)</f>
        <v>3.9933444259567389E-3</v>
      </c>
    </row>
    <row r="427" spans="1:8" x14ac:dyDescent="0.2">
      <c r="A427" s="8"/>
      <c r="B427" s="24" t="s">
        <v>406</v>
      </c>
      <c r="C427" s="21">
        <v>5</v>
      </c>
      <c r="D427" s="9">
        <v>1</v>
      </c>
      <c r="E427" s="10">
        <f t="shared" si="52"/>
        <v>1.6638935108153079E-3</v>
      </c>
      <c r="F427" s="10">
        <f t="shared" si="53"/>
        <v>3.9463299131807419E-4</v>
      </c>
      <c r="G427" s="10">
        <f t="shared" ref="G427:G490" si="55">+IF(AND(C427=0,D427=0)," ",IF(C427=0,1,IF(D427=0,-1,(D427-C427)/C427)))</f>
        <v>-0.8</v>
      </c>
      <c r="H427" s="17">
        <f t="shared" si="54"/>
        <v>-1.3311148086522463E-3</v>
      </c>
    </row>
    <row r="428" spans="1:8" x14ac:dyDescent="0.2">
      <c r="A428" s="8"/>
      <c r="B428" s="24" t="s">
        <v>407</v>
      </c>
      <c r="C428" s="21">
        <v>23</v>
      </c>
      <c r="D428" s="9">
        <v>17</v>
      </c>
      <c r="E428" s="10">
        <f t="shared" si="52"/>
        <v>7.6539101497504159E-3</v>
      </c>
      <c r="F428" s="10">
        <f t="shared" si="53"/>
        <v>6.7087608524072613E-3</v>
      </c>
      <c r="G428" s="10">
        <f t="shared" si="55"/>
        <v>-0.2608695652173913</v>
      </c>
      <c r="H428" s="17">
        <f t="shared" si="54"/>
        <v>-1.9966722129783694E-3</v>
      </c>
    </row>
    <row r="429" spans="1:8" x14ac:dyDescent="0.2">
      <c r="A429" s="8"/>
      <c r="B429" s="24" t="s">
        <v>408</v>
      </c>
      <c r="C429" s="21">
        <v>1</v>
      </c>
      <c r="D429" s="9">
        <v>6</v>
      </c>
      <c r="E429" s="10">
        <f t="shared" si="52"/>
        <v>3.3277870216306157E-4</v>
      </c>
      <c r="F429" s="10">
        <f t="shared" si="53"/>
        <v>2.3677979479084454E-3</v>
      </c>
      <c r="G429" s="10">
        <f t="shared" si="55"/>
        <v>5</v>
      </c>
      <c r="H429" s="17">
        <f t="shared" si="54"/>
        <v>1.6638935108153079E-3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2</v>
      </c>
      <c r="E433" s="10" t="str">
        <f t="shared" si="52"/>
        <v/>
      </c>
      <c r="F433" s="10">
        <f t="shared" si="53"/>
        <v>7.8926598263614838E-4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1</v>
      </c>
      <c r="D434" s="9">
        <v>0</v>
      </c>
      <c r="E434" s="10">
        <f t="shared" si="52"/>
        <v>3.3277870216306157E-4</v>
      </c>
      <c r="F434" s="10" t="str">
        <f t="shared" si="53"/>
        <v/>
      </c>
      <c r="G434" s="10">
        <f t="shared" si="55"/>
        <v>-1</v>
      </c>
      <c r="H434" s="17">
        <f t="shared" si="54"/>
        <v>-3.3277870216306157E-4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53</v>
      </c>
      <c r="D437" s="9">
        <v>68</v>
      </c>
      <c r="E437" s="10">
        <f t="shared" si="52"/>
        <v>1.7637271214642262E-2</v>
      </c>
      <c r="F437" s="10">
        <f t="shared" si="53"/>
        <v>2.6835043409629045E-2</v>
      </c>
      <c r="G437" s="10">
        <f t="shared" si="55"/>
        <v>0.28301886792452829</v>
      </c>
      <c r="H437" s="17">
        <f t="shared" si="54"/>
        <v>4.9916805324459234E-3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1</v>
      </c>
      <c r="E445" s="10" t="str">
        <f t="shared" si="52"/>
        <v/>
      </c>
      <c r="F445" s="10">
        <f t="shared" si="53"/>
        <v>3.9463299131807419E-4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1</v>
      </c>
      <c r="E450" s="10" t="str">
        <f t="shared" si="52"/>
        <v/>
      </c>
      <c r="F450" s="10">
        <f t="shared" si="53"/>
        <v>3.9463299131807419E-4</v>
      </c>
      <c r="G450" s="10">
        <f t="shared" si="55"/>
        <v>1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16</v>
      </c>
      <c r="D451" s="9">
        <v>16</v>
      </c>
      <c r="E451" s="10">
        <f t="shared" si="52"/>
        <v>5.3244592346089852E-3</v>
      </c>
      <c r="F451" s="10">
        <f t="shared" si="53"/>
        <v>6.314127861089187E-3</v>
      </c>
      <c r="G451" s="10">
        <f t="shared" si="55"/>
        <v>0</v>
      </c>
      <c r="H451" s="17">
        <f t="shared" si="54"/>
        <v>0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3</v>
      </c>
      <c r="D453" s="9">
        <v>2</v>
      </c>
      <c r="E453" s="10">
        <f t="shared" si="52"/>
        <v>9.9833610648918472E-4</v>
      </c>
      <c r="F453" s="10">
        <f t="shared" si="53"/>
        <v>7.8926598263614838E-4</v>
      </c>
      <c r="G453" s="10">
        <f t="shared" si="55"/>
        <v>-0.33333333333333331</v>
      </c>
      <c r="H453" s="17">
        <f t="shared" si="54"/>
        <v>-3.3277870216306157E-4</v>
      </c>
    </row>
    <row r="454" spans="1:8" ht="25.5" x14ac:dyDescent="0.2">
      <c r="A454" s="8"/>
      <c r="B454" s="24" t="s">
        <v>433</v>
      </c>
      <c r="C454" s="21">
        <v>0</v>
      </c>
      <c r="D454" s="9">
        <v>2</v>
      </c>
      <c r="E454" s="10" t="str">
        <f t="shared" si="52"/>
        <v/>
      </c>
      <c r="F454" s="10">
        <f t="shared" si="53"/>
        <v>7.8926598263614838E-4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1</v>
      </c>
      <c r="D455" s="9">
        <v>1</v>
      </c>
      <c r="E455" s="10">
        <f t="shared" si="52"/>
        <v>3.3277870216306157E-4</v>
      </c>
      <c r="F455" s="10">
        <f t="shared" si="53"/>
        <v>3.9463299131807419E-4</v>
      </c>
      <c r="G455" s="10">
        <f t="shared" si="55"/>
        <v>0</v>
      </c>
      <c r="H455" s="17">
        <f t="shared" si="54"/>
        <v>0</v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21</v>
      </c>
      <c r="D458" s="9">
        <v>19</v>
      </c>
      <c r="E458" s="10">
        <f t="shared" si="52"/>
        <v>6.9883527454242932E-3</v>
      </c>
      <c r="F458" s="10">
        <f t="shared" si="53"/>
        <v>7.4980268350434099E-3</v>
      </c>
      <c r="G458" s="10">
        <f t="shared" si="55"/>
        <v>-9.5238095238095233E-2</v>
      </c>
      <c r="H458" s="17">
        <f t="shared" si="54"/>
        <v>-6.6555740432612314E-4</v>
      </c>
    </row>
    <row r="459" spans="1:8" x14ac:dyDescent="0.2">
      <c r="A459" s="8"/>
      <c r="B459" s="24" t="s">
        <v>438</v>
      </c>
      <c r="C459" s="21">
        <v>0</v>
      </c>
      <c r="D459" s="9">
        <v>20</v>
      </c>
      <c r="E459" s="10" t="str">
        <f t="shared" si="52"/>
        <v/>
      </c>
      <c r="F459" s="10">
        <f t="shared" si="53"/>
        <v>7.8926598263614842E-3</v>
      </c>
      <c r="G459" s="10">
        <f t="shared" si="55"/>
        <v>1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12</v>
      </c>
      <c r="E460" s="10" t="str">
        <f t="shared" si="52"/>
        <v/>
      </c>
      <c r="F460" s="10">
        <f t="shared" si="53"/>
        <v>4.7355958958168907E-3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200</v>
      </c>
      <c r="D461" s="9">
        <v>28</v>
      </c>
      <c r="E461" s="10">
        <f t="shared" si="52"/>
        <v>6.6555740432612309E-2</v>
      </c>
      <c r="F461" s="10">
        <f t="shared" si="53"/>
        <v>1.1049723756906077E-2</v>
      </c>
      <c r="G461" s="10">
        <f t="shared" si="55"/>
        <v>-0.86</v>
      </c>
      <c r="H461" s="17">
        <f t="shared" si="54"/>
        <v>-5.7237936772046583E-2</v>
      </c>
    </row>
    <row r="462" spans="1:8" x14ac:dyDescent="0.2">
      <c r="A462" s="8"/>
      <c r="B462" s="24" t="s">
        <v>441</v>
      </c>
      <c r="C462" s="21">
        <v>0</v>
      </c>
      <c r="D462" s="9">
        <v>2</v>
      </c>
      <c r="E462" s="10" t="str">
        <f t="shared" si="52"/>
        <v/>
      </c>
      <c r="F462" s="10">
        <f t="shared" si="53"/>
        <v>7.8926598263614838E-4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1</v>
      </c>
      <c r="E471" s="10" t="str">
        <f t="shared" si="52"/>
        <v/>
      </c>
      <c r="F471" s="10">
        <f t="shared" si="53"/>
        <v>3.9463299131807419E-4</v>
      </c>
      <c r="G471" s="10">
        <f t="shared" si="55"/>
        <v>1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4</v>
      </c>
      <c r="D472" s="9">
        <v>28</v>
      </c>
      <c r="E472" s="10">
        <f t="shared" si="52"/>
        <v>1.3311148086522463E-3</v>
      </c>
      <c r="F472" s="10">
        <f t="shared" si="53"/>
        <v>1.1049723756906077E-2</v>
      </c>
      <c r="G472" s="10">
        <f t="shared" si="55"/>
        <v>6</v>
      </c>
      <c r="H472" s="17">
        <f t="shared" si="54"/>
        <v>7.9866888519134777E-3</v>
      </c>
    </row>
    <row r="473" spans="1:8" x14ac:dyDescent="0.2">
      <c r="A473" s="8"/>
      <c r="B473" s="24" t="s">
        <v>452</v>
      </c>
      <c r="C473" s="21">
        <v>3</v>
      </c>
      <c r="D473" s="9">
        <v>1</v>
      </c>
      <c r="E473" s="10">
        <f t="shared" si="52"/>
        <v>9.9833610648918472E-4</v>
      </c>
      <c r="F473" s="10">
        <f t="shared" si="53"/>
        <v>3.9463299131807419E-4</v>
      </c>
      <c r="G473" s="10">
        <f t="shared" si="55"/>
        <v>-0.66666666666666663</v>
      </c>
      <c r="H473" s="17">
        <f t="shared" si="54"/>
        <v>-6.6555740432612314E-4</v>
      </c>
    </row>
    <row r="474" spans="1:8" x14ac:dyDescent="0.2">
      <c r="A474" s="8"/>
      <c r="B474" s="24" t="s">
        <v>453</v>
      </c>
      <c r="C474" s="21">
        <v>3</v>
      </c>
      <c r="D474" s="9">
        <v>4</v>
      </c>
      <c r="E474" s="10">
        <f t="shared" si="52"/>
        <v>9.9833610648918472E-4</v>
      </c>
      <c r="F474" s="10">
        <f t="shared" si="53"/>
        <v>1.5785319652722968E-3</v>
      </c>
      <c r="G474" s="10">
        <f t="shared" si="55"/>
        <v>0.33333333333333331</v>
      </c>
      <c r="H474" s="17">
        <f t="shared" si="54"/>
        <v>3.3277870216306157E-4</v>
      </c>
    </row>
    <row r="475" spans="1:8" x14ac:dyDescent="0.2">
      <c r="A475" s="8"/>
      <c r="B475" s="24" t="s">
        <v>454</v>
      </c>
      <c r="C475" s="21">
        <v>54</v>
      </c>
      <c r="D475" s="9">
        <v>10</v>
      </c>
      <c r="E475" s="10">
        <f t="shared" si="52"/>
        <v>1.7970049916805324E-2</v>
      </c>
      <c r="F475" s="10">
        <f t="shared" si="53"/>
        <v>3.9463299131807421E-3</v>
      </c>
      <c r="G475" s="10">
        <f t="shared" si="55"/>
        <v>-0.81481481481481477</v>
      </c>
      <c r="H475" s="17">
        <f t="shared" si="54"/>
        <v>-1.4642262895174708E-2</v>
      </c>
    </row>
    <row r="476" spans="1:8" x14ac:dyDescent="0.2">
      <c r="A476" s="8"/>
      <c r="B476" s="24" t="s">
        <v>455</v>
      </c>
      <c r="C476" s="21">
        <v>33</v>
      </c>
      <c r="D476" s="9">
        <v>4</v>
      </c>
      <c r="E476" s="10">
        <f t="shared" si="52"/>
        <v>1.0981697171381031E-2</v>
      </c>
      <c r="F476" s="10">
        <f t="shared" si="53"/>
        <v>1.5785319652722968E-3</v>
      </c>
      <c r="G476" s="10">
        <f t="shared" si="55"/>
        <v>-0.87878787878787878</v>
      </c>
      <c r="H476" s="17">
        <f t="shared" si="54"/>
        <v>-9.6505823627287858E-3</v>
      </c>
    </row>
    <row r="477" spans="1:8" ht="25.5" x14ac:dyDescent="0.2">
      <c r="A477" s="8"/>
      <c r="B477" s="24" t="s">
        <v>456</v>
      </c>
      <c r="C477" s="21">
        <v>3</v>
      </c>
      <c r="D477" s="9">
        <v>3</v>
      </c>
      <c r="E477" s="10">
        <f t="shared" si="52"/>
        <v>9.9833610648918472E-4</v>
      </c>
      <c r="F477" s="10">
        <f t="shared" si="53"/>
        <v>1.1838989739542227E-3</v>
      </c>
      <c r="G477" s="10">
        <f t="shared" si="55"/>
        <v>0</v>
      </c>
      <c r="H477" s="17">
        <f t="shared" si="54"/>
        <v>0</v>
      </c>
    </row>
    <row r="478" spans="1:8" ht="25.5" x14ac:dyDescent="0.2">
      <c r="A478" s="8"/>
      <c r="B478" s="24" t="s">
        <v>457</v>
      </c>
      <c r="C478" s="21">
        <v>0</v>
      </c>
      <c r="D478" s="9">
        <v>28</v>
      </c>
      <c r="E478" s="10" t="str">
        <f t="shared" si="52"/>
        <v/>
      </c>
      <c r="F478" s="10">
        <f t="shared" si="53"/>
        <v>1.1049723756906077E-2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12</v>
      </c>
      <c r="D480" s="9">
        <v>7</v>
      </c>
      <c r="E480" s="10">
        <f t="shared" si="52"/>
        <v>3.9933444259567389E-3</v>
      </c>
      <c r="F480" s="10">
        <f t="shared" si="53"/>
        <v>2.7624309392265192E-3</v>
      </c>
      <c r="G480" s="10">
        <f t="shared" si="55"/>
        <v>-0.41666666666666669</v>
      </c>
      <c r="H480" s="17">
        <f t="shared" si="54"/>
        <v>-1.6638935108153079E-3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7" t="str">
        <f t="shared" si="54"/>
        <v/>
      </c>
    </row>
    <row r="483" spans="1:8" x14ac:dyDescent="0.2">
      <c r="A483" s="8"/>
      <c r="B483" s="24" t="s">
        <v>462</v>
      </c>
      <c r="C483" s="21">
        <v>7</v>
      </c>
      <c r="D483" s="9">
        <v>5</v>
      </c>
      <c r="E483" s="10">
        <f t="shared" si="52"/>
        <v>2.3294509151414308E-3</v>
      </c>
      <c r="F483" s="10">
        <f t="shared" si="53"/>
        <v>1.9731649565903711E-3</v>
      </c>
      <c r="G483" s="10">
        <f t="shared" si="55"/>
        <v>-0.2857142857142857</v>
      </c>
      <c r="H483" s="17">
        <f t="shared" si="54"/>
        <v>-6.6555740432612304E-4</v>
      </c>
    </row>
    <row r="484" spans="1:8" x14ac:dyDescent="0.2">
      <c r="A484" s="8"/>
      <c r="B484" s="24" t="s">
        <v>463</v>
      </c>
      <c r="C484" s="21">
        <v>32</v>
      </c>
      <c r="D484" s="9">
        <v>58</v>
      </c>
      <c r="E484" s="10">
        <f t="shared" si="52"/>
        <v>1.064891846921797E-2</v>
      </c>
      <c r="F484" s="10">
        <f t="shared" si="53"/>
        <v>2.2888713496448304E-2</v>
      </c>
      <c r="G484" s="10">
        <f t="shared" si="55"/>
        <v>0.8125</v>
      </c>
      <c r="H484" s="17">
        <f t="shared" si="54"/>
        <v>8.6522462562396013E-3</v>
      </c>
    </row>
    <row r="485" spans="1:8" x14ac:dyDescent="0.2">
      <c r="A485" s="8"/>
      <c r="B485" s="24" t="s">
        <v>464</v>
      </c>
      <c r="C485" s="21">
        <v>1</v>
      </c>
      <c r="D485" s="9">
        <v>58</v>
      </c>
      <c r="E485" s="10">
        <f t="shared" si="52"/>
        <v>3.3277870216306157E-4</v>
      </c>
      <c r="F485" s="10">
        <f t="shared" si="53"/>
        <v>2.2888713496448304E-2</v>
      </c>
      <c r="G485" s="10">
        <f t="shared" si="55"/>
        <v>57</v>
      </c>
      <c r="H485" s="17">
        <f t="shared" si="54"/>
        <v>1.8968386023294509E-2</v>
      </c>
    </row>
    <row r="486" spans="1:8" x14ac:dyDescent="0.2">
      <c r="A486" s="8"/>
      <c r="B486" s="24" t="s">
        <v>465</v>
      </c>
      <c r="C486" s="21">
        <v>1</v>
      </c>
      <c r="D486" s="9">
        <v>0</v>
      </c>
      <c r="E486" s="10">
        <f t="shared" si="52"/>
        <v>3.3277870216306157E-4</v>
      </c>
      <c r="F486" s="10" t="str">
        <f t="shared" si="53"/>
        <v/>
      </c>
      <c r="G486" s="10">
        <f t="shared" si="55"/>
        <v>-1</v>
      </c>
      <c r="H486" s="17">
        <f t="shared" si="54"/>
        <v>-3.3277870216306157E-4</v>
      </c>
    </row>
    <row r="487" spans="1:8" x14ac:dyDescent="0.2">
      <c r="A487" s="8"/>
      <c r="B487" s="24" t="s">
        <v>466</v>
      </c>
      <c r="C487" s="21">
        <v>2</v>
      </c>
      <c r="D487" s="9">
        <v>5</v>
      </c>
      <c r="E487" s="10">
        <f t="shared" si="52"/>
        <v>6.6555740432612314E-4</v>
      </c>
      <c r="F487" s="10">
        <f t="shared" si="53"/>
        <v>1.9731649565903711E-3</v>
      </c>
      <c r="G487" s="10">
        <f t="shared" si="55"/>
        <v>1.5</v>
      </c>
      <c r="H487" s="17">
        <f t="shared" si="54"/>
        <v>9.9833610648918472E-4</v>
      </c>
    </row>
    <row r="488" spans="1:8" x14ac:dyDescent="0.2">
      <c r="A488" s="8"/>
      <c r="B488" s="24" t="s">
        <v>467</v>
      </c>
      <c r="C488" s="21">
        <v>7</v>
      </c>
      <c r="D488" s="9">
        <v>1</v>
      </c>
      <c r="E488" s="10">
        <f t="shared" si="52"/>
        <v>2.3294509151414308E-3</v>
      </c>
      <c r="F488" s="10">
        <f t="shared" si="53"/>
        <v>3.9463299131807419E-4</v>
      </c>
      <c r="G488" s="10">
        <f t="shared" si="55"/>
        <v>-0.8571428571428571</v>
      </c>
      <c r="H488" s="17">
        <f t="shared" si="54"/>
        <v>-1.996672212978369E-3</v>
      </c>
    </row>
    <row r="489" spans="1:8" x14ac:dyDescent="0.2">
      <c r="A489" s="8"/>
      <c r="B489" s="24" t="s">
        <v>468</v>
      </c>
      <c r="C489" s="21">
        <v>2</v>
      </c>
      <c r="D489" s="9">
        <v>3</v>
      </c>
      <c r="E489" s="10">
        <f t="shared" si="52"/>
        <v>6.6555740432612314E-4</v>
      </c>
      <c r="F489" s="10">
        <f t="shared" si="53"/>
        <v>1.1838989739542227E-3</v>
      </c>
      <c r="G489" s="10">
        <f t="shared" si="55"/>
        <v>0.5</v>
      </c>
      <c r="H489" s="17">
        <f t="shared" si="54"/>
        <v>3.3277870216306157E-4</v>
      </c>
    </row>
    <row r="490" spans="1:8" x14ac:dyDescent="0.2">
      <c r="A490" s="8"/>
      <c r="B490" s="24" t="s">
        <v>469</v>
      </c>
      <c r="C490" s="21">
        <v>85</v>
      </c>
      <c r="D490" s="9">
        <v>27</v>
      </c>
      <c r="E490" s="10">
        <f t="shared" ref="E490:E553" si="56">+IF(C490=0,"",C490/C$362)</f>
        <v>2.8286189683860232E-2</v>
      </c>
      <c r="F490" s="10">
        <f t="shared" ref="F490:F553" si="57">+IF(D490=0,"",D490/D$362)</f>
        <v>1.0655090765588003E-2</v>
      </c>
      <c r="G490" s="10">
        <f t="shared" si="55"/>
        <v>-0.68235294117647061</v>
      </c>
      <c r="H490" s="17">
        <f t="shared" ref="H490:H553" si="58">+IF(OR(AND(E490=""),(G490="")),"",E490*G490)</f>
        <v>-1.9301164725457572E-2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6</v>
      </c>
      <c r="E492" s="10" t="str">
        <f t="shared" si="56"/>
        <v/>
      </c>
      <c r="F492" s="10">
        <f t="shared" si="57"/>
        <v>2.3677979479084454E-3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1</v>
      </c>
      <c r="E495" s="10" t="str">
        <f t="shared" si="56"/>
        <v/>
      </c>
      <c r="F495" s="10">
        <f t="shared" si="57"/>
        <v>3.9463299131807419E-4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67</v>
      </c>
      <c r="D498" s="9">
        <v>31</v>
      </c>
      <c r="E498" s="10">
        <f t="shared" si="56"/>
        <v>2.2296173044925125E-2</v>
      </c>
      <c r="F498" s="10">
        <f t="shared" si="57"/>
        <v>1.2233622730860301E-2</v>
      </c>
      <c r="G498" s="10">
        <f t="shared" si="59"/>
        <v>-0.53731343283582089</v>
      </c>
      <c r="H498" s="17">
        <f t="shared" si="58"/>
        <v>-1.1980033277870216E-2</v>
      </c>
    </row>
    <row r="499" spans="1:8" ht="25.5" x14ac:dyDescent="0.2">
      <c r="A499" s="8"/>
      <c r="B499" s="24" t="s">
        <v>478</v>
      </c>
      <c r="C499" s="21">
        <v>0</v>
      </c>
      <c r="D499" s="9">
        <v>4</v>
      </c>
      <c r="E499" s="10" t="str">
        <f t="shared" si="56"/>
        <v/>
      </c>
      <c r="F499" s="10">
        <f t="shared" si="57"/>
        <v>1.5785319652722968E-3</v>
      </c>
      <c r="G499" s="10">
        <f t="shared" si="59"/>
        <v>1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1</v>
      </c>
      <c r="D500" s="9">
        <v>5</v>
      </c>
      <c r="E500" s="10">
        <f t="shared" si="56"/>
        <v>3.3277870216306157E-4</v>
      </c>
      <c r="F500" s="10">
        <f t="shared" si="57"/>
        <v>1.9731649565903711E-3</v>
      </c>
      <c r="G500" s="10">
        <f t="shared" si="59"/>
        <v>4</v>
      </c>
      <c r="H500" s="17">
        <f t="shared" si="58"/>
        <v>1.3311148086522463E-3</v>
      </c>
    </row>
    <row r="501" spans="1:8" x14ac:dyDescent="0.2">
      <c r="A501" s="8"/>
      <c r="B501" s="24" t="s">
        <v>480</v>
      </c>
      <c r="C501" s="21">
        <v>1</v>
      </c>
      <c r="D501" s="9">
        <v>0</v>
      </c>
      <c r="E501" s="10">
        <f t="shared" si="56"/>
        <v>3.3277870216306157E-4</v>
      </c>
      <c r="F501" s="10" t="str">
        <f t="shared" si="57"/>
        <v/>
      </c>
      <c r="G501" s="10">
        <f t="shared" si="59"/>
        <v>-1</v>
      </c>
      <c r="H501" s="17">
        <f t="shared" si="58"/>
        <v>-3.3277870216306157E-4</v>
      </c>
    </row>
    <row r="502" spans="1:8" x14ac:dyDescent="0.2">
      <c r="A502" s="8"/>
      <c r="B502" s="24" t="s">
        <v>481</v>
      </c>
      <c r="C502" s="21">
        <v>5</v>
      </c>
      <c r="D502" s="9">
        <v>10</v>
      </c>
      <c r="E502" s="10">
        <f t="shared" si="56"/>
        <v>1.6638935108153079E-3</v>
      </c>
      <c r="F502" s="10">
        <f t="shared" si="57"/>
        <v>3.9463299131807421E-3</v>
      </c>
      <c r="G502" s="10">
        <f t="shared" si="59"/>
        <v>1</v>
      </c>
      <c r="H502" s="17">
        <f t="shared" si="58"/>
        <v>1.6638935108153079E-3</v>
      </c>
    </row>
    <row r="503" spans="1:8" x14ac:dyDescent="0.2">
      <c r="A503" s="8"/>
      <c r="B503" s="24" t="s">
        <v>482</v>
      </c>
      <c r="C503" s="21">
        <v>10</v>
      </c>
      <c r="D503" s="9">
        <v>11</v>
      </c>
      <c r="E503" s="10">
        <f t="shared" si="56"/>
        <v>3.3277870216306157E-3</v>
      </c>
      <c r="F503" s="10">
        <f t="shared" si="57"/>
        <v>4.3409629044988164E-3</v>
      </c>
      <c r="G503" s="10">
        <f t="shared" si="59"/>
        <v>0.1</v>
      </c>
      <c r="H503" s="17">
        <f t="shared" si="58"/>
        <v>3.3277870216306157E-4</v>
      </c>
    </row>
    <row r="504" spans="1:8" x14ac:dyDescent="0.2">
      <c r="A504" s="8"/>
      <c r="B504" s="24" t="s">
        <v>483</v>
      </c>
      <c r="C504" s="21">
        <v>0</v>
      </c>
      <c r="D504" s="9">
        <v>2</v>
      </c>
      <c r="E504" s="10" t="str">
        <f t="shared" si="56"/>
        <v/>
      </c>
      <c r="F504" s="10">
        <f t="shared" si="57"/>
        <v>7.8926598263614838E-4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1</v>
      </c>
      <c r="E505" s="10" t="str">
        <f t="shared" si="56"/>
        <v/>
      </c>
      <c r="F505" s="10">
        <f t="shared" si="57"/>
        <v>3.9463299131807419E-4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2</v>
      </c>
      <c r="D506" s="9">
        <v>0</v>
      </c>
      <c r="E506" s="10">
        <f t="shared" si="56"/>
        <v>6.6555740432612314E-4</v>
      </c>
      <c r="F506" s="10" t="str">
        <f t="shared" si="57"/>
        <v/>
      </c>
      <c r="G506" s="10">
        <f t="shared" si="59"/>
        <v>-1</v>
      </c>
      <c r="H506" s="17">
        <f t="shared" si="58"/>
        <v>-6.6555740432612314E-4</v>
      </c>
    </row>
    <row r="507" spans="1:8" x14ac:dyDescent="0.2">
      <c r="A507" s="8"/>
      <c r="B507" s="24" t="s">
        <v>486</v>
      </c>
      <c r="C507" s="21">
        <v>1</v>
      </c>
      <c r="D507" s="9">
        <v>0</v>
      </c>
      <c r="E507" s="10">
        <f t="shared" si="56"/>
        <v>3.3277870216306157E-4</v>
      </c>
      <c r="F507" s="10" t="str">
        <f t="shared" si="57"/>
        <v/>
      </c>
      <c r="G507" s="10">
        <f t="shared" si="59"/>
        <v>-1</v>
      </c>
      <c r="H507" s="17">
        <f t="shared" si="58"/>
        <v>-3.3277870216306157E-4</v>
      </c>
    </row>
    <row r="508" spans="1:8" x14ac:dyDescent="0.2">
      <c r="A508" s="8"/>
      <c r="B508" s="24" t="s">
        <v>487</v>
      </c>
      <c r="C508" s="21">
        <v>23</v>
      </c>
      <c r="D508" s="9">
        <v>33</v>
      </c>
      <c r="E508" s="10">
        <f t="shared" si="56"/>
        <v>7.6539101497504159E-3</v>
      </c>
      <c r="F508" s="10">
        <f t="shared" si="57"/>
        <v>1.3022888713496448E-2</v>
      </c>
      <c r="G508" s="10">
        <f t="shared" si="59"/>
        <v>0.43478260869565216</v>
      </c>
      <c r="H508" s="17">
        <f t="shared" si="58"/>
        <v>3.3277870216306157E-3</v>
      </c>
    </row>
    <row r="509" spans="1:8" x14ac:dyDescent="0.2">
      <c r="A509" s="8"/>
      <c r="B509" s="24" t="s">
        <v>488</v>
      </c>
      <c r="C509" s="21">
        <v>7</v>
      </c>
      <c r="D509" s="9">
        <v>9</v>
      </c>
      <c r="E509" s="10">
        <f t="shared" si="56"/>
        <v>2.3294509151414308E-3</v>
      </c>
      <c r="F509" s="10">
        <f t="shared" si="57"/>
        <v>3.5516969218626678E-3</v>
      </c>
      <c r="G509" s="10">
        <f t="shared" si="59"/>
        <v>0.2857142857142857</v>
      </c>
      <c r="H509" s="17">
        <f t="shared" si="58"/>
        <v>6.6555740432612304E-4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13</v>
      </c>
      <c r="D513" s="9">
        <v>0</v>
      </c>
      <c r="E513" s="10">
        <f t="shared" si="56"/>
        <v>4.3261231281198007E-3</v>
      </c>
      <c r="F513" s="10" t="str">
        <f t="shared" si="57"/>
        <v/>
      </c>
      <c r="G513" s="10">
        <f t="shared" si="59"/>
        <v>-1</v>
      </c>
      <c r="H513" s="17">
        <f t="shared" si="58"/>
        <v>-4.3261231281198007E-3</v>
      </c>
    </row>
    <row r="514" spans="1:8" x14ac:dyDescent="0.2">
      <c r="A514" s="8"/>
      <c r="B514" s="24" t="s">
        <v>493</v>
      </c>
      <c r="C514" s="21">
        <v>0</v>
      </c>
      <c r="D514" s="9">
        <v>2</v>
      </c>
      <c r="E514" s="10" t="str">
        <f t="shared" si="56"/>
        <v/>
      </c>
      <c r="F514" s="10">
        <f t="shared" si="57"/>
        <v>7.8926598263614838E-4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2</v>
      </c>
      <c r="E515" s="10" t="str">
        <f t="shared" si="56"/>
        <v/>
      </c>
      <c r="F515" s="10">
        <f t="shared" si="57"/>
        <v>7.8926598263614838E-4</v>
      </c>
      <c r="G515" s="10">
        <f t="shared" si="59"/>
        <v>1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1</v>
      </c>
      <c r="D516" s="9">
        <v>2</v>
      </c>
      <c r="E516" s="10">
        <f t="shared" si="56"/>
        <v>3.3277870216306157E-4</v>
      </c>
      <c r="F516" s="10">
        <f t="shared" si="57"/>
        <v>7.8926598263614838E-4</v>
      </c>
      <c r="G516" s="10">
        <f t="shared" si="59"/>
        <v>1</v>
      </c>
      <c r="H516" s="17">
        <f t="shared" si="58"/>
        <v>3.3277870216306157E-4</v>
      </c>
    </row>
    <row r="517" spans="1:8" ht="25.5" x14ac:dyDescent="0.2">
      <c r="A517" s="8"/>
      <c r="B517" s="24" t="s">
        <v>496</v>
      </c>
      <c r="C517" s="21">
        <v>53</v>
      </c>
      <c r="D517" s="9">
        <v>0</v>
      </c>
      <c r="E517" s="10">
        <f t="shared" si="56"/>
        <v>1.7637271214642262E-2</v>
      </c>
      <c r="F517" s="10" t="str">
        <f t="shared" si="57"/>
        <v/>
      </c>
      <c r="G517" s="10">
        <f t="shared" si="59"/>
        <v>-1</v>
      </c>
      <c r="H517" s="17">
        <f t="shared" si="58"/>
        <v>-1.7637271214642262E-2</v>
      </c>
    </row>
    <row r="518" spans="1:8" ht="25.5" x14ac:dyDescent="0.2">
      <c r="A518" s="8"/>
      <c r="B518" s="24" t="s">
        <v>497</v>
      </c>
      <c r="C518" s="21">
        <v>4</v>
      </c>
      <c r="D518" s="9">
        <v>0</v>
      </c>
      <c r="E518" s="10">
        <f t="shared" si="56"/>
        <v>1.3311148086522463E-3</v>
      </c>
      <c r="F518" s="10" t="str">
        <f t="shared" si="57"/>
        <v/>
      </c>
      <c r="G518" s="10">
        <f t="shared" si="59"/>
        <v>-1</v>
      </c>
      <c r="H518" s="17">
        <f t="shared" si="58"/>
        <v>-1.3311148086522463E-3</v>
      </c>
    </row>
    <row r="519" spans="1:8" x14ac:dyDescent="0.2">
      <c r="A519" s="8"/>
      <c r="B519" s="24" t="s">
        <v>498</v>
      </c>
      <c r="C519" s="21">
        <v>0</v>
      </c>
      <c r="D519" s="9">
        <v>4</v>
      </c>
      <c r="E519" s="10" t="str">
        <f t="shared" si="56"/>
        <v/>
      </c>
      <c r="F519" s="10">
        <f t="shared" si="57"/>
        <v>1.5785319652722968E-3</v>
      </c>
      <c r="G519" s="10">
        <f t="shared" si="59"/>
        <v>1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2</v>
      </c>
      <c r="D523" s="9">
        <v>0</v>
      </c>
      <c r="E523" s="10">
        <f t="shared" si="56"/>
        <v>6.6555740432612314E-4</v>
      </c>
      <c r="F523" s="10" t="str">
        <f t="shared" si="57"/>
        <v/>
      </c>
      <c r="G523" s="10">
        <f t="shared" si="59"/>
        <v>-1</v>
      </c>
      <c r="H523" s="17">
        <f t="shared" si="58"/>
        <v>-6.6555740432612314E-4</v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1</v>
      </c>
      <c r="E527" s="10" t="str">
        <f t="shared" si="56"/>
        <v/>
      </c>
      <c r="F527" s="10">
        <f t="shared" si="57"/>
        <v>3.9463299131807419E-4</v>
      </c>
      <c r="G527" s="10">
        <f t="shared" si="59"/>
        <v>1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1</v>
      </c>
      <c r="E528" s="10" t="str">
        <f t="shared" si="56"/>
        <v/>
      </c>
      <c r="F528" s="10">
        <f t="shared" si="57"/>
        <v>3.9463299131807419E-4</v>
      </c>
      <c r="G528" s="10">
        <f t="shared" si="59"/>
        <v>1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41</v>
      </c>
      <c r="D530" s="9">
        <v>10</v>
      </c>
      <c r="E530" s="10">
        <f t="shared" si="56"/>
        <v>1.3643926788685524E-2</v>
      </c>
      <c r="F530" s="10">
        <f t="shared" si="57"/>
        <v>3.9463299131807421E-3</v>
      </c>
      <c r="G530" s="10">
        <f t="shared" si="59"/>
        <v>-0.75609756097560976</v>
      </c>
      <c r="H530" s="17">
        <f t="shared" si="58"/>
        <v>-1.0316139767054908E-2</v>
      </c>
    </row>
    <row r="531" spans="1:8" x14ac:dyDescent="0.2">
      <c r="A531" s="8"/>
      <c r="B531" s="24" t="s">
        <v>510</v>
      </c>
      <c r="C531" s="21">
        <v>1</v>
      </c>
      <c r="D531" s="9">
        <v>1</v>
      </c>
      <c r="E531" s="10">
        <f t="shared" si="56"/>
        <v>3.3277870216306157E-4</v>
      </c>
      <c r="F531" s="10">
        <f t="shared" si="57"/>
        <v>3.9463299131807419E-4</v>
      </c>
      <c r="G531" s="10">
        <f t="shared" si="59"/>
        <v>0</v>
      </c>
      <c r="H531" s="17">
        <f t="shared" si="58"/>
        <v>0</v>
      </c>
    </row>
    <row r="532" spans="1:8" ht="27.75" customHeight="1" x14ac:dyDescent="0.2">
      <c r="A532" s="8"/>
      <c r="B532" s="24" t="s">
        <v>511</v>
      </c>
      <c r="C532" s="21">
        <v>5</v>
      </c>
      <c r="D532" s="9">
        <v>0</v>
      </c>
      <c r="E532" s="10">
        <f t="shared" si="56"/>
        <v>1.6638935108153079E-3</v>
      </c>
      <c r="F532" s="10" t="str">
        <f t="shared" si="57"/>
        <v/>
      </c>
      <c r="G532" s="10">
        <f t="shared" si="59"/>
        <v>-1</v>
      </c>
      <c r="H532" s="17">
        <f t="shared" si="58"/>
        <v>-1.6638935108153079E-3</v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26</v>
      </c>
      <c r="E535" s="10" t="str">
        <f t="shared" si="56"/>
        <v/>
      </c>
      <c r="F535" s="10">
        <f t="shared" si="57"/>
        <v>1.0260457774269928E-2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5</v>
      </c>
      <c r="D537" s="9">
        <v>309</v>
      </c>
      <c r="E537" s="10">
        <f t="shared" si="56"/>
        <v>1.6638935108153079E-3</v>
      </c>
      <c r="F537" s="10">
        <f t="shared" si="57"/>
        <v>0.12194159431728492</v>
      </c>
      <c r="G537" s="10">
        <f t="shared" si="59"/>
        <v>60.8</v>
      </c>
      <c r="H537" s="17">
        <f t="shared" si="58"/>
        <v>0.10116472545757071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24</v>
      </c>
      <c r="D546" s="9">
        <v>0</v>
      </c>
      <c r="E546" s="10">
        <f t="shared" si="56"/>
        <v>7.9866888519134777E-3</v>
      </c>
      <c r="F546" s="10" t="str">
        <f t="shared" si="57"/>
        <v/>
      </c>
      <c r="G546" s="10">
        <f t="shared" si="59"/>
        <v>-1</v>
      </c>
      <c r="H546" s="17">
        <f t="shared" si="58"/>
        <v>-7.9866888519134777E-3</v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3</v>
      </c>
      <c r="E548" s="10" t="str">
        <f t="shared" si="56"/>
        <v/>
      </c>
      <c r="F548" s="10">
        <f t="shared" si="57"/>
        <v>1.1838989739542227E-3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5</v>
      </c>
      <c r="E549" s="10" t="str">
        <f t="shared" si="56"/>
        <v/>
      </c>
      <c r="F549" s="10">
        <f t="shared" si="57"/>
        <v>1.9731649565903711E-3</v>
      </c>
      <c r="G549" s="10">
        <f t="shared" si="59"/>
        <v>1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4</v>
      </c>
      <c r="D550" s="9">
        <v>0</v>
      </c>
      <c r="E550" s="10">
        <f t="shared" si="56"/>
        <v>1.3311148086522463E-3</v>
      </c>
      <c r="F550" s="10" t="str">
        <f t="shared" si="57"/>
        <v/>
      </c>
      <c r="G550" s="10">
        <f t="shared" si="59"/>
        <v>-1</v>
      </c>
      <c r="H550" s="17">
        <f t="shared" si="58"/>
        <v>-1.3311148086522463E-3</v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9</v>
      </c>
      <c r="D552" s="9">
        <v>9</v>
      </c>
      <c r="E552" s="10">
        <f t="shared" si="56"/>
        <v>2.9950083194675539E-3</v>
      </c>
      <c r="F552" s="10">
        <f t="shared" si="57"/>
        <v>3.5516969218626678E-3</v>
      </c>
      <c r="G552" s="10">
        <f t="shared" si="59"/>
        <v>0</v>
      </c>
      <c r="H552" s="17">
        <f t="shared" si="58"/>
        <v>0</v>
      </c>
    </row>
    <row r="553" spans="1:8" x14ac:dyDescent="0.2">
      <c r="A553" s="8"/>
      <c r="B553" s="24" t="s">
        <v>532</v>
      </c>
      <c r="C553" s="21">
        <v>0</v>
      </c>
      <c r="D553" s="9">
        <v>1</v>
      </c>
      <c r="E553" s="10" t="str">
        <f t="shared" si="56"/>
        <v/>
      </c>
      <c r="F553" s="10">
        <f t="shared" si="57"/>
        <v>3.9463299131807419E-4</v>
      </c>
      <c r="G553" s="10">
        <f t="shared" si="59"/>
        <v>1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3.9463299131807419E-4</v>
      </c>
      <c r="G554" s="10">
        <f t="shared" si="59"/>
        <v>1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54</v>
      </c>
      <c r="D555" s="9">
        <v>23</v>
      </c>
      <c r="E555" s="10">
        <f t="shared" si="60"/>
        <v>1.7970049916805324E-2</v>
      </c>
      <c r="F555" s="10">
        <f t="shared" si="61"/>
        <v>9.0765588003157063E-3</v>
      </c>
      <c r="G555" s="10">
        <f t="shared" ref="G555:G595" si="63">+IF(AND(C555=0,D555=0)," ",IF(C555=0,1,IF(D555=0,-1,(D555-C555)/C555)))</f>
        <v>-0.57407407407407407</v>
      </c>
      <c r="H555" s="17">
        <f t="shared" si="62"/>
        <v>-1.0316139767054908E-2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1</v>
      </c>
      <c r="E557" s="10" t="str">
        <f t="shared" si="60"/>
        <v/>
      </c>
      <c r="F557" s="10">
        <f t="shared" si="61"/>
        <v>3.9463299131807419E-4</v>
      </c>
      <c r="G557" s="10">
        <f t="shared" si="63"/>
        <v>1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13</v>
      </c>
      <c r="D558" s="9">
        <v>15</v>
      </c>
      <c r="E558" s="10">
        <f t="shared" si="60"/>
        <v>4.3261231281198007E-3</v>
      </c>
      <c r="F558" s="10">
        <f t="shared" si="61"/>
        <v>5.9194948697711127E-3</v>
      </c>
      <c r="G558" s="10">
        <f t="shared" si="63"/>
        <v>0.15384615384615385</v>
      </c>
      <c r="H558" s="17">
        <f t="shared" si="62"/>
        <v>6.6555740432612325E-4</v>
      </c>
    </row>
    <row r="559" spans="1:8" x14ac:dyDescent="0.2">
      <c r="A559" s="8"/>
      <c r="B559" s="24" t="s">
        <v>538</v>
      </c>
      <c r="C559" s="21">
        <v>22</v>
      </c>
      <c r="D559" s="9">
        <v>3</v>
      </c>
      <c r="E559" s="10">
        <f t="shared" si="60"/>
        <v>7.3211314475873542E-3</v>
      </c>
      <c r="F559" s="10">
        <f t="shared" si="61"/>
        <v>1.1838989739542227E-3</v>
      </c>
      <c r="G559" s="10">
        <f t="shared" si="63"/>
        <v>-0.86363636363636365</v>
      </c>
      <c r="H559" s="17">
        <f t="shared" si="62"/>
        <v>-6.3227953410981697E-3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2</v>
      </c>
      <c r="D561" s="9">
        <v>12</v>
      </c>
      <c r="E561" s="10">
        <f t="shared" si="60"/>
        <v>6.6555740432612314E-4</v>
      </c>
      <c r="F561" s="10">
        <f t="shared" si="61"/>
        <v>4.7355958958168907E-3</v>
      </c>
      <c r="G561" s="10">
        <f t="shared" si="63"/>
        <v>5</v>
      </c>
      <c r="H561" s="17">
        <f t="shared" si="62"/>
        <v>3.3277870216306157E-3</v>
      </c>
    </row>
    <row r="562" spans="1:8" x14ac:dyDescent="0.2">
      <c r="A562" s="8"/>
      <c r="B562" s="24" t="s">
        <v>541</v>
      </c>
      <c r="C562" s="21">
        <v>0</v>
      </c>
      <c r="D562" s="9">
        <v>10</v>
      </c>
      <c r="E562" s="10" t="str">
        <f t="shared" si="60"/>
        <v/>
      </c>
      <c r="F562" s="10">
        <f t="shared" si="61"/>
        <v>3.9463299131807421E-3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1</v>
      </c>
      <c r="E564" s="10" t="str">
        <f t="shared" si="60"/>
        <v/>
      </c>
      <c r="F564" s="10">
        <f t="shared" si="61"/>
        <v>3.9463299131807419E-4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13</v>
      </c>
      <c r="E565" s="10" t="str">
        <f t="shared" si="60"/>
        <v/>
      </c>
      <c r="F565" s="10">
        <f t="shared" si="61"/>
        <v>5.1302288871349641E-3</v>
      </c>
      <c r="G565" s="10">
        <f t="shared" si="63"/>
        <v>1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6</v>
      </c>
      <c r="D566" s="9">
        <v>1</v>
      </c>
      <c r="E566" s="10">
        <f t="shared" si="60"/>
        <v>1.9966722129783694E-3</v>
      </c>
      <c r="F566" s="10">
        <f t="shared" si="61"/>
        <v>3.9463299131807419E-4</v>
      </c>
      <c r="G566" s="10">
        <f t="shared" si="63"/>
        <v>-0.83333333333333337</v>
      </c>
      <c r="H566" s="17">
        <f t="shared" si="62"/>
        <v>-1.6638935108153079E-3</v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2</v>
      </c>
      <c r="D568" s="9">
        <v>2</v>
      </c>
      <c r="E568" s="10">
        <f t="shared" si="60"/>
        <v>6.6555740432612314E-4</v>
      </c>
      <c r="F568" s="10">
        <f t="shared" si="61"/>
        <v>7.8926598263614838E-4</v>
      </c>
      <c r="G568" s="10">
        <f t="shared" si="63"/>
        <v>0</v>
      </c>
      <c r="H568" s="17">
        <f t="shared" si="62"/>
        <v>0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6</v>
      </c>
      <c r="D571" s="9">
        <v>3</v>
      </c>
      <c r="E571" s="10">
        <f t="shared" si="60"/>
        <v>1.9966722129783694E-3</v>
      </c>
      <c r="F571" s="10">
        <f t="shared" si="61"/>
        <v>1.1838989739542227E-3</v>
      </c>
      <c r="G571" s="10">
        <f t="shared" si="63"/>
        <v>-0.5</v>
      </c>
      <c r="H571" s="17">
        <f t="shared" si="62"/>
        <v>-9.9833610648918472E-4</v>
      </c>
    </row>
    <row r="572" spans="1:8" ht="25.5" x14ac:dyDescent="0.2">
      <c r="A572" s="8"/>
      <c r="B572" s="24" t="s">
        <v>551</v>
      </c>
      <c r="C572" s="21">
        <v>0</v>
      </c>
      <c r="D572" s="9">
        <v>3</v>
      </c>
      <c r="E572" s="10" t="str">
        <f t="shared" si="60"/>
        <v/>
      </c>
      <c r="F572" s="10">
        <f t="shared" si="61"/>
        <v>1.1838989739542227E-3</v>
      </c>
      <c r="G572" s="10">
        <f t="shared" si="63"/>
        <v>1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13</v>
      </c>
      <c r="D574" s="9">
        <v>15</v>
      </c>
      <c r="E574" s="10">
        <f t="shared" si="60"/>
        <v>4.3261231281198007E-3</v>
      </c>
      <c r="F574" s="10">
        <f t="shared" si="61"/>
        <v>5.9194948697711127E-3</v>
      </c>
      <c r="G574" s="10">
        <f t="shared" si="63"/>
        <v>0.15384615384615385</v>
      </c>
      <c r="H574" s="17">
        <f t="shared" si="62"/>
        <v>6.6555740432612325E-4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8</v>
      </c>
      <c r="E576" s="10" t="str">
        <f t="shared" si="60"/>
        <v/>
      </c>
      <c r="F576" s="10">
        <f t="shared" si="61"/>
        <v>3.1570639305445935E-3</v>
      </c>
      <c r="G576" s="10">
        <f t="shared" si="63"/>
        <v>1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15</v>
      </c>
      <c r="D579" s="9">
        <v>14</v>
      </c>
      <c r="E579" s="10">
        <f t="shared" si="60"/>
        <v>4.9916805324459234E-3</v>
      </c>
      <c r="F579" s="10">
        <f t="shared" si="61"/>
        <v>5.5248618784530384E-3</v>
      </c>
      <c r="G579" s="10">
        <f t="shared" si="63"/>
        <v>-6.6666666666666666E-2</v>
      </c>
      <c r="H579" s="17">
        <f t="shared" si="62"/>
        <v>-3.3277870216306157E-4</v>
      </c>
    </row>
    <row r="580" spans="1:8" ht="25.5" x14ac:dyDescent="0.2">
      <c r="A580" s="8"/>
      <c r="B580" s="24" t="s">
        <v>559</v>
      </c>
      <c r="C580" s="21">
        <v>1</v>
      </c>
      <c r="D580" s="9">
        <v>6</v>
      </c>
      <c r="E580" s="10">
        <f t="shared" si="60"/>
        <v>3.3277870216306157E-4</v>
      </c>
      <c r="F580" s="10">
        <f t="shared" si="61"/>
        <v>2.3677979479084454E-3</v>
      </c>
      <c r="G580" s="10">
        <f t="shared" si="63"/>
        <v>5</v>
      </c>
      <c r="H580" s="17">
        <f t="shared" si="62"/>
        <v>1.6638935108153079E-3</v>
      </c>
    </row>
    <row r="581" spans="1:8" x14ac:dyDescent="0.2">
      <c r="A581" s="8"/>
      <c r="B581" s="24" t="s">
        <v>560</v>
      </c>
      <c r="C581" s="21">
        <v>21</v>
      </c>
      <c r="D581" s="9">
        <v>24</v>
      </c>
      <c r="E581" s="10">
        <f t="shared" si="60"/>
        <v>6.9883527454242932E-3</v>
      </c>
      <c r="F581" s="10">
        <f t="shared" si="61"/>
        <v>9.4711917916337814E-3</v>
      </c>
      <c r="G581" s="10">
        <f t="shared" si="63"/>
        <v>0.14285714285714285</v>
      </c>
      <c r="H581" s="17">
        <f t="shared" si="62"/>
        <v>9.9833610648918472E-4</v>
      </c>
    </row>
    <row r="582" spans="1:8" x14ac:dyDescent="0.2">
      <c r="A582" s="8"/>
      <c r="B582" s="24" t="s">
        <v>561</v>
      </c>
      <c r="C582" s="21">
        <v>0</v>
      </c>
      <c r="D582" s="9">
        <v>5</v>
      </c>
      <c r="E582" s="10" t="str">
        <f t="shared" si="60"/>
        <v/>
      </c>
      <c r="F582" s="10">
        <f t="shared" si="61"/>
        <v>1.9731649565903711E-3</v>
      </c>
      <c r="G582" s="10">
        <f t="shared" si="63"/>
        <v>1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1</v>
      </c>
      <c r="D585" s="9">
        <v>0</v>
      </c>
      <c r="E585" s="10">
        <f t="shared" si="60"/>
        <v>3.3277870216306157E-4</v>
      </c>
      <c r="F585" s="10" t="str">
        <f t="shared" si="61"/>
        <v/>
      </c>
      <c r="G585" s="10">
        <f t="shared" si="63"/>
        <v>-1</v>
      </c>
      <c r="H585" s="17">
        <f t="shared" si="62"/>
        <v>-3.3277870216306157E-4</v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1</v>
      </c>
      <c r="D587" s="9">
        <v>12</v>
      </c>
      <c r="E587" s="10">
        <f t="shared" si="60"/>
        <v>3.3277870216306157E-4</v>
      </c>
      <c r="F587" s="10">
        <f t="shared" si="61"/>
        <v>4.7355958958168907E-3</v>
      </c>
      <c r="G587" s="10">
        <f t="shared" si="63"/>
        <v>11</v>
      </c>
      <c r="H587" s="17">
        <f t="shared" si="62"/>
        <v>3.6605657237936771E-3</v>
      </c>
    </row>
    <row r="588" spans="1:8" x14ac:dyDescent="0.2">
      <c r="A588" s="8"/>
      <c r="B588" s="24" t="s">
        <v>567</v>
      </c>
      <c r="C588" s="21">
        <v>136</v>
      </c>
      <c r="D588" s="9">
        <v>96</v>
      </c>
      <c r="E588" s="10">
        <f t="shared" si="60"/>
        <v>4.5257903494176376E-2</v>
      </c>
      <c r="F588" s="10">
        <f t="shared" si="61"/>
        <v>3.7884767166535126E-2</v>
      </c>
      <c r="G588" s="10">
        <f t="shared" si="63"/>
        <v>-0.29411764705882354</v>
      </c>
      <c r="H588" s="17">
        <f t="shared" si="62"/>
        <v>-1.3311148086522465E-2</v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8</v>
      </c>
      <c r="E591" s="10" t="str">
        <f t="shared" si="60"/>
        <v/>
      </c>
      <c r="F591" s="10">
        <f t="shared" si="61"/>
        <v>3.1570639305445935E-3</v>
      </c>
      <c r="G591" s="10">
        <f t="shared" si="63"/>
        <v>1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578</v>
      </c>
      <c r="D601" s="38">
        <f>SUM(D602:D629)</f>
        <v>603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4.3252595155709339E-2</v>
      </c>
      <c r="H601" s="40">
        <f t="shared" ref="H601:H629" si="66">+IF(OR(AND(E601=""),(G601="")),"",E601*G601)</f>
        <v>4.3252595155709339E-2</v>
      </c>
    </row>
    <row r="602" spans="1:8" x14ac:dyDescent="0.2">
      <c r="A602" s="8"/>
      <c r="B602" s="23" t="s">
        <v>575</v>
      </c>
      <c r="C602" s="44">
        <v>7</v>
      </c>
      <c r="D602" s="41">
        <v>9</v>
      </c>
      <c r="E602" s="42">
        <f t="shared" si="64"/>
        <v>1.2110726643598616E-2</v>
      </c>
      <c r="F602" s="42">
        <f t="shared" si="65"/>
        <v>1.4925373134328358E-2</v>
      </c>
      <c r="G602" s="42">
        <f t="shared" ref="G602:G629" si="67">+IF(AND(C602=0,D602=0)," ",IF(C602=0,1,IF(D602=0,-1,(D602-C602)/C602)))</f>
        <v>0.2857142857142857</v>
      </c>
      <c r="H602" s="43">
        <f t="shared" si="66"/>
        <v>3.4602076124567471E-3</v>
      </c>
    </row>
    <row r="603" spans="1:8" x14ac:dyDescent="0.2">
      <c r="A603" s="8"/>
      <c r="B603" s="24" t="s">
        <v>576</v>
      </c>
      <c r="C603" s="21">
        <v>51</v>
      </c>
      <c r="D603" s="9">
        <v>4</v>
      </c>
      <c r="E603" s="10">
        <f t="shared" si="64"/>
        <v>8.8235294117647065E-2</v>
      </c>
      <c r="F603" s="10">
        <f t="shared" si="65"/>
        <v>6.6334991708126038E-3</v>
      </c>
      <c r="G603" s="10">
        <f t="shared" si="67"/>
        <v>-0.92156862745098034</v>
      </c>
      <c r="H603" s="17">
        <f t="shared" si="66"/>
        <v>-8.1314878892733561E-2</v>
      </c>
    </row>
    <row r="604" spans="1:8" ht="25.5" x14ac:dyDescent="0.2">
      <c r="A604" s="8"/>
      <c r="B604" s="24" t="s">
        <v>577</v>
      </c>
      <c r="C604" s="21">
        <v>19</v>
      </c>
      <c r="D604" s="9">
        <v>34</v>
      </c>
      <c r="E604" s="10">
        <f t="shared" si="64"/>
        <v>3.2871972318339097E-2</v>
      </c>
      <c r="F604" s="10">
        <f t="shared" si="65"/>
        <v>5.6384742951907131E-2</v>
      </c>
      <c r="G604" s="10">
        <f t="shared" si="67"/>
        <v>0.78947368421052633</v>
      </c>
      <c r="H604" s="17">
        <f t="shared" si="66"/>
        <v>2.5951557093425604E-2</v>
      </c>
    </row>
    <row r="605" spans="1:8" x14ac:dyDescent="0.2">
      <c r="A605" s="8"/>
      <c r="B605" s="24" t="s">
        <v>578</v>
      </c>
      <c r="C605" s="21">
        <v>84</v>
      </c>
      <c r="D605" s="9">
        <v>56</v>
      </c>
      <c r="E605" s="10">
        <f t="shared" si="64"/>
        <v>0.1453287197231834</v>
      </c>
      <c r="F605" s="10">
        <f t="shared" si="65"/>
        <v>9.2868988391376445E-2</v>
      </c>
      <c r="G605" s="10">
        <f t="shared" si="67"/>
        <v>-0.33333333333333331</v>
      </c>
      <c r="H605" s="17">
        <f t="shared" si="66"/>
        <v>-4.8442906574394463E-2</v>
      </c>
    </row>
    <row r="606" spans="1:8" x14ac:dyDescent="0.2">
      <c r="A606" s="8"/>
      <c r="B606" s="24" t="s">
        <v>579</v>
      </c>
      <c r="C606" s="21">
        <v>2</v>
      </c>
      <c r="D606" s="9">
        <v>4</v>
      </c>
      <c r="E606" s="10">
        <f t="shared" si="64"/>
        <v>3.4602076124567475E-3</v>
      </c>
      <c r="F606" s="10">
        <f t="shared" si="65"/>
        <v>6.6334991708126038E-3</v>
      </c>
      <c r="G606" s="10">
        <f t="shared" si="67"/>
        <v>1</v>
      </c>
      <c r="H606" s="17">
        <f t="shared" si="66"/>
        <v>3.4602076124567475E-3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1</v>
      </c>
      <c r="D608" s="9">
        <v>2</v>
      </c>
      <c r="E608" s="10">
        <f t="shared" si="64"/>
        <v>1.7301038062283738E-3</v>
      </c>
      <c r="F608" s="10">
        <f t="shared" si="65"/>
        <v>3.3167495854063019E-3</v>
      </c>
      <c r="G608" s="10">
        <f t="shared" si="67"/>
        <v>1</v>
      </c>
      <c r="H608" s="17">
        <f t="shared" si="66"/>
        <v>1.7301038062283738E-3</v>
      </c>
    </row>
    <row r="609" spans="1:8" x14ac:dyDescent="0.2">
      <c r="A609" s="8"/>
      <c r="B609" s="24" t="s">
        <v>582</v>
      </c>
      <c r="C609" s="21">
        <v>1</v>
      </c>
      <c r="D609" s="9">
        <v>2</v>
      </c>
      <c r="E609" s="10">
        <f t="shared" si="64"/>
        <v>1.7301038062283738E-3</v>
      </c>
      <c r="F609" s="10">
        <f t="shared" si="65"/>
        <v>3.3167495854063019E-3</v>
      </c>
      <c r="G609" s="10">
        <f t="shared" si="67"/>
        <v>1</v>
      </c>
      <c r="H609" s="17">
        <f t="shared" si="66"/>
        <v>1.7301038062283738E-3</v>
      </c>
    </row>
    <row r="610" spans="1:8" x14ac:dyDescent="0.2">
      <c r="A610" s="8"/>
      <c r="B610" s="24" t="s">
        <v>583</v>
      </c>
      <c r="C610" s="21">
        <v>1</v>
      </c>
      <c r="D610" s="9">
        <v>1</v>
      </c>
      <c r="E610" s="10">
        <f t="shared" si="64"/>
        <v>1.7301038062283738E-3</v>
      </c>
      <c r="F610" s="10">
        <f t="shared" si="65"/>
        <v>1.658374792703151E-3</v>
      </c>
      <c r="G610" s="10">
        <f t="shared" si="67"/>
        <v>0</v>
      </c>
      <c r="H610" s="17">
        <f t="shared" si="66"/>
        <v>0</v>
      </c>
    </row>
    <row r="611" spans="1:8" x14ac:dyDescent="0.2">
      <c r="A611" s="8"/>
      <c r="B611" s="24" t="s">
        <v>584</v>
      </c>
      <c r="C611" s="21">
        <v>3</v>
      </c>
      <c r="D611" s="9">
        <v>0</v>
      </c>
      <c r="E611" s="10">
        <f t="shared" si="64"/>
        <v>5.1903114186851208E-3</v>
      </c>
      <c r="F611" s="10" t="str">
        <f t="shared" si="65"/>
        <v/>
      </c>
      <c r="G611" s="10">
        <f t="shared" si="67"/>
        <v>-1</v>
      </c>
      <c r="H611" s="17">
        <f t="shared" si="66"/>
        <v>-5.1903114186851208E-3</v>
      </c>
    </row>
    <row r="612" spans="1:8" x14ac:dyDescent="0.2">
      <c r="A612" s="8"/>
      <c r="B612" s="24" t="s">
        <v>585</v>
      </c>
      <c r="C612" s="21">
        <v>0</v>
      </c>
      <c r="D612" s="9">
        <v>1</v>
      </c>
      <c r="E612" s="10" t="str">
        <f t="shared" si="64"/>
        <v/>
      </c>
      <c r="F612" s="10">
        <f t="shared" si="65"/>
        <v>1.658374792703151E-3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3</v>
      </c>
      <c r="D614" s="9">
        <v>15</v>
      </c>
      <c r="E614" s="10">
        <f t="shared" si="64"/>
        <v>5.1903114186851208E-3</v>
      </c>
      <c r="F614" s="10">
        <f t="shared" si="65"/>
        <v>2.4875621890547265E-2</v>
      </c>
      <c r="G614" s="10">
        <f t="shared" si="67"/>
        <v>4</v>
      </c>
      <c r="H614" s="17">
        <f t="shared" si="66"/>
        <v>2.0761245674740483E-2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39</v>
      </c>
      <c r="D616" s="9">
        <v>43</v>
      </c>
      <c r="E616" s="10">
        <f t="shared" si="64"/>
        <v>6.7474048442906581E-2</v>
      </c>
      <c r="F616" s="10">
        <f t="shared" si="65"/>
        <v>7.1310116086235484E-2</v>
      </c>
      <c r="G616" s="10">
        <f t="shared" si="67"/>
        <v>0.10256410256410256</v>
      </c>
      <c r="H616" s="17">
        <f t="shared" si="66"/>
        <v>6.920415224913495E-3</v>
      </c>
    </row>
    <row r="617" spans="1:8" x14ac:dyDescent="0.2">
      <c r="A617" s="8"/>
      <c r="B617" s="24" t="s">
        <v>590</v>
      </c>
      <c r="C617" s="21">
        <v>21</v>
      </c>
      <c r="D617" s="9">
        <v>80</v>
      </c>
      <c r="E617" s="10">
        <f t="shared" si="64"/>
        <v>3.6332179930795849E-2</v>
      </c>
      <c r="F617" s="10">
        <f t="shared" si="65"/>
        <v>0.13266998341625208</v>
      </c>
      <c r="G617" s="10">
        <f t="shared" si="67"/>
        <v>2.8095238095238093</v>
      </c>
      <c r="H617" s="17">
        <f t="shared" si="66"/>
        <v>0.10207612456747404</v>
      </c>
    </row>
    <row r="618" spans="1:8" x14ac:dyDescent="0.2">
      <c r="A618" s="8"/>
      <c r="B618" s="24" t="s">
        <v>591</v>
      </c>
      <c r="C618" s="21">
        <v>3</v>
      </c>
      <c r="D618" s="9">
        <v>14</v>
      </c>
      <c r="E618" s="10">
        <f t="shared" si="64"/>
        <v>5.1903114186851208E-3</v>
      </c>
      <c r="F618" s="10">
        <f t="shared" si="65"/>
        <v>2.3217247097844111E-2</v>
      </c>
      <c r="G618" s="10">
        <f t="shared" si="67"/>
        <v>3.6666666666666665</v>
      </c>
      <c r="H618" s="17">
        <f t="shared" si="66"/>
        <v>1.9031141868512107E-2</v>
      </c>
    </row>
    <row r="619" spans="1:8" x14ac:dyDescent="0.2">
      <c r="A619" s="8"/>
      <c r="B619" s="24" t="s">
        <v>592</v>
      </c>
      <c r="C619" s="21">
        <v>38</v>
      </c>
      <c r="D619" s="9">
        <v>80</v>
      </c>
      <c r="E619" s="10">
        <f t="shared" si="64"/>
        <v>6.5743944636678195E-2</v>
      </c>
      <c r="F619" s="10">
        <f t="shared" si="65"/>
        <v>0.13266998341625208</v>
      </c>
      <c r="G619" s="10">
        <f t="shared" si="67"/>
        <v>1.1052631578947369</v>
      </c>
      <c r="H619" s="17">
        <f t="shared" si="66"/>
        <v>7.2664359861591699E-2</v>
      </c>
    </row>
    <row r="620" spans="1:8" x14ac:dyDescent="0.2">
      <c r="A620" s="8"/>
      <c r="B620" s="24" t="s">
        <v>593</v>
      </c>
      <c r="C620" s="21">
        <v>1</v>
      </c>
      <c r="D620" s="9">
        <v>1</v>
      </c>
      <c r="E620" s="10">
        <f t="shared" si="64"/>
        <v>1.7301038062283738E-3</v>
      </c>
      <c r="F620" s="10">
        <f t="shared" si="65"/>
        <v>1.658374792703151E-3</v>
      </c>
      <c r="G620" s="10">
        <f t="shared" si="67"/>
        <v>0</v>
      </c>
      <c r="H620" s="17">
        <f t="shared" si="66"/>
        <v>0</v>
      </c>
    </row>
    <row r="621" spans="1:8" x14ac:dyDescent="0.2">
      <c r="A621" s="8"/>
      <c r="B621" s="24" t="s">
        <v>594</v>
      </c>
      <c r="C621" s="21">
        <v>0</v>
      </c>
      <c r="D621" s="9">
        <v>1</v>
      </c>
      <c r="E621" s="10" t="str">
        <f t="shared" si="64"/>
        <v/>
      </c>
      <c r="F621" s="10">
        <f t="shared" si="65"/>
        <v>1.658374792703151E-3</v>
      </c>
      <c r="G621" s="10">
        <f t="shared" si="67"/>
        <v>1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91</v>
      </c>
      <c r="E622" s="10" t="str">
        <f t="shared" si="64"/>
        <v/>
      </c>
      <c r="F622" s="10">
        <f t="shared" si="65"/>
        <v>0.15091210613598674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10</v>
      </c>
      <c r="D625" s="9">
        <v>17</v>
      </c>
      <c r="E625" s="10">
        <f t="shared" si="64"/>
        <v>1.7301038062283738E-2</v>
      </c>
      <c r="F625" s="10">
        <f t="shared" si="65"/>
        <v>2.8192371475953566E-2</v>
      </c>
      <c r="G625" s="10">
        <f t="shared" si="67"/>
        <v>0.7</v>
      </c>
      <c r="H625" s="17">
        <f t="shared" si="66"/>
        <v>1.2110726643598616E-2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25</v>
      </c>
      <c r="D627" s="9">
        <v>0</v>
      </c>
      <c r="E627" s="10">
        <f t="shared" si="64"/>
        <v>4.3252595155709339E-2</v>
      </c>
      <c r="F627" s="10" t="str">
        <f t="shared" si="65"/>
        <v/>
      </c>
      <c r="G627" s="10">
        <f t="shared" si="67"/>
        <v>-1</v>
      </c>
      <c r="H627" s="17">
        <f t="shared" si="66"/>
        <v>-4.3252595155709339E-2</v>
      </c>
    </row>
    <row r="628" spans="1:8" ht="16.5" customHeight="1" x14ac:dyDescent="0.2">
      <c r="A628" s="8"/>
      <c r="B628" s="24" t="s">
        <v>601</v>
      </c>
      <c r="C628" s="21">
        <v>72</v>
      </c>
      <c r="D628" s="9">
        <v>71</v>
      </c>
      <c r="E628" s="10">
        <f t="shared" si="64"/>
        <v>0.1245674740484429</v>
      </c>
      <c r="F628" s="10">
        <f t="shared" si="65"/>
        <v>0.11774461028192372</v>
      </c>
      <c r="G628" s="10">
        <f t="shared" si="67"/>
        <v>-1.3888888888888888E-2</v>
      </c>
      <c r="H628" s="17">
        <f t="shared" si="66"/>
        <v>-1.7301038062283735E-3</v>
      </c>
    </row>
    <row r="629" spans="1:8" ht="26.25" thickBot="1" x14ac:dyDescent="0.25">
      <c r="A629" s="8"/>
      <c r="B629" s="25" t="s">
        <v>602</v>
      </c>
      <c r="C629" s="22">
        <v>197</v>
      </c>
      <c r="D629" s="18">
        <v>77</v>
      </c>
      <c r="E629" s="19">
        <f t="shared" si="64"/>
        <v>0.34083044982698962</v>
      </c>
      <c r="F629" s="19">
        <f t="shared" si="65"/>
        <v>0.12769485903814262</v>
      </c>
      <c r="G629" s="19">
        <f t="shared" si="67"/>
        <v>-0.6091370558375635</v>
      </c>
      <c r="H629" s="20">
        <f t="shared" si="66"/>
        <v>-0.20761245674740486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611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612</v>
      </c>
      <c r="C8" s="37">
        <f>+C19+C76+C181+C362+C601</f>
        <v>41955</v>
      </c>
      <c r="D8" s="38">
        <f>+D19+D76+D181+D362+D601</f>
        <v>72169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0.72015254439280185</v>
      </c>
      <c r="H8" s="40">
        <f t="shared" ref="H8:H13" si="1">+IF(OR(AND(E8=""),(G8="")),"",E8*G8)</f>
        <v>0.72015254439280185</v>
      </c>
    </row>
    <row r="9" spans="1:8" x14ac:dyDescent="0.2">
      <c r="A9" s="8"/>
      <c r="B9" s="23" t="s">
        <v>8</v>
      </c>
      <c r="C9" s="21">
        <f>+C19</f>
        <v>138</v>
      </c>
      <c r="D9" s="9">
        <f>+D19</f>
        <v>443</v>
      </c>
      <c r="E9" s="10">
        <f t="shared" ref="E9:F13" si="2">+C9/C$8</f>
        <v>3.2892384697890595E-3</v>
      </c>
      <c r="F9" s="10">
        <f t="shared" si="2"/>
        <v>6.1383696601033681E-3</v>
      </c>
      <c r="G9" s="10">
        <f t="shared" si="0"/>
        <v>2.2101449275362319</v>
      </c>
      <c r="H9" s="17">
        <f t="shared" si="1"/>
        <v>7.2696937194613271E-3</v>
      </c>
    </row>
    <row r="10" spans="1:8" x14ac:dyDescent="0.2">
      <c r="A10" s="8"/>
      <c r="B10" s="24" t="s">
        <v>9</v>
      </c>
      <c r="C10" s="21">
        <f>+C76</f>
        <v>2391</v>
      </c>
      <c r="D10" s="9">
        <f>+D76</f>
        <v>7225</v>
      </c>
      <c r="E10" s="10">
        <f t="shared" si="2"/>
        <v>5.6989631748301753E-2</v>
      </c>
      <c r="F10" s="10">
        <f t="shared" si="2"/>
        <v>0.10011223655586193</v>
      </c>
      <c r="G10" s="10">
        <f t="shared" si="0"/>
        <v>2.0217482225010457</v>
      </c>
      <c r="H10" s="17">
        <f t="shared" si="1"/>
        <v>0.11521868668811823</v>
      </c>
    </row>
    <row r="11" spans="1:8" ht="25.5" x14ac:dyDescent="0.2">
      <c r="A11" s="8"/>
      <c r="B11" s="24" t="s">
        <v>10</v>
      </c>
      <c r="C11" s="21">
        <f>+C181</f>
        <v>8473</v>
      </c>
      <c r="D11" s="9">
        <f>+D181</f>
        <v>10046</v>
      </c>
      <c r="E11" s="10">
        <f t="shared" si="2"/>
        <v>0.20195447503277322</v>
      </c>
      <c r="F11" s="10">
        <f t="shared" si="2"/>
        <v>0.13920104199864208</v>
      </c>
      <c r="G11" s="10">
        <f t="shared" si="0"/>
        <v>0.18564853062669656</v>
      </c>
      <c r="H11" s="17">
        <f t="shared" si="1"/>
        <v>3.7492551543320228E-2</v>
      </c>
    </row>
    <row r="12" spans="1:8" x14ac:dyDescent="0.2">
      <c r="A12" s="8"/>
      <c r="B12" s="24" t="s">
        <v>11</v>
      </c>
      <c r="C12" s="21">
        <f>+C362</f>
        <v>25550</v>
      </c>
      <c r="D12" s="9">
        <f>+D362</f>
        <v>46030</v>
      </c>
      <c r="E12" s="10">
        <f t="shared" si="2"/>
        <v>0.60898581813848174</v>
      </c>
      <c r="F12" s="10">
        <f t="shared" si="2"/>
        <v>0.63780847732405876</v>
      </c>
      <c r="G12" s="10">
        <f t="shared" si="0"/>
        <v>0.80156555772994131</v>
      </c>
      <c r="H12" s="17">
        <f t="shared" si="1"/>
        <v>0.48814205696579671</v>
      </c>
    </row>
    <row r="13" spans="1:8" ht="15.75" thickBot="1" x14ac:dyDescent="0.25">
      <c r="A13" s="8"/>
      <c r="B13" s="25" t="s">
        <v>12</v>
      </c>
      <c r="C13" s="22">
        <f>+C601</f>
        <v>5403</v>
      </c>
      <c r="D13" s="18">
        <f>+D601</f>
        <v>8425</v>
      </c>
      <c r="E13" s="19">
        <f t="shared" si="2"/>
        <v>0.12878083661065426</v>
      </c>
      <c r="F13" s="19">
        <f t="shared" si="2"/>
        <v>0.11673987446133381</v>
      </c>
      <c r="G13" s="19">
        <f t="shared" si="0"/>
        <v>0.55931889690912451</v>
      </c>
      <c r="H13" s="20">
        <f t="shared" si="1"/>
        <v>7.2029555476105331E-2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138</v>
      </c>
      <c r="D19" s="38">
        <f>SUM(D20:D70)</f>
        <v>443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2.2101449275362319</v>
      </c>
      <c r="H19" s="40">
        <f t="shared" ref="H19:H50" si="5">+IF(OR(AND(E19=""),(G19="")),"",E19*G19)</f>
        <v>2.2101449275362319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1</v>
      </c>
      <c r="D21" s="9">
        <v>1</v>
      </c>
      <c r="E21" s="10">
        <f t="shared" si="3"/>
        <v>7.246376811594203E-3</v>
      </c>
      <c r="F21" s="10">
        <f t="shared" si="4"/>
        <v>2.257336343115124E-3</v>
      </c>
      <c r="G21" s="10">
        <f t="shared" si="6"/>
        <v>0</v>
      </c>
      <c r="H21" s="17">
        <f t="shared" si="5"/>
        <v>0</v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1</v>
      </c>
      <c r="E24" s="10" t="str">
        <f t="shared" si="3"/>
        <v/>
      </c>
      <c r="F24" s="10">
        <f t="shared" si="4"/>
        <v>2.257336343115124E-3</v>
      </c>
      <c r="G24" s="10">
        <f t="shared" si="6"/>
        <v>1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1</v>
      </c>
      <c r="D25" s="9">
        <v>0</v>
      </c>
      <c r="E25" s="10">
        <f t="shared" si="3"/>
        <v>7.246376811594203E-3</v>
      </c>
      <c r="F25" s="10" t="str">
        <f t="shared" si="4"/>
        <v/>
      </c>
      <c r="G25" s="10">
        <f t="shared" si="6"/>
        <v>-1</v>
      </c>
      <c r="H25" s="17">
        <f t="shared" si="5"/>
        <v>-7.246376811594203E-3</v>
      </c>
    </row>
    <row r="26" spans="1:8" ht="25.5" x14ac:dyDescent="0.2">
      <c r="A26" s="8"/>
      <c r="B26" s="24" t="s">
        <v>22</v>
      </c>
      <c r="C26" s="21">
        <v>5</v>
      </c>
      <c r="D26" s="9">
        <v>5</v>
      </c>
      <c r="E26" s="10">
        <f t="shared" si="3"/>
        <v>3.6231884057971016E-2</v>
      </c>
      <c r="F26" s="10">
        <f t="shared" si="4"/>
        <v>1.1286681715575621E-2</v>
      </c>
      <c r="G26" s="10">
        <f t="shared" si="6"/>
        <v>0</v>
      </c>
      <c r="H26" s="17">
        <f t="shared" si="5"/>
        <v>0</v>
      </c>
    </row>
    <row r="27" spans="1:8" x14ac:dyDescent="0.2">
      <c r="A27" s="8"/>
      <c r="B27" s="24" t="s">
        <v>23</v>
      </c>
      <c r="C27" s="21">
        <v>6</v>
      </c>
      <c r="D27" s="9">
        <v>36</v>
      </c>
      <c r="E27" s="10">
        <f t="shared" si="3"/>
        <v>4.3478260869565216E-2</v>
      </c>
      <c r="F27" s="10">
        <f t="shared" si="4"/>
        <v>8.1264108352144468E-2</v>
      </c>
      <c r="G27" s="10">
        <f t="shared" si="6"/>
        <v>5</v>
      </c>
      <c r="H27" s="17">
        <f t="shared" si="5"/>
        <v>0.21739130434782608</v>
      </c>
    </row>
    <row r="28" spans="1:8" x14ac:dyDescent="0.2">
      <c r="A28" s="8"/>
      <c r="B28" s="24" t="s">
        <v>24</v>
      </c>
      <c r="C28" s="21">
        <v>7</v>
      </c>
      <c r="D28" s="9">
        <v>2</v>
      </c>
      <c r="E28" s="10">
        <f t="shared" si="3"/>
        <v>5.0724637681159424E-2</v>
      </c>
      <c r="F28" s="10">
        <f t="shared" si="4"/>
        <v>4.5146726862302479E-3</v>
      </c>
      <c r="G28" s="10">
        <f t="shared" si="6"/>
        <v>-0.7142857142857143</v>
      </c>
      <c r="H28" s="17">
        <f t="shared" si="5"/>
        <v>-3.6231884057971016E-2</v>
      </c>
    </row>
    <row r="29" spans="1:8" x14ac:dyDescent="0.2">
      <c r="A29" s="8"/>
      <c r="B29" s="24" t="s">
        <v>25</v>
      </c>
      <c r="C29" s="21">
        <v>2</v>
      </c>
      <c r="D29" s="9">
        <v>25</v>
      </c>
      <c r="E29" s="10">
        <f t="shared" si="3"/>
        <v>1.4492753623188406E-2</v>
      </c>
      <c r="F29" s="10">
        <f t="shared" si="4"/>
        <v>5.6433408577878104E-2</v>
      </c>
      <c r="G29" s="10">
        <f t="shared" si="6"/>
        <v>11.5</v>
      </c>
      <c r="H29" s="17">
        <f t="shared" si="5"/>
        <v>0.16666666666666666</v>
      </c>
    </row>
    <row r="30" spans="1:8" x14ac:dyDescent="0.2">
      <c r="A30" s="8"/>
      <c r="B30" s="24" t="s">
        <v>26</v>
      </c>
      <c r="C30" s="21">
        <v>5</v>
      </c>
      <c r="D30" s="9">
        <v>24</v>
      </c>
      <c r="E30" s="10">
        <f t="shared" si="3"/>
        <v>3.6231884057971016E-2</v>
      </c>
      <c r="F30" s="10">
        <f t="shared" si="4"/>
        <v>5.4176072234762979E-2</v>
      </c>
      <c r="G30" s="10">
        <f t="shared" si="6"/>
        <v>3.8</v>
      </c>
      <c r="H30" s="17">
        <f t="shared" si="5"/>
        <v>0.13768115942028986</v>
      </c>
    </row>
    <row r="31" spans="1:8" ht="25.5" x14ac:dyDescent="0.2">
      <c r="A31" s="8"/>
      <c r="B31" s="24" t="s">
        <v>27</v>
      </c>
      <c r="C31" s="21">
        <v>0</v>
      </c>
      <c r="D31" s="9">
        <v>1</v>
      </c>
      <c r="E31" s="10" t="str">
        <f t="shared" si="3"/>
        <v/>
      </c>
      <c r="F31" s="10">
        <f t="shared" si="4"/>
        <v>2.257336343115124E-3</v>
      </c>
      <c r="G31" s="10">
        <f t="shared" si="6"/>
        <v>1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1</v>
      </c>
      <c r="D32" s="9">
        <v>0</v>
      </c>
      <c r="E32" s="10">
        <f t="shared" si="3"/>
        <v>7.246376811594203E-3</v>
      </c>
      <c r="F32" s="10" t="str">
        <f t="shared" si="4"/>
        <v/>
      </c>
      <c r="G32" s="10">
        <f t="shared" si="6"/>
        <v>-1</v>
      </c>
      <c r="H32" s="17">
        <f t="shared" si="5"/>
        <v>-7.246376811594203E-3</v>
      </c>
    </row>
    <row r="33" spans="1:8" x14ac:dyDescent="0.2">
      <c r="A33" s="8"/>
      <c r="B33" s="24" t="s">
        <v>29</v>
      </c>
      <c r="C33" s="21">
        <v>0</v>
      </c>
      <c r="D33" s="9">
        <v>2</v>
      </c>
      <c r="E33" s="10" t="str">
        <f t="shared" si="3"/>
        <v/>
      </c>
      <c r="F33" s="10">
        <f t="shared" si="4"/>
        <v>4.5146726862302479E-3</v>
      </c>
      <c r="G33" s="10">
        <f t="shared" si="6"/>
        <v>1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1</v>
      </c>
      <c r="D35" s="9">
        <v>0</v>
      </c>
      <c r="E35" s="10">
        <f t="shared" si="3"/>
        <v>7.246376811594203E-3</v>
      </c>
      <c r="F35" s="10" t="str">
        <f t="shared" si="4"/>
        <v/>
      </c>
      <c r="G35" s="10">
        <f t="shared" si="6"/>
        <v>-1</v>
      </c>
      <c r="H35" s="17">
        <f t="shared" si="5"/>
        <v>-7.246376811594203E-3</v>
      </c>
    </row>
    <row r="36" spans="1:8" x14ac:dyDescent="0.2">
      <c r="A36" s="8"/>
      <c r="B36" s="24" t="s">
        <v>32</v>
      </c>
      <c r="C36" s="21">
        <v>17</v>
      </c>
      <c r="D36" s="9">
        <v>25</v>
      </c>
      <c r="E36" s="10">
        <f t="shared" si="3"/>
        <v>0.12318840579710146</v>
      </c>
      <c r="F36" s="10">
        <f t="shared" si="4"/>
        <v>5.6433408577878104E-2</v>
      </c>
      <c r="G36" s="10">
        <f t="shared" si="6"/>
        <v>0.47058823529411764</v>
      </c>
      <c r="H36" s="17">
        <f t="shared" si="5"/>
        <v>5.7971014492753624E-2</v>
      </c>
    </row>
    <row r="37" spans="1:8" ht="25.5" x14ac:dyDescent="0.2">
      <c r="A37" s="8"/>
      <c r="B37" s="24" t="s">
        <v>33</v>
      </c>
      <c r="C37" s="21">
        <v>1</v>
      </c>
      <c r="D37" s="9">
        <v>10</v>
      </c>
      <c r="E37" s="10">
        <f t="shared" si="3"/>
        <v>7.246376811594203E-3</v>
      </c>
      <c r="F37" s="10">
        <f t="shared" si="4"/>
        <v>2.2573363431151242E-2</v>
      </c>
      <c r="G37" s="10">
        <f t="shared" si="6"/>
        <v>9</v>
      </c>
      <c r="H37" s="17">
        <f t="shared" si="5"/>
        <v>6.5217391304347824E-2</v>
      </c>
    </row>
    <row r="38" spans="1:8" ht="25.5" x14ac:dyDescent="0.2">
      <c r="A38" s="8"/>
      <c r="B38" s="24" t="s">
        <v>34</v>
      </c>
      <c r="C38" s="21">
        <v>3</v>
      </c>
      <c r="D38" s="9">
        <v>1</v>
      </c>
      <c r="E38" s="10">
        <f t="shared" si="3"/>
        <v>2.1739130434782608E-2</v>
      </c>
      <c r="F38" s="10">
        <f t="shared" si="4"/>
        <v>2.257336343115124E-3</v>
      </c>
      <c r="G38" s="10">
        <f t="shared" si="6"/>
        <v>-0.66666666666666663</v>
      </c>
      <c r="H38" s="17">
        <f t="shared" si="5"/>
        <v>-1.4492753623188404E-2</v>
      </c>
    </row>
    <row r="39" spans="1:8" x14ac:dyDescent="0.2">
      <c r="A39" s="8"/>
      <c r="B39" s="24" t="s">
        <v>35</v>
      </c>
      <c r="C39" s="21">
        <v>2</v>
      </c>
      <c r="D39" s="9">
        <v>4</v>
      </c>
      <c r="E39" s="10">
        <f t="shared" si="3"/>
        <v>1.4492753623188406E-2</v>
      </c>
      <c r="F39" s="10">
        <f t="shared" si="4"/>
        <v>9.0293453724604959E-3</v>
      </c>
      <c r="G39" s="10">
        <f t="shared" si="6"/>
        <v>1</v>
      </c>
      <c r="H39" s="17">
        <f t="shared" si="5"/>
        <v>1.4492753623188406E-2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2</v>
      </c>
      <c r="D42" s="9">
        <v>0</v>
      </c>
      <c r="E42" s="10">
        <f t="shared" si="3"/>
        <v>1.4492753623188406E-2</v>
      </c>
      <c r="F42" s="10" t="str">
        <f t="shared" si="4"/>
        <v/>
      </c>
      <c r="G42" s="10">
        <f t="shared" si="6"/>
        <v>-1</v>
      </c>
      <c r="H42" s="17">
        <f t="shared" si="5"/>
        <v>-1.4492753623188406E-2</v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11</v>
      </c>
      <c r="E44" s="10">
        <f t="shared" si="3"/>
        <v>7.246376811594203E-3</v>
      </c>
      <c r="F44" s="10">
        <f t="shared" si="4"/>
        <v>2.4830699774266364E-2</v>
      </c>
      <c r="G44" s="10">
        <f t="shared" si="6"/>
        <v>10</v>
      </c>
      <c r="H44" s="17">
        <f t="shared" si="5"/>
        <v>7.2463768115942032E-2</v>
      </c>
    </row>
    <row r="45" spans="1:8" ht="25.5" x14ac:dyDescent="0.2">
      <c r="A45" s="8"/>
      <c r="B45" s="24" t="s">
        <v>41</v>
      </c>
      <c r="C45" s="21">
        <v>2</v>
      </c>
      <c r="D45" s="9">
        <v>3</v>
      </c>
      <c r="E45" s="10">
        <f t="shared" si="3"/>
        <v>1.4492753623188406E-2</v>
      </c>
      <c r="F45" s="10">
        <f t="shared" si="4"/>
        <v>6.7720090293453723E-3</v>
      </c>
      <c r="G45" s="10">
        <f t="shared" si="6"/>
        <v>0.5</v>
      </c>
      <c r="H45" s="17">
        <f t="shared" si="5"/>
        <v>7.246376811594203E-3</v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3</v>
      </c>
      <c r="E47" s="10" t="str">
        <f t="shared" si="3"/>
        <v/>
      </c>
      <c r="F47" s="10">
        <f t="shared" si="4"/>
        <v>6.7720090293453723E-3</v>
      </c>
      <c r="G47" s="10">
        <f t="shared" si="6"/>
        <v>1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2</v>
      </c>
      <c r="D48" s="9">
        <v>0</v>
      </c>
      <c r="E48" s="10">
        <f t="shared" si="3"/>
        <v>1.4492753623188406E-2</v>
      </c>
      <c r="F48" s="10" t="str">
        <f t="shared" si="4"/>
        <v/>
      </c>
      <c r="G48" s="10">
        <f t="shared" si="6"/>
        <v>-1</v>
      </c>
      <c r="H48" s="17">
        <f t="shared" si="5"/>
        <v>-1.4492753623188406E-2</v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35</v>
      </c>
      <c r="D50" s="9">
        <v>206</v>
      </c>
      <c r="E50" s="10">
        <f t="shared" si="3"/>
        <v>0.25362318840579712</v>
      </c>
      <c r="F50" s="10">
        <f t="shared" si="4"/>
        <v>0.4650112866817156</v>
      </c>
      <c r="G50" s="10">
        <f t="shared" si="6"/>
        <v>4.8857142857142861</v>
      </c>
      <c r="H50" s="17">
        <f t="shared" si="5"/>
        <v>1.2391304347826089</v>
      </c>
    </row>
    <row r="51" spans="1:8" x14ac:dyDescent="0.2">
      <c r="A51" s="8"/>
      <c r="B51" s="24" t="s">
        <v>47</v>
      </c>
      <c r="C51" s="21">
        <v>3</v>
      </c>
      <c r="D51" s="9">
        <v>8</v>
      </c>
      <c r="E51" s="10">
        <f t="shared" ref="E51:E70" si="7">+IF(C51=0,"",C51/C$19)</f>
        <v>2.1739130434782608E-2</v>
      </c>
      <c r="F51" s="10">
        <f t="shared" ref="F51:F70" si="8">+IF(D51=0,"",D51/D$19)</f>
        <v>1.8058690744920992E-2</v>
      </c>
      <c r="G51" s="10">
        <f t="shared" si="6"/>
        <v>1.6666666666666667</v>
      </c>
      <c r="H51" s="17">
        <f t="shared" ref="H51:H82" si="9">+IF(OR(AND(E51=""),(G51="")),"",E51*G51)</f>
        <v>3.6231884057971016E-2</v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1</v>
      </c>
      <c r="D53" s="9">
        <v>0</v>
      </c>
      <c r="E53" s="10">
        <f t="shared" si="7"/>
        <v>7.246376811594203E-3</v>
      </c>
      <c r="F53" s="10" t="str">
        <f t="shared" si="8"/>
        <v/>
      </c>
      <c r="G53" s="10">
        <f t="shared" si="10"/>
        <v>-1</v>
      </c>
      <c r="H53" s="17">
        <f t="shared" si="9"/>
        <v>-7.246376811594203E-3</v>
      </c>
    </row>
    <row r="54" spans="1:8" x14ac:dyDescent="0.2">
      <c r="A54" s="8"/>
      <c r="B54" s="24" t="s">
        <v>50</v>
      </c>
      <c r="C54" s="21">
        <v>0</v>
      </c>
      <c r="D54" s="9">
        <v>5</v>
      </c>
      <c r="E54" s="10" t="str">
        <f t="shared" si="7"/>
        <v/>
      </c>
      <c r="F54" s="10">
        <f t="shared" si="8"/>
        <v>1.1286681715575621E-2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1</v>
      </c>
      <c r="E59" s="10" t="str">
        <f t="shared" si="7"/>
        <v/>
      </c>
      <c r="F59" s="10">
        <f t="shared" si="8"/>
        <v>2.257336343115124E-3</v>
      </c>
      <c r="G59" s="10">
        <f t="shared" si="10"/>
        <v>1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2.257336343115124E-3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1</v>
      </c>
      <c r="D63" s="9">
        <v>1</v>
      </c>
      <c r="E63" s="10">
        <f t="shared" si="7"/>
        <v>7.246376811594203E-3</v>
      </c>
      <c r="F63" s="10">
        <f t="shared" si="8"/>
        <v>2.257336343115124E-3</v>
      </c>
      <c r="G63" s="10">
        <f t="shared" si="10"/>
        <v>0</v>
      </c>
      <c r="H63" s="17">
        <f t="shared" si="9"/>
        <v>0</v>
      </c>
    </row>
    <row r="64" spans="1:8" x14ac:dyDescent="0.2">
      <c r="A64" s="8"/>
      <c r="B64" s="24" t="s">
        <v>60</v>
      </c>
      <c r="C64" s="21">
        <v>28</v>
      </c>
      <c r="D64" s="9">
        <v>47</v>
      </c>
      <c r="E64" s="10">
        <f t="shared" si="7"/>
        <v>0.20289855072463769</v>
      </c>
      <c r="F64" s="10">
        <f t="shared" si="8"/>
        <v>0.10609480812641084</v>
      </c>
      <c r="G64" s="10">
        <f t="shared" si="10"/>
        <v>0.6785714285714286</v>
      </c>
      <c r="H64" s="17">
        <f t="shared" si="9"/>
        <v>0.13768115942028988</v>
      </c>
    </row>
    <row r="65" spans="1:8" x14ac:dyDescent="0.2">
      <c r="A65" s="8"/>
      <c r="B65" s="24" t="s">
        <v>61</v>
      </c>
      <c r="C65" s="21">
        <v>1</v>
      </c>
      <c r="D65" s="9">
        <v>4</v>
      </c>
      <c r="E65" s="10">
        <f t="shared" si="7"/>
        <v>7.246376811594203E-3</v>
      </c>
      <c r="F65" s="10">
        <f t="shared" si="8"/>
        <v>9.0293453724604959E-3</v>
      </c>
      <c r="G65" s="10">
        <f t="shared" si="10"/>
        <v>3</v>
      </c>
      <c r="H65" s="17">
        <f t="shared" si="9"/>
        <v>2.1739130434782608E-2</v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2</v>
      </c>
      <c r="D68" s="9">
        <v>6</v>
      </c>
      <c r="E68" s="10">
        <f t="shared" si="7"/>
        <v>1.4492753623188406E-2</v>
      </c>
      <c r="F68" s="10">
        <f t="shared" si="8"/>
        <v>1.3544018058690745E-2</v>
      </c>
      <c r="G68" s="10">
        <f t="shared" si="10"/>
        <v>2</v>
      </c>
      <c r="H68" s="17">
        <f t="shared" si="9"/>
        <v>2.8985507246376812E-2</v>
      </c>
    </row>
    <row r="69" spans="1:8" x14ac:dyDescent="0.2">
      <c r="A69" s="8"/>
      <c r="B69" s="24" t="s">
        <v>65</v>
      </c>
      <c r="C69" s="21">
        <v>8</v>
      </c>
      <c r="D69" s="9">
        <v>10</v>
      </c>
      <c r="E69" s="10">
        <f t="shared" si="7"/>
        <v>5.7971014492753624E-2</v>
      </c>
      <c r="F69" s="10">
        <f t="shared" si="8"/>
        <v>2.2573363431151242E-2</v>
      </c>
      <c r="G69" s="10">
        <f t="shared" si="10"/>
        <v>0.25</v>
      </c>
      <c r="H69" s="17">
        <f t="shared" si="9"/>
        <v>1.4492753623188406E-2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2391</v>
      </c>
      <c r="D76" s="38">
        <f>SUM(D77:D175)</f>
        <v>7225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2.0217482225010457</v>
      </c>
      <c r="H76" s="40">
        <f t="shared" ref="H76:H107" si="13">+IF(OR(AND(E76=""),(G76="")),"",E76*G76)</f>
        <v>2.0217482225010457</v>
      </c>
    </row>
    <row r="77" spans="1:8" x14ac:dyDescent="0.2">
      <c r="A77" s="8"/>
      <c r="B77" s="23" t="s">
        <v>67</v>
      </c>
      <c r="C77" s="44">
        <v>63</v>
      </c>
      <c r="D77" s="41">
        <v>311</v>
      </c>
      <c r="E77" s="42">
        <f t="shared" si="11"/>
        <v>2.6348808030112924E-2</v>
      </c>
      <c r="F77" s="42">
        <f t="shared" si="12"/>
        <v>4.3044982698961939E-2</v>
      </c>
      <c r="G77" s="42">
        <f t="shared" ref="G77:G108" si="14">+IF(AND(C77=0,D77=0)," ",IF(C77=0,1,IF(D77=0,-1,(D77-C77)/C77)))</f>
        <v>3.9365079365079363</v>
      </c>
      <c r="H77" s="43">
        <f t="shared" si="13"/>
        <v>0.10372229192806356</v>
      </c>
    </row>
    <row r="78" spans="1:8" x14ac:dyDescent="0.2">
      <c r="A78" s="8"/>
      <c r="B78" s="24" t="s">
        <v>68</v>
      </c>
      <c r="C78" s="21">
        <v>12</v>
      </c>
      <c r="D78" s="9">
        <v>115</v>
      </c>
      <c r="E78" s="10">
        <f t="shared" si="11"/>
        <v>5.018820577164366E-3</v>
      </c>
      <c r="F78" s="10">
        <f t="shared" si="12"/>
        <v>1.5916955017301039E-2</v>
      </c>
      <c r="G78" s="10">
        <f t="shared" si="14"/>
        <v>8.5833333333333339</v>
      </c>
      <c r="H78" s="17">
        <f t="shared" si="13"/>
        <v>4.3078209953994147E-2</v>
      </c>
    </row>
    <row r="79" spans="1:8" x14ac:dyDescent="0.2">
      <c r="A79" s="8"/>
      <c r="B79" s="24" t="s">
        <v>69</v>
      </c>
      <c r="C79" s="21">
        <v>11</v>
      </c>
      <c r="D79" s="9">
        <v>23</v>
      </c>
      <c r="E79" s="10">
        <f t="shared" si="11"/>
        <v>4.6005855290673359E-3</v>
      </c>
      <c r="F79" s="10">
        <f t="shared" si="12"/>
        <v>3.1833910034602076E-3</v>
      </c>
      <c r="G79" s="10">
        <f t="shared" si="14"/>
        <v>1.0909090909090908</v>
      </c>
      <c r="H79" s="17">
        <f t="shared" si="13"/>
        <v>5.018820577164366E-3</v>
      </c>
    </row>
    <row r="80" spans="1:8" x14ac:dyDescent="0.2">
      <c r="A80" s="8"/>
      <c r="B80" s="24" t="s">
        <v>70</v>
      </c>
      <c r="C80" s="21">
        <v>78</v>
      </c>
      <c r="D80" s="9">
        <v>230</v>
      </c>
      <c r="E80" s="10">
        <f t="shared" si="11"/>
        <v>3.262233375156838E-2</v>
      </c>
      <c r="F80" s="10">
        <f t="shared" si="12"/>
        <v>3.1833910034602078E-2</v>
      </c>
      <c r="G80" s="10">
        <f t="shared" si="14"/>
        <v>1.9487179487179487</v>
      </c>
      <c r="H80" s="17">
        <f t="shared" si="13"/>
        <v>6.3571727310748644E-2</v>
      </c>
    </row>
    <row r="81" spans="1:8" ht="25.5" x14ac:dyDescent="0.2">
      <c r="A81" s="8"/>
      <c r="B81" s="24" t="s">
        <v>71</v>
      </c>
      <c r="C81" s="21">
        <v>449</v>
      </c>
      <c r="D81" s="9">
        <v>1392</v>
      </c>
      <c r="E81" s="10">
        <f t="shared" si="11"/>
        <v>0.18778753659556671</v>
      </c>
      <c r="F81" s="10">
        <f t="shared" si="12"/>
        <v>0.19266435986159169</v>
      </c>
      <c r="G81" s="10">
        <f t="shared" si="14"/>
        <v>2.1002227171492205</v>
      </c>
      <c r="H81" s="17">
        <f t="shared" si="13"/>
        <v>0.39439565035549978</v>
      </c>
    </row>
    <row r="82" spans="1:8" x14ac:dyDescent="0.2">
      <c r="A82" s="8"/>
      <c r="B82" s="24" t="s">
        <v>72</v>
      </c>
      <c r="C82" s="21">
        <v>13</v>
      </c>
      <c r="D82" s="9">
        <v>25</v>
      </c>
      <c r="E82" s="10">
        <f t="shared" si="11"/>
        <v>5.437055625261397E-3</v>
      </c>
      <c r="F82" s="10">
        <f t="shared" si="12"/>
        <v>3.4602076124567475E-3</v>
      </c>
      <c r="G82" s="10">
        <f t="shared" si="14"/>
        <v>0.92307692307692313</v>
      </c>
      <c r="H82" s="17">
        <f t="shared" si="13"/>
        <v>5.0188205771643669E-3</v>
      </c>
    </row>
    <row r="83" spans="1:8" x14ac:dyDescent="0.2">
      <c r="A83" s="8"/>
      <c r="B83" s="24" t="s">
        <v>73</v>
      </c>
      <c r="C83" s="21">
        <v>3</v>
      </c>
      <c r="D83" s="9">
        <v>3</v>
      </c>
      <c r="E83" s="10">
        <f t="shared" si="11"/>
        <v>1.2547051442910915E-3</v>
      </c>
      <c r="F83" s="10">
        <f t="shared" si="12"/>
        <v>4.152249134948097E-4</v>
      </c>
      <c r="G83" s="10">
        <f t="shared" si="14"/>
        <v>0</v>
      </c>
      <c r="H83" s="17">
        <f t="shared" si="13"/>
        <v>0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5</v>
      </c>
      <c r="D87" s="9">
        <v>19</v>
      </c>
      <c r="E87" s="10">
        <f t="shared" si="11"/>
        <v>2.0911752404851529E-3</v>
      </c>
      <c r="F87" s="10">
        <f t="shared" si="12"/>
        <v>2.6297577854671279E-3</v>
      </c>
      <c r="G87" s="10">
        <f t="shared" si="14"/>
        <v>2.8</v>
      </c>
      <c r="H87" s="17">
        <f t="shared" si="13"/>
        <v>5.855290673358428E-3</v>
      </c>
    </row>
    <row r="88" spans="1:8" x14ac:dyDescent="0.2">
      <c r="A88" s="8"/>
      <c r="B88" s="24" t="s">
        <v>79</v>
      </c>
      <c r="C88" s="21">
        <v>0</v>
      </c>
      <c r="D88" s="9">
        <v>3</v>
      </c>
      <c r="E88" s="10" t="str">
        <f t="shared" si="11"/>
        <v/>
      </c>
      <c r="F88" s="10">
        <f t="shared" si="12"/>
        <v>4.152249134948097E-4</v>
      </c>
      <c r="G88" s="10">
        <f t="shared" si="14"/>
        <v>1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19</v>
      </c>
      <c r="D92" s="9">
        <v>23</v>
      </c>
      <c r="E92" s="10">
        <f t="shared" si="11"/>
        <v>7.9464659138435804E-3</v>
      </c>
      <c r="F92" s="10">
        <f t="shared" si="12"/>
        <v>3.1833910034602076E-3</v>
      </c>
      <c r="G92" s="10">
        <f t="shared" si="14"/>
        <v>0.21052631578947367</v>
      </c>
      <c r="H92" s="17">
        <f t="shared" si="13"/>
        <v>1.6729401923881221E-3</v>
      </c>
    </row>
    <row r="93" spans="1:8" x14ac:dyDescent="0.2">
      <c r="A93" s="8"/>
      <c r="B93" s="24" t="s">
        <v>84</v>
      </c>
      <c r="C93" s="21">
        <v>5</v>
      </c>
      <c r="D93" s="9">
        <v>1</v>
      </c>
      <c r="E93" s="10">
        <f t="shared" si="11"/>
        <v>2.0911752404851529E-3</v>
      </c>
      <c r="F93" s="10">
        <f t="shared" si="12"/>
        <v>1.3840830449826991E-4</v>
      </c>
      <c r="G93" s="10">
        <f t="shared" si="14"/>
        <v>-0.8</v>
      </c>
      <c r="H93" s="17">
        <f t="shared" si="13"/>
        <v>-1.6729401923881223E-3</v>
      </c>
    </row>
    <row r="94" spans="1:8" x14ac:dyDescent="0.2">
      <c r="A94" s="8"/>
      <c r="B94" s="24" t="s">
        <v>85</v>
      </c>
      <c r="C94" s="21">
        <v>6</v>
      </c>
      <c r="D94" s="9">
        <v>5</v>
      </c>
      <c r="E94" s="10">
        <f t="shared" si="11"/>
        <v>2.509410288582183E-3</v>
      </c>
      <c r="F94" s="10">
        <f t="shared" si="12"/>
        <v>6.9204152249134946E-4</v>
      </c>
      <c r="G94" s="10">
        <f t="shared" si="14"/>
        <v>-0.16666666666666666</v>
      </c>
      <c r="H94" s="17">
        <f t="shared" si="13"/>
        <v>-4.1823504809703046E-4</v>
      </c>
    </row>
    <row r="95" spans="1:8" x14ac:dyDescent="0.2">
      <c r="A95" s="8"/>
      <c r="B95" s="24" t="s">
        <v>86</v>
      </c>
      <c r="C95" s="21">
        <v>7</v>
      </c>
      <c r="D95" s="9">
        <v>39</v>
      </c>
      <c r="E95" s="10">
        <f t="shared" si="11"/>
        <v>2.9276453366792136E-3</v>
      </c>
      <c r="F95" s="10">
        <f t="shared" si="12"/>
        <v>5.3979238754325257E-3</v>
      </c>
      <c r="G95" s="10">
        <f t="shared" si="14"/>
        <v>4.5714285714285712</v>
      </c>
      <c r="H95" s="17">
        <f t="shared" si="13"/>
        <v>1.3383521539104975E-2</v>
      </c>
    </row>
    <row r="96" spans="1:8" x14ac:dyDescent="0.2">
      <c r="A96" s="8"/>
      <c r="B96" s="24" t="s">
        <v>87</v>
      </c>
      <c r="C96" s="21">
        <v>0</v>
      </c>
      <c r="D96" s="9">
        <v>1</v>
      </c>
      <c r="E96" s="10" t="str">
        <f t="shared" si="11"/>
        <v/>
      </c>
      <c r="F96" s="10">
        <f t="shared" si="12"/>
        <v>1.3840830449826991E-4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56</v>
      </c>
      <c r="D98" s="9">
        <v>90</v>
      </c>
      <c r="E98" s="10">
        <f t="shared" si="11"/>
        <v>2.3421162693433709E-2</v>
      </c>
      <c r="F98" s="10">
        <f t="shared" si="12"/>
        <v>1.2456747404844291E-2</v>
      </c>
      <c r="G98" s="10">
        <f t="shared" si="14"/>
        <v>0.6071428571428571</v>
      </c>
      <c r="H98" s="17">
        <f t="shared" si="13"/>
        <v>1.4219991635299037E-2</v>
      </c>
    </row>
    <row r="99" spans="1:8" x14ac:dyDescent="0.2">
      <c r="A99" s="8"/>
      <c r="B99" s="24" t="s">
        <v>90</v>
      </c>
      <c r="C99" s="21">
        <v>38</v>
      </c>
      <c r="D99" s="9">
        <v>67</v>
      </c>
      <c r="E99" s="10">
        <f t="shared" si="11"/>
        <v>1.5892931827687161E-2</v>
      </c>
      <c r="F99" s="10">
        <f t="shared" si="12"/>
        <v>9.2733564013840822E-3</v>
      </c>
      <c r="G99" s="10">
        <f t="shared" si="14"/>
        <v>0.76315789473684215</v>
      </c>
      <c r="H99" s="17">
        <f t="shared" si="13"/>
        <v>1.2128816394813887E-2</v>
      </c>
    </row>
    <row r="100" spans="1:8" x14ac:dyDescent="0.2">
      <c r="A100" s="8"/>
      <c r="B100" s="24" t="s">
        <v>91</v>
      </c>
      <c r="C100" s="21">
        <v>37</v>
      </c>
      <c r="D100" s="9">
        <v>72</v>
      </c>
      <c r="E100" s="10">
        <f t="shared" si="11"/>
        <v>1.547469677959013E-2</v>
      </c>
      <c r="F100" s="10">
        <f t="shared" si="12"/>
        <v>9.9653979238754319E-3</v>
      </c>
      <c r="G100" s="10">
        <f t="shared" si="14"/>
        <v>0.94594594594594594</v>
      </c>
      <c r="H100" s="17">
        <f t="shared" si="13"/>
        <v>1.463822668339607E-2</v>
      </c>
    </row>
    <row r="101" spans="1:8" x14ac:dyDescent="0.2">
      <c r="A101" s="8"/>
      <c r="B101" s="24" t="s">
        <v>92</v>
      </c>
      <c r="C101" s="21">
        <v>13</v>
      </c>
      <c r="D101" s="9">
        <v>32</v>
      </c>
      <c r="E101" s="10">
        <f t="shared" si="11"/>
        <v>5.437055625261397E-3</v>
      </c>
      <c r="F101" s="10">
        <f t="shared" si="12"/>
        <v>4.4290657439446371E-3</v>
      </c>
      <c r="G101" s="10">
        <f t="shared" si="14"/>
        <v>1.4615384615384615</v>
      </c>
      <c r="H101" s="17">
        <f t="shared" si="13"/>
        <v>7.9464659138435804E-3</v>
      </c>
    </row>
    <row r="102" spans="1:8" x14ac:dyDescent="0.2">
      <c r="A102" s="8"/>
      <c r="B102" s="24" t="s">
        <v>93</v>
      </c>
      <c r="C102" s="21">
        <v>17</v>
      </c>
      <c r="D102" s="9">
        <v>20</v>
      </c>
      <c r="E102" s="10">
        <f t="shared" si="11"/>
        <v>7.1099958176495193E-3</v>
      </c>
      <c r="F102" s="10">
        <f t="shared" si="12"/>
        <v>2.7681660899653978E-3</v>
      </c>
      <c r="G102" s="10">
        <f t="shared" si="14"/>
        <v>0.17647058823529413</v>
      </c>
      <c r="H102" s="17">
        <f t="shared" si="13"/>
        <v>1.2547051442910917E-3</v>
      </c>
    </row>
    <row r="103" spans="1:8" x14ac:dyDescent="0.2">
      <c r="A103" s="8"/>
      <c r="B103" s="24" t="s">
        <v>94</v>
      </c>
      <c r="C103" s="21">
        <v>3</v>
      </c>
      <c r="D103" s="9">
        <v>18</v>
      </c>
      <c r="E103" s="10">
        <f t="shared" si="11"/>
        <v>1.2547051442910915E-3</v>
      </c>
      <c r="F103" s="10">
        <f t="shared" si="12"/>
        <v>2.491349480968858E-3</v>
      </c>
      <c r="G103" s="10">
        <f t="shared" si="14"/>
        <v>5</v>
      </c>
      <c r="H103" s="17">
        <f t="shared" si="13"/>
        <v>6.2735257214554573E-3</v>
      </c>
    </row>
    <row r="104" spans="1:8" x14ac:dyDescent="0.2">
      <c r="A104" s="8"/>
      <c r="B104" s="24" t="s">
        <v>95</v>
      </c>
      <c r="C104" s="21">
        <v>8</v>
      </c>
      <c r="D104" s="9">
        <v>31</v>
      </c>
      <c r="E104" s="10">
        <f t="shared" si="11"/>
        <v>3.3458803847762441E-3</v>
      </c>
      <c r="F104" s="10">
        <f t="shared" si="12"/>
        <v>4.2906574394463671E-3</v>
      </c>
      <c r="G104" s="10">
        <f t="shared" si="14"/>
        <v>2.875</v>
      </c>
      <c r="H104" s="17">
        <f t="shared" si="13"/>
        <v>9.6194061062317027E-3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137</v>
      </c>
      <c r="D106" s="9">
        <v>113</v>
      </c>
      <c r="E106" s="10">
        <f t="shared" si="11"/>
        <v>5.7298201589293184E-2</v>
      </c>
      <c r="F106" s="10">
        <f t="shared" si="12"/>
        <v>1.5640138408304499E-2</v>
      </c>
      <c r="G106" s="10">
        <f t="shared" si="14"/>
        <v>-0.17518248175182483</v>
      </c>
      <c r="H106" s="17">
        <f t="shared" si="13"/>
        <v>-1.0037641154328734E-2</v>
      </c>
    </row>
    <row r="107" spans="1:8" x14ac:dyDescent="0.2">
      <c r="A107" s="8"/>
      <c r="B107" s="24" t="s">
        <v>98</v>
      </c>
      <c r="C107" s="21">
        <v>1</v>
      </c>
      <c r="D107" s="9">
        <v>1</v>
      </c>
      <c r="E107" s="10">
        <f t="shared" si="11"/>
        <v>4.1823504809703052E-4</v>
      </c>
      <c r="F107" s="10">
        <f t="shared" si="12"/>
        <v>1.3840830449826991E-4</v>
      </c>
      <c r="G107" s="10">
        <f t="shared" si="14"/>
        <v>0</v>
      </c>
      <c r="H107" s="17">
        <f t="shared" si="13"/>
        <v>0</v>
      </c>
    </row>
    <row r="108" spans="1:8" x14ac:dyDescent="0.2">
      <c r="A108" s="8"/>
      <c r="B108" s="24" t="s">
        <v>99</v>
      </c>
      <c r="C108" s="21">
        <v>1</v>
      </c>
      <c r="D108" s="9">
        <v>0</v>
      </c>
      <c r="E108" s="10">
        <f t="shared" ref="E108:E139" si="15">+IF(C108=0,"",C108/C$76)</f>
        <v>4.1823504809703052E-4</v>
      </c>
      <c r="F108" s="10" t="str">
        <f t="shared" ref="F108:F139" si="16">+IF(D108=0,"",D108/D$76)</f>
        <v/>
      </c>
      <c r="G108" s="10">
        <f t="shared" si="14"/>
        <v>-1</v>
      </c>
      <c r="H108" s="17">
        <f t="shared" ref="H108:H139" si="17">+IF(OR(AND(E108=""),(G108="")),"",E108*G108)</f>
        <v>-4.1823504809703052E-4</v>
      </c>
    </row>
    <row r="109" spans="1:8" x14ac:dyDescent="0.2">
      <c r="A109" s="8"/>
      <c r="B109" s="24" t="s">
        <v>100</v>
      </c>
      <c r="C109" s="21">
        <v>6</v>
      </c>
      <c r="D109" s="9">
        <v>19</v>
      </c>
      <c r="E109" s="10">
        <f t="shared" si="15"/>
        <v>2.509410288582183E-3</v>
      </c>
      <c r="F109" s="10">
        <f t="shared" si="16"/>
        <v>2.6297577854671279E-3</v>
      </c>
      <c r="G109" s="10">
        <f t="shared" ref="G109:G140" si="18">+IF(AND(C109=0,D109=0)," ",IF(C109=0,1,IF(D109=0,-1,(D109-C109)/C109)))</f>
        <v>2.1666666666666665</v>
      </c>
      <c r="H109" s="17">
        <f t="shared" si="17"/>
        <v>5.4370556252613961E-3</v>
      </c>
    </row>
    <row r="110" spans="1:8" x14ac:dyDescent="0.2">
      <c r="A110" s="8"/>
      <c r="B110" s="24" t="s">
        <v>101</v>
      </c>
      <c r="C110" s="21">
        <v>124</v>
      </c>
      <c r="D110" s="9">
        <v>196</v>
      </c>
      <c r="E110" s="10">
        <f t="shared" si="15"/>
        <v>5.1861145964031789E-2</v>
      </c>
      <c r="F110" s="10">
        <f t="shared" si="16"/>
        <v>2.71280276816609E-2</v>
      </c>
      <c r="G110" s="10">
        <f t="shared" si="18"/>
        <v>0.58064516129032262</v>
      </c>
      <c r="H110" s="17">
        <f t="shared" si="17"/>
        <v>3.0112923462986201E-2</v>
      </c>
    </row>
    <row r="111" spans="1:8" x14ac:dyDescent="0.2">
      <c r="A111" s="8"/>
      <c r="B111" s="24" t="s">
        <v>102</v>
      </c>
      <c r="C111" s="21">
        <v>8</v>
      </c>
      <c r="D111" s="9">
        <v>14</v>
      </c>
      <c r="E111" s="10">
        <f t="shared" si="15"/>
        <v>3.3458803847762441E-3</v>
      </c>
      <c r="F111" s="10">
        <f t="shared" si="16"/>
        <v>1.9377162629757784E-3</v>
      </c>
      <c r="G111" s="10">
        <f t="shared" si="18"/>
        <v>0.75</v>
      </c>
      <c r="H111" s="17">
        <f t="shared" si="17"/>
        <v>2.509410288582183E-3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7</v>
      </c>
      <c r="D113" s="9">
        <v>31</v>
      </c>
      <c r="E113" s="10">
        <f t="shared" si="15"/>
        <v>2.9276453366792136E-3</v>
      </c>
      <c r="F113" s="10">
        <f t="shared" si="16"/>
        <v>4.2906574394463671E-3</v>
      </c>
      <c r="G113" s="10">
        <f t="shared" si="18"/>
        <v>3.4285714285714284</v>
      </c>
      <c r="H113" s="17">
        <f t="shared" si="17"/>
        <v>1.0037641154328732E-2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5</v>
      </c>
      <c r="D115" s="9">
        <v>1</v>
      </c>
      <c r="E115" s="10">
        <f t="shared" si="15"/>
        <v>2.0911752404851529E-3</v>
      </c>
      <c r="F115" s="10">
        <f t="shared" si="16"/>
        <v>1.3840830449826991E-4</v>
      </c>
      <c r="G115" s="10">
        <f t="shared" si="18"/>
        <v>-0.8</v>
      </c>
      <c r="H115" s="17">
        <f t="shared" si="17"/>
        <v>-1.6729401923881223E-3</v>
      </c>
    </row>
    <row r="116" spans="1:8" x14ac:dyDescent="0.2">
      <c r="A116" s="8"/>
      <c r="B116" s="24" t="s">
        <v>107</v>
      </c>
      <c r="C116" s="21">
        <v>15</v>
      </c>
      <c r="D116" s="9">
        <v>59</v>
      </c>
      <c r="E116" s="10">
        <f t="shared" si="15"/>
        <v>6.2735257214554582E-3</v>
      </c>
      <c r="F116" s="10">
        <f t="shared" si="16"/>
        <v>8.1660899653979244E-3</v>
      </c>
      <c r="G116" s="10">
        <f t="shared" si="18"/>
        <v>2.9333333333333331</v>
      </c>
      <c r="H116" s="17">
        <f t="shared" si="17"/>
        <v>1.8402342116269343E-2</v>
      </c>
    </row>
    <row r="117" spans="1:8" x14ac:dyDescent="0.2">
      <c r="A117" s="8"/>
      <c r="B117" s="24" t="s">
        <v>108</v>
      </c>
      <c r="C117" s="21">
        <v>1</v>
      </c>
      <c r="D117" s="9">
        <v>12</v>
      </c>
      <c r="E117" s="10">
        <f t="shared" si="15"/>
        <v>4.1823504809703052E-4</v>
      </c>
      <c r="F117" s="10">
        <f t="shared" si="16"/>
        <v>1.6608996539792388E-3</v>
      </c>
      <c r="G117" s="10">
        <f t="shared" si="18"/>
        <v>11</v>
      </c>
      <c r="H117" s="17">
        <f t="shared" si="17"/>
        <v>4.6005855290673359E-3</v>
      </c>
    </row>
    <row r="118" spans="1:8" x14ac:dyDescent="0.2">
      <c r="A118" s="8"/>
      <c r="B118" s="24" t="s">
        <v>109</v>
      </c>
      <c r="C118" s="21">
        <v>68</v>
      </c>
      <c r="D118" s="9">
        <v>202</v>
      </c>
      <c r="E118" s="10">
        <f t="shared" si="15"/>
        <v>2.8439983270598077E-2</v>
      </c>
      <c r="F118" s="10">
        <f t="shared" si="16"/>
        <v>2.795847750865052E-2</v>
      </c>
      <c r="G118" s="10">
        <f t="shared" si="18"/>
        <v>1.9705882352941178</v>
      </c>
      <c r="H118" s="17">
        <f t="shared" si="17"/>
        <v>5.6043496445002096E-2</v>
      </c>
    </row>
    <row r="119" spans="1:8" ht="25.5" x14ac:dyDescent="0.2">
      <c r="A119" s="8"/>
      <c r="B119" s="24" t="s">
        <v>110</v>
      </c>
      <c r="C119" s="21">
        <v>19</v>
      </c>
      <c r="D119" s="9">
        <v>20</v>
      </c>
      <c r="E119" s="10">
        <f t="shared" si="15"/>
        <v>7.9464659138435804E-3</v>
      </c>
      <c r="F119" s="10">
        <f t="shared" si="16"/>
        <v>2.7681660899653978E-3</v>
      </c>
      <c r="G119" s="10">
        <f t="shared" si="18"/>
        <v>5.2631578947368418E-2</v>
      </c>
      <c r="H119" s="17">
        <f t="shared" si="17"/>
        <v>4.1823504809703052E-4</v>
      </c>
    </row>
    <row r="120" spans="1:8" ht="25.5" x14ac:dyDescent="0.2">
      <c r="A120" s="8"/>
      <c r="B120" s="24" t="s">
        <v>111</v>
      </c>
      <c r="C120" s="21">
        <v>452</v>
      </c>
      <c r="D120" s="9">
        <v>243</v>
      </c>
      <c r="E120" s="10">
        <f t="shared" si="15"/>
        <v>0.18904224173985781</v>
      </c>
      <c r="F120" s="10">
        <f t="shared" si="16"/>
        <v>3.3633217993079584E-2</v>
      </c>
      <c r="G120" s="10">
        <f t="shared" si="18"/>
        <v>-0.46238938053097345</v>
      </c>
      <c r="H120" s="17">
        <f t="shared" si="17"/>
        <v>-8.7411125052279381E-2</v>
      </c>
    </row>
    <row r="121" spans="1:8" x14ac:dyDescent="0.2">
      <c r="A121" s="8"/>
      <c r="B121" s="24" t="s">
        <v>112</v>
      </c>
      <c r="C121" s="21">
        <v>6</v>
      </c>
      <c r="D121" s="9">
        <v>8</v>
      </c>
      <c r="E121" s="10">
        <f t="shared" si="15"/>
        <v>2.509410288582183E-3</v>
      </c>
      <c r="F121" s="10">
        <f t="shared" si="16"/>
        <v>1.1072664359861593E-3</v>
      </c>
      <c r="G121" s="10">
        <f t="shared" si="18"/>
        <v>0.33333333333333331</v>
      </c>
      <c r="H121" s="17">
        <f t="shared" si="17"/>
        <v>8.3647009619406093E-4</v>
      </c>
    </row>
    <row r="122" spans="1:8" x14ac:dyDescent="0.2">
      <c r="A122" s="8"/>
      <c r="B122" s="24" t="s">
        <v>113</v>
      </c>
      <c r="C122" s="21">
        <v>15</v>
      </c>
      <c r="D122" s="9">
        <v>21</v>
      </c>
      <c r="E122" s="10">
        <f t="shared" si="15"/>
        <v>6.2735257214554582E-3</v>
      </c>
      <c r="F122" s="10">
        <f t="shared" si="16"/>
        <v>2.9065743944636678E-3</v>
      </c>
      <c r="G122" s="10">
        <f t="shared" si="18"/>
        <v>0.4</v>
      </c>
      <c r="H122" s="17">
        <f t="shared" si="17"/>
        <v>2.5094102885821834E-3</v>
      </c>
    </row>
    <row r="123" spans="1:8" x14ac:dyDescent="0.2">
      <c r="A123" s="8"/>
      <c r="B123" s="24" t="s">
        <v>114</v>
      </c>
      <c r="C123" s="21">
        <v>3</v>
      </c>
      <c r="D123" s="9">
        <v>2</v>
      </c>
      <c r="E123" s="10">
        <f t="shared" si="15"/>
        <v>1.2547051442910915E-3</v>
      </c>
      <c r="F123" s="10">
        <f t="shared" si="16"/>
        <v>2.7681660899653982E-4</v>
      </c>
      <c r="G123" s="10">
        <f t="shared" si="18"/>
        <v>-0.33333333333333331</v>
      </c>
      <c r="H123" s="17">
        <f t="shared" si="17"/>
        <v>-4.1823504809703046E-4</v>
      </c>
    </row>
    <row r="124" spans="1:8" x14ac:dyDescent="0.2">
      <c r="A124" s="8"/>
      <c r="B124" s="24" t="s">
        <v>115</v>
      </c>
      <c r="C124" s="21">
        <v>0</v>
      </c>
      <c r="D124" s="9">
        <v>9</v>
      </c>
      <c r="E124" s="10" t="str">
        <f t="shared" si="15"/>
        <v/>
      </c>
      <c r="F124" s="10">
        <f t="shared" si="16"/>
        <v>1.245674740484429E-3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4</v>
      </c>
      <c r="E125" s="10" t="str">
        <f t="shared" si="15"/>
        <v/>
      </c>
      <c r="F125" s="10">
        <f t="shared" si="16"/>
        <v>5.5363321799307963E-4</v>
      </c>
      <c r="G125" s="10">
        <f t="shared" si="18"/>
        <v>1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12</v>
      </c>
      <c r="D127" s="9">
        <v>207</v>
      </c>
      <c r="E127" s="10">
        <f t="shared" si="15"/>
        <v>5.018820577164366E-3</v>
      </c>
      <c r="F127" s="10">
        <f t="shared" si="16"/>
        <v>2.865051903114187E-2</v>
      </c>
      <c r="G127" s="10">
        <f t="shared" si="18"/>
        <v>16.25</v>
      </c>
      <c r="H127" s="17">
        <f t="shared" si="17"/>
        <v>8.1555834378920944E-2</v>
      </c>
    </row>
    <row r="128" spans="1:8" x14ac:dyDescent="0.2">
      <c r="A128" s="8"/>
      <c r="B128" s="24" t="s">
        <v>119</v>
      </c>
      <c r="C128" s="21">
        <v>12</v>
      </c>
      <c r="D128" s="9">
        <v>13</v>
      </c>
      <c r="E128" s="10">
        <f t="shared" si="15"/>
        <v>5.018820577164366E-3</v>
      </c>
      <c r="F128" s="10">
        <f t="shared" si="16"/>
        <v>1.7993079584775087E-3</v>
      </c>
      <c r="G128" s="10">
        <f t="shared" si="18"/>
        <v>8.3333333333333329E-2</v>
      </c>
      <c r="H128" s="17">
        <f t="shared" si="17"/>
        <v>4.1823504809703046E-4</v>
      </c>
    </row>
    <row r="129" spans="1:8" x14ac:dyDescent="0.2">
      <c r="A129" s="8"/>
      <c r="B129" s="24" t="s">
        <v>120</v>
      </c>
      <c r="C129" s="21">
        <v>2</v>
      </c>
      <c r="D129" s="9">
        <v>10</v>
      </c>
      <c r="E129" s="10">
        <f t="shared" si="15"/>
        <v>8.3647009619406104E-4</v>
      </c>
      <c r="F129" s="10">
        <f t="shared" si="16"/>
        <v>1.3840830449826989E-3</v>
      </c>
      <c r="G129" s="10">
        <f t="shared" si="18"/>
        <v>4</v>
      </c>
      <c r="H129" s="17">
        <f t="shared" si="17"/>
        <v>3.3458803847762441E-3</v>
      </c>
    </row>
    <row r="130" spans="1:8" x14ac:dyDescent="0.2">
      <c r="A130" s="8"/>
      <c r="B130" s="24" t="s">
        <v>121</v>
      </c>
      <c r="C130" s="21">
        <v>8</v>
      </c>
      <c r="D130" s="9">
        <v>14</v>
      </c>
      <c r="E130" s="10">
        <f t="shared" si="15"/>
        <v>3.3458803847762441E-3</v>
      </c>
      <c r="F130" s="10">
        <f t="shared" si="16"/>
        <v>1.9377162629757784E-3</v>
      </c>
      <c r="G130" s="10">
        <f t="shared" si="18"/>
        <v>0.75</v>
      </c>
      <c r="H130" s="17">
        <f t="shared" si="17"/>
        <v>2.509410288582183E-3</v>
      </c>
    </row>
    <row r="131" spans="1:8" x14ac:dyDescent="0.2">
      <c r="A131" s="8"/>
      <c r="B131" s="24" t="s">
        <v>122</v>
      </c>
      <c r="C131" s="21">
        <v>6</v>
      </c>
      <c r="D131" s="9">
        <v>6</v>
      </c>
      <c r="E131" s="10">
        <f t="shared" si="15"/>
        <v>2.509410288582183E-3</v>
      </c>
      <c r="F131" s="10">
        <f t="shared" si="16"/>
        <v>8.3044982698961939E-4</v>
      </c>
      <c r="G131" s="10">
        <f t="shared" si="18"/>
        <v>0</v>
      </c>
      <c r="H131" s="17">
        <f t="shared" si="17"/>
        <v>0</v>
      </c>
    </row>
    <row r="132" spans="1:8" x14ac:dyDescent="0.2">
      <c r="A132" s="8"/>
      <c r="B132" s="24" t="s">
        <v>123</v>
      </c>
      <c r="C132" s="21">
        <v>66</v>
      </c>
      <c r="D132" s="9">
        <v>80</v>
      </c>
      <c r="E132" s="10">
        <f t="shared" si="15"/>
        <v>2.7603513174404015E-2</v>
      </c>
      <c r="F132" s="10">
        <f t="shared" si="16"/>
        <v>1.1072664359861591E-2</v>
      </c>
      <c r="G132" s="10">
        <f t="shared" si="18"/>
        <v>0.21212121212121213</v>
      </c>
      <c r="H132" s="17">
        <f t="shared" si="17"/>
        <v>5.855290673358428E-3</v>
      </c>
    </row>
    <row r="133" spans="1:8" x14ac:dyDescent="0.2">
      <c r="A133" s="8"/>
      <c r="B133" s="24" t="s">
        <v>124</v>
      </c>
      <c r="C133" s="21">
        <v>0</v>
      </c>
      <c r="D133" s="9">
        <v>9</v>
      </c>
      <c r="E133" s="10" t="str">
        <f t="shared" si="15"/>
        <v/>
      </c>
      <c r="F133" s="10">
        <f t="shared" si="16"/>
        <v>1.245674740484429E-3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10</v>
      </c>
      <c r="D134" s="9">
        <v>45</v>
      </c>
      <c r="E134" s="10">
        <f t="shared" si="15"/>
        <v>4.1823504809703057E-3</v>
      </c>
      <c r="F134" s="10">
        <f t="shared" si="16"/>
        <v>6.2283737024221453E-3</v>
      </c>
      <c r="G134" s="10">
        <f t="shared" si="18"/>
        <v>3.5</v>
      </c>
      <c r="H134" s="17">
        <f t="shared" si="17"/>
        <v>1.463822668339607E-2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23</v>
      </c>
      <c r="D136" s="9">
        <v>60</v>
      </c>
      <c r="E136" s="10">
        <f t="shared" si="15"/>
        <v>9.6194061062317027E-3</v>
      </c>
      <c r="F136" s="10">
        <f t="shared" si="16"/>
        <v>8.3044982698961944E-3</v>
      </c>
      <c r="G136" s="10">
        <f t="shared" si="18"/>
        <v>1.6086956521739131</v>
      </c>
      <c r="H136" s="17">
        <f t="shared" si="17"/>
        <v>1.5474696779590132E-2</v>
      </c>
    </row>
    <row r="137" spans="1:8" x14ac:dyDescent="0.2">
      <c r="A137" s="8"/>
      <c r="B137" s="24" t="s">
        <v>128</v>
      </c>
      <c r="C137" s="21">
        <v>34</v>
      </c>
      <c r="D137" s="9">
        <v>25</v>
      </c>
      <c r="E137" s="10">
        <f t="shared" si="15"/>
        <v>1.4219991635299039E-2</v>
      </c>
      <c r="F137" s="10">
        <f t="shared" si="16"/>
        <v>3.4602076124567475E-3</v>
      </c>
      <c r="G137" s="10">
        <f t="shared" si="18"/>
        <v>-0.26470588235294118</v>
      </c>
      <c r="H137" s="17">
        <f t="shared" si="17"/>
        <v>-3.7641154328732752E-3</v>
      </c>
    </row>
    <row r="138" spans="1:8" x14ac:dyDescent="0.2">
      <c r="A138" s="8"/>
      <c r="B138" s="24" t="s">
        <v>129</v>
      </c>
      <c r="C138" s="21">
        <v>0</v>
      </c>
      <c r="D138" s="9">
        <v>1</v>
      </c>
      <c r="E138" s="10" t="str">
        <f t="shared" si="15"/>
        <v/>
      </c>
      <c r="F138" s="10">
        <f t="shared" si="16"/>
        <v>1.3840830449826991E-4</v>
      </c>
      <c r="G138" s="10">
        <f t="shared" si="18"/>
        <v>1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334</v>
      </c>
      <c r="D139" s="9">
        <v>2329</v>
      </c>
      <c r="E139" s="10">
        <f t="shared" si="15"/>
        <v>0.13969050606440819</v>
      </c>
      <c r="F139" s="10">
        <f t="shared" si="16"/>
        <v>0.32235294117647056</v>
      </c>
      <c r="G139" s="10">
        <f t="shared" si="18"/>
        <v>5.9730538922155691</v>
      </c>
      <c r="H139" s="17">
        <f t="shared" si="17"/>
        <v>0.83437892095357591</v>
      </c>
    </row>
    <row r="140" spans="1:8" x14ac:dyDescent="0.2">
      <c r="A140" s="8"/>
      <c r="B140" s="24" t="s">
        <v>131</v>
      </c>
      <c r="C140" s="21">
        <v>10</v>
      </c>
      <c r="D140" s="9">
        <v>35</v>
      </c>
      <c r="E140" s="10">
        <f t="shared" ref="E140:E175" si="19">+IF(C140=0,"",C140/C$76)</f>
        <v>4.1823504809703057E-3</v>
      </c>
      <c r="F140" s="10">
        <f t="shared" ref="F140:F175" si="20">+IF(D140=0,"",D140/D$76)</f>
        <v>4.844290657439446E-3</v>
      </c>
      <c r="G140" s="10">
        <f t="shared" si="18"/>
        <v>2.5</v>
      </c>
      <c r="H140" s="17">
        <f t="shared" ref="H140:H171" si="21">+IF(OR(AND(E140=""),(G140="")),"",E140*G140)</f>
        <v>1.0455876202425765E-2</v>
      </c>
    </row>
    <row r="141" spans="1:8" x14ac:dyDescent="0.2">
      <c r="A141" s="8"/>
      <c r="B141" s="24" t="s">
        <v>132</v>
      </c>
      <c r="C141" s="21">
        <v>8</v>
      </c>
      <c r="D141" s="9">
        <v>10</v>
      </c>
      <c r="E141" s="10">
        <f t="shared" si="19"/>
        <v>3.3458803847762441E-3</v>
      </c>
      <c r="F141" s="10">
        <f t="shared" si="20"/>
        <v>1.3840830449826989E-3</v>
      </c>
      <c r="G141" s="10">
        <f t="shared" ref="G141:G175" si="22">+IF(AND(C141=0,D141=0)," ",IF(C141=0,1,IF(D141=0,-1,(D141-C141)/C141)))</f>
        <v>0.25</v>
      </c>
      <c r="H141" s="17">
        <f t="shared" si="21"/>
        <v>8.3647009619406104E-4</v>
      </c>
    </row>
    <row r="142" spans="1:8" x14ac:dyDescent="0.2">
      <c r="A142" s="8"/>
      <c r="B142" s="24" t="s">
        <v>133</v>
      </c>
      <c r="C142" s="21">
        <v>6</v>
      </c>
      <c r="D142" s="9">
        <v>12</v>
      </c>
      <c r="E142" s="10">
        <f t="shared" si="19"/>
        <v>2.509410288582183E-3</v>
      </c>
      <c r="F142" s="10">
        <f t="shared" si="20"/>
        <v>1.6608996539792388E-3</v>
      </c>
      <c r="G142" s="10">
        <f t="shared" si="22"/>
        <v>1</v>
      </c>
      <c r="H142" s="17">
        <f t="shared" si="21"/>
        <v>2.509410288582183E-3</v>
      </c>
    </row>
    <row r="143" spans="1:8" x14ac:dyDescent="0.2">
      <c r="A143" s="8"/>
      <c r="B143" s="24" t="s">
        <v>134</v>
      </c>
      <c r="C143" s="21">
        <v>2</v>
      </c>
      <c r="D143" s="9">
        <v>3</v>
      </c>
      <c r="E143" s="10">
        <f t="shared" si="19"/>
        <v>8.3647009619406104E-4</v>
      </c>
      <c r="F143" s="10">
        <f t="shared" si="20"/>
        <v>4.152249134948097E-4</v>
      </c>
      <c r="G143" s="10">
        <f t="shared" si="22"/>
        <v>0.5</v>
      </c>
      <c r="H143" s="17">
        <f t="shared" si="21"/>
        <v>4.1823504809703052E-4</v>
      </c>
    </row>
    <row r="144" spans="1:8" x14ac:dyDescent="0.2">
      <c r="A144" s="8"/>
      <c r="B144" s="24" t="s">
        <v>135</v>
      </c>
      <c r="C144" s="21">
        <v>3</v>
      </c>
      <c r="D144" s="9">
        <v>2</v>
      </c>
      <c r="E144" s="10">
        <f t="shared" si="19"/>
        <v>1.2547051442910915E-3</v>
      </c>
      <c r="F144" s="10">
        <f t="shared" si="20"/>
        <v>2.7681660899653982E-4</v>
      </c>
      <c r="G144" s="10">
        <f t="shared" si="22"/>
        <v>-0.33333333333333331</v>
      </c>
      <c r="H144" s="17">
        <f t="shared" si="21"/>
        <v>-4.1823504809703046E-4</v>
      </c>
    </row>
    <row r="145" spans="1:8" x14ac:dyDescent="0.2">
      <c r="A145" s="8"/>
      <c r="B145" s="24" t="s">
        <v>136</v>
      </c>
      <c r="C145" s="21">
        <v>7</v>
      </c>
      <c r="D145" s="9">
        <v>32</v>
      </c>
      <c r="E145" s="10">
        <f t="shared" si="19"/>
        <v>2.9276453366792136E-3</v>
      </c>
      <c r="F145" s="10">
        <f t="shared" si="20"/>
        <v>4.4290657439446371E-3</v>
      </c>
      <c r="G145" s="10">
        <f t="shared" si="22"/>
        <v>3.5714285714285716</v>
      </c>
      <c r="H145" s="17">
        <f t="shared" si="21"/>
        <v>1.0455876202425763E-2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1</v>
      </c>
      <c r="D147" s="9">
        <v>4</v>
      </c>
      <c r="E147" s="10">
        <f t="shared" si="19"/>
        <v>4.1823504809703052E-4</v>
      </c>
      <c r="F147" s="10">
        <f t="shared" si="20"/>
        <v>5.5363321799307963E-4</v>
      </c>
      <c r="G147" s="10">
        <f t="shared" si="22"/>
        <v>3</v>
      </c>
      <c r="H147" s="17">
        <f t="shared" si="21"/>
        <v>1.2547051442910915E-3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1</v>
      </c>
      <c r="E149" s="10">
        <f t="shared" si="19"/>
        <v>4.1823504809703052E-4</v>
      </c>
      <c r="F149" s="10">
        <f t="shared" si="20"/>
        <v>1.3840830449826991E-4</v>
      </c>
      <c r="G149" s="10">
        <f t="shared" si="22"/>
        <v>0</v>
      </c>
      <c r="H149" s="17">
        <f t="shared" si="21"/>
        <v>0</v>
      </c>
    </row>
    <row r="150" spans="1:8" ht="25.5" x14ac:dyDescent="0.2">
      <c r="A150" s="8"/>
      <c r="B150" s="24" t="s">
        <v>141</v>
      </c>
      <c r="C150" s="21">
        <v>12</v>
      </c>
      <c r="D150" s="9">
        <v>32</v>
      </c>
      <c r="E150" s="10">
        <f t="shared" si="19"/>
        <v>5.018820577164366E-3</v>
      </c>
      <c r="F150" s="10">
        <f t="shared" si="20"/>
        <v>4.4290657439446371E-3</v>
      </c>
      <c r="G150" s="10">
        <f t="shared" si="22"/>
        <v>1.6666666666666667</v>
      </c>
      <c r="H150" s="17">
        <f t="shared" si="21"/>
        <v>8.3647009619406097E-3</v>
      </c>
    </row>
    <row r="151" spans="1:8" ht="25.5" x14ac:dyDescent="0.2">
      <c r="A151" s="8"/>
      <c r="B151" s="24" t="s">
        <v>142</v>
      </c>
      <c r="C151" s="21">
        <v>1</v>
      </c>
      <c r="D151" s="9">
        <v>4</v>
      </c>
      <c r="E151" s="10">
        <f t="shared" si="19"/>
        <v>4.1823504809703052E-4</v>
      </c>
      <c r="F151" s="10">
        <f t="shared" si="20"/>
        <v>5.5363321799307963E-4</v>
      </c>
      <c r="G151" s="10">
        <f t="shared" si="22"/>
        <v>3</v>
      </c>
      <c r="H151" s="17">
        <f t="shared" si="21"/>
        <v>1.2547051442910915E-3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1</v>
      </c>
      <c r="E154" s="10" t="str">
        <f t="shared" si="19"/>
        <v/>
      </c>
      <c r="F154" s="10">
        <f t="shared" si="20"/>
        <v>1.3840830449826991E-4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3</v>
      </c>
      <c r="D156" s="9">
        <v>40</v>
      </c>
      <c r="E156" s="10">
        <f t="shared" si="19"/>
        <v>1.2547051442910915E-3</v>
      </c>
      <c r="F156" s="10">
        <f t="shared" si="20"/>
        <v>5.5363321799307957E-3</v>
      </c>
      <c r="G156" s="10">
        <f t="shared" si="22"/>
        <v>12.333333333333334</v>
      </c>
      <c r="H156" s="17">
        <f t="shared" si="21"/>
        <v>1.547469677959013E-2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1</v>
      </c>
      <c r="E159" s="10" t="str">
        <f t="shared" si="19"/>
        <v/>
      </c>
      <c r="F159" s="10">
        <f t="shared" si="20"/>
        <v>1.3840830449826991E-4</v>
      </c>
      <c r="G159" s="10">
        <f t="shared" si="22"/>
        <v>1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2</v>
      </c>
      <c r="D160" s="9">
        <v>204</v>
      </c>
      <c r="E160" s="10">
        <f t="shared" si="19"/>
        <v>8.3647009619406104E-4</v>
      </c>
      <c r="F160" s="10">
        <f t="shared" si="20"/>
        <v>2.823529411764706E-2</v>
      </c>
      <c r="G160" s="10">
        <f t="shared" si="22"/>
        <v>101</v>
      </c>
      <c r="H160" s="17">
        <f t="shared" si="21"/>
        <v>8.4483479715600163E-2</v>
      </c>
    </row>
    <row r="161" spans="1:8" x14ac:dyDescent="0.2">
      <c r="A161" s="8"/>
      <c r="B161" s="24" t="s">
        <v>152</v>
      </c>
      <c r="C161" s="21">
        <v>4</v>
      </c>
      <c r="D161" s="9">
        <v>211</v>
      </c>
      <c r="E161" s="10">
        <f t="shared" si="19"/>
        <v>1.6729401923881221E-3</v>
      </c>
      <c r="F161" s="10">
        <f t="shared" si="20"/>
        <v>2.9204152249134949E-2</v>
      </c>
      <c r="G161" s="10">
        <f t="shared" si="22"/>
        <v>51.75</v>
      </c>
      <c r="H161" s="17">
        <f t="shared" si="21"/>
        <v>8.6574654956085323E-2</v>
      </c>
    </row>
    <row r="162" spans="1:8" x14ac:dyDescent="0.2">
      <c r="A162" s="8"/>
      <c r="B162" s="24" t="s">
        <v>153</v>
      </c>
      <c r="C162" s="21">
        <v>30</v>
      </c>
      <c r="D162" s="9">
        <v>2</v>
      </c>
      <c r="E162" s="10">
        <f t="shared" si="19"/>
        <v>1.2547051442910916E-2</v>
      </c>
      <c r="F162" s="10">
        <f t="shared" si="20"/>
        <v>2.7681660899653982E-4</v>
      </c>
      <c r="G162" s="10">
        <f t="shared" si="22"/>
        <v>-0.93333333333333335</v>
      </c>
      <c r="H162" s="17">
        <f t="shared" si="21"/>
        <v>-1.1710581346716856E-2</v>
      </c>
    </row>
    <row r="163" spans="1:8" ht="25.5" x14ac:dyDescent="0.2">
      <c r="A163" s="8"/>
      <c r="B163" s="24" t="s">
        <v>154</v>
      </c>
      <c r="C163" s="21">
        <v>0</v>
      </c>
      <c r="D163" s="9">
        <v>77</v>
      </c>
      <c r="E163" s="10" t="str">
        <f t="shared" si="19"/>
        <v/>
      </c>
      <c r="F163" s="10">
        <f t="shared" si="20"/>
        <v>1.0657439446366782E-2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4</v>
      </c>
      <c r="D164" s="9">
        <v>3</v>
      </c>
      <c r="E164" s="10">
        <f t="shared" si="19"/>
        <v>1.6729401923881221E-3</v>
      </c>
      <c r="F164" s="10">
        <f t="shared" si="20"/>
        <v>4.152249134948097E-4</v>
      </c>
      <c r="G164" s="10">
        <f t="shared" si="22"/>
        <v>-0.25</v>
      </c>
      <c r="H164" s="17">
        <f t="shared" si="21"/>
        <v>-4.1823504809703052E-4</v>
      </c>
    </row>
    <row r="165" spans="1:8" ht="25.5" x14ac:dyDescent="0.2">
      <c r="A165" s="8"/>
      <c r="B165" s="24" t="s">
        <v>156</v>
      </c>
      <c r="C165" s="21">
        <v>0</v>
      </c>
      <c r="D165" s="9">
        <v>23</v>
      </c>
      <c r="E165" s="10" t="str">
        <f t="shared" si="19"/>
        <v/>
      </c>
      <c r="F165" s="10">
        <f t="shared" si="20"/>
        <v>3.1833910034602076E-3</v>
      </c>
      <c r="G165" s="10">
        <f t="shared" si="22"/>
        <v>1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1</v>
      </c>
      <c r="E166" s="10" t="str">
        <f t="shared" si="19"/>
        <v/>
      </c>
      <c r="F166" s="10">
        <f t="shared" si="20"/>
        <v>1.3840830449826991E-4</v>
      </c>
      <c r="G166" s="10">
        <f t="shared" si="22"/>
        <v>1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1</v>
      </c>
      <c r="E167" s="10" t="str">
        <f t="shared" si="19"/>
        <v/>
      </c>
      <c r="F167" s="10">
        <f t="shared" si="20"/>
        <v>1.3840830449826991E-4</v>
      </c>
      <c r="G167" s="10">
        <f t="shared" si="22"/>
        <v>1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1</v>
      </c>
      <c r="D168" s="9">
        <v>1</v>
      </c>
      <c r="E168" s="10">
        <f t="shared" si="19"/>
        <v>4.1823504809703052E-4</v>
      </c>
      <c r="F168" s="10">
        <f t="shared" si="20"/>
        <v>1.3840830449826991E-4</v>
      </c>
      <c r="G168" s="10">
        <f t="shared" si="22"/>
        <v>0</v>
      </c>
      <c r="H168" s="17">
        <f t="shared" si="21"/>
        <v>0</v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1</v>
      </c>
      <c r="E171" s="10" t="str">
        <f t="shared" si="19"/>
        <v/>
      </c>
      <c r="F171" s="10">
        <f t="shared" si="20"/>
        <v>1.3840830449826991E-4</v>
      </c>
      <c r="G171" s="10">
        <f t="shared" si="22"/>
        <v>1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76</v>
      </c>
      <c r="D172" s="9">
        <v>248</v>
      </c>
      <c r="E172" s="10">
        <f t="shared" si="19"/>
        <v>3.1785863655374322E-2</v>
      </c>
      <c r="F172" s="10">
        <f t="shared" si="20"/>
        <v>3.4325259515570937E-2</v>
      </c>
      <c r="G172" s="10">
        <f t="shared" si="22"/>
        <v>2.263157894736842</v>
      </c>
      <c r="H172" s="17">
        <f t="shared" ref="H172:H203" si="23">+IF(OR(AND(E172=""),(G172="")),"",E172*G172)</f>
        <v>7.1936428272689257E-2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1</v>
      </c>
      <c r="D174" s="9">
        <v>2</v>
      </c>
      <c r="E174" s="10">
        <f t="shared" si="19"/>
        <v>4.1823504809703052E-4</v>
      </c>
      <c r="F174" s="10">
        <f t="shared" si="20"/>
        <v>2.7681660899653982E-4</v>
      </c>
      <c r="G174" s="10">
        <f t="shared" si="22"/>
        <v>1</v>
      </c>
      <c r="H174" s="17">
        <f t="shared" si="23"/>
        <v>4.1823504809703052E-4</v>
      </c>
    </row>
    <row r="175" spans="1:8" ht="15.75" thickBot="1" x14ac:dyDescent="0.25">
      <c r="A175" s="8"/>
      <c r="B175" s="25" t="s">
        <v>166</v>
      </c>
      <c r="C175" s="22">
        <v>1</v>
      </c>
      <c r="D175" s="18">
        <v>0</v>
      </c>
      <c r="E175" s="19">
        <f t="shared" si="19"/>
        <v>4.1823504809703052E-4</v>
      </c>
      <c r="F175" s="19" t="str">
        <f t="shared" si="20"/>
        <v/>
      </c>
      <c r="G175" s="19">
        <f t="shared" si="22"/>
        <v>-1</v>
      </c>
      <c r="H175" s="20">
        <f t="shared" si="23"/>
        <v>-4.1823504809703052E-4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8473</v>
      </c>
      <c r="D181" s="38">
        <f>SUM(D182:D356)</f>
        <v>10046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0.18564853062669656</v>
      </c>
      <c r="H181" s="40">
        <f t="shared" ref="H181:H212" si="26">+IF(OR(AND(E181=""),(G181="")),"",E181*G181)</f>
        <v>0.18564853062669656</v>
      </c>
    </row>
    <row r="182" spans="1:8" x14ac:dyDescent="0.2">
      <c r="A182" s="8"/>
      <c r="B182" s="23" t="s">
        <v>167</v>
      </c>
      <c r="C182" s="44">
        <v>89</v>
      </c>
      <c r="D182" s="41">
        <v>57</v>
      </c>
      <c r="E182" s="42">
        <f t="shared" si="24"/>
        <v>1.0503953735394783E-2</v>
      </c>
      <c r="F182" s="42">
        <f t="shared" si="25"/>
        <v>5.6739000597252637E-3</v>
      </c>
      <c r="G182" s="42">
        <f t="shared" ref="G182:G213" si="27">+IF(AND(C182=0,D182=0)," ",IF(C182=0,1,IF(D182=0,-1,(D182-C182)/C182)))</f>
        <v>-0.3595505617977528</v>
      </c>
      <c r="H182" s="43">
        <f t="shared" si="26"/>
        <v>-3.7767024666587982E-3</v>
      </c>
    </row>
    <row r="183" spans="1:8" x14ac:dyDescent="0.2">
      <c r="A183" s="8"/>
      <c r="B183" s="24" t="s">
        <v>168</v>
      </c>
      <c r="C183" s="21">
        <v>13</v>
      </c>
      <c r="D183" s="9">
        <v>17</v>
      </c>
      <c r="E183" s="10">
        <f t="shared" si="24"/>
        <v>1.5342853770801369E-3</v>
      </c>
      <c r="F183" s="10">
        <f t="shared" si="25"/>
        <v>1.6922158072864822E-3</v>
      </c>
      <c r="G183" s="10">
        <f t="shared" si="27"/>
        <v>0.30769230769230771</v>
      </c>
      <c r="H183" s="17">
        <f t="shared" si="26"/>
        <v>4.7208780833234983E-4</v>
      </c>
    </row>
    <row r="184" spans="1:8" ht="38.25" x14ac:dyDescent="0.2">
      <c r="A184" s="8"/>
      <c r="B184" s="24" t="s">
        <v>169</v>
      </c>
      <c r="C184" s="21">
        <v>139</v>
      </c>
      <c r="D184" s="9">
        <v>153</v>
      </c>
      <c r="E184" s="10">
        <f t="shared" si="24"/>
        <v>1.6405051339549157E-2</v>
      </c>
      <c r="F184" s="10">
        <f t="shared" si="25"/>
        <v>1.522994226557834E-2</v>
      </c>
      <c r="G184" s="10">
        <f t="shared" si="27"/>
        <v>0.10071942446043165</v>
      </c>
      <c r="H184" s="17">
        <f t="shared" si="26"/>
        <v>1.6523073291632244E-3</v>
      </c>
    </row>
    <row r="185" spans="1:8" x14ac:dyDescent="0.2">
      <c r="A185" s="8"/>
      <c r="B185" s="24" t="s">
        <v>170</v>
      </c>
      <c r="C185" s="21">
        <v>1</v>
      </c>
      <c r="D185" s="9">
        <v>0</v>
      </c>
      <c r="E185" s="10">
        <f t="shared" si="24"/>
        <v>1.1802195208308746E-4</v>
      </c>
      <c r="F185" s="10" t="str">
        <f t="shared" si="25"/>
        <v/>
      </c>
      <c r="G185" s="10">
        <f t="shared" si="27"/>
        <v>-1</v>
      </c>
      <c r="H185" s="17">
        <f t="shared" si="26"/>
        <v>-1.1802195208308746E-4</v>
      </c>
    </row>
    <row r="186" spans="1:8" ht="25.5" x14ac:dyDescent="0.2">
      <c r="A186" s="8"/>
      <c r="B186" s="24" t="s">
        <v>171</v>
      </c>
      <c r="C186" s="21">
        <v>94</v>
      </c>
      <c r="D186" s="9">
        <v>84</v>
      </c>
      <c r="E186" s="10">
        <f t="shared" si="24"/>
        <v>1.109406349581022E-2</v>
      </c>
      <c r="F186" s="10">
        <f t="shared" si="25"/>
        <v>8.3615369301214409E-3</v>
      </c>
      <c r="G186" s="10">
        <f t="shared" si="27"/>
        <v>-0.10638297872340426</v>
      </c>
      <c r="H186" s="17">
        <f t="shared" si="26"/>
        <v>-1.1802195208308745E-3</v>
      </c>
    </row>
    <row r="187" spans="1:8" ht="25.5" x14ac:dyDescent="0.2">
      <c r="A187" s="8"/>
      <c r="B187" s="24" t="s">
        <v>172</v>
      </c>
      <c r="C187" s="21">
        <v>0</v>
      </c>
      <c r="D187" s="9">
        <v>1</v>
      </c>
      <c r="E187" s="10" t="str">
        <f t="shared" si="24"/>
        <v/>
      </c>
      <c r="F187" s="10">
        <f t="shared" si="25"/>
        <v>9.9542106310969539E-5</v>
      </c>
      <c r="G187" s="10">
        <f t="shared" si="27"/>
        <v>1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1076</v>
      </c>
      <c r="D188" s="9">
        <v>853</v>
      </c>
      <c r="E188" s="10">
        <f t="shared" si="24"/>
        <v>0.12699162044140211</v>
      </c>
      <c r="F188" s="10">
        <f t="shared" si="25"/>
        <v>8.4909416683257022E-2</v>
      </c>
      <c r="G188" s="10">
        <f t="shared" si="27"/>
        <v>-0.20724907063197026</v>
      </c>
      <c r="H188" s="17">
        <f t="shared" si="26"/>
        <v>-2.6318895314528506E-2</v>
      </c>
    </row>
    <row r="189" spans="1:8" x14ac:dyDescent="0.2">
      <c r="A189" s="8"/>
      <c r="B189" s="24" t="s">
        <v>174</v>
      </c>
      <c r="C189" s="21">
        <v>5</v>
      </c>
      <c r="D189" s="9">
        <v>14</v>
      </c>
      <c r="E189" s="10">
        <f t="shared" si="24"/>
        <v>5.9010976041543723E-4</v>
      </c>
      <c r="F189" s="10">
        <f t="shared" si="25"/>
        <v>1.3935894883535735E-3</v>
      </c>
      <c r="G189" s="10">
        <f t="shared" si="27"/>
        <v>1.8</v>
      </c>
      <c r="H189" s="17">
        <f t="shared" si="26"/>
        <v>1.0621975687477871E-3</v>
      </c>
    </row>
    <row r="190" spans="1:8" x14ac:dyDescent="0.2">
      <c r="A190" s="8"/>
      <c r="B190" s="24" t="s">
        <v>175</v>
      </c>
      <c r="C190" s="21">
        <v>33</v>
      </c>
      <c r="D190" s="9">
        <v>250</v>
      </c>
      <c r="E190" s="10">
        <f t="shared" si="24"/>
        <v>3.8947244187418858E-3</v>
      </c>
      <c r="F190" s="10">
        <f t="shared" si="25"/>
        <v>2.4885526577742387E-2</v>
      </c>
      <c r="G190" s="10">
        <f t="shared" si="27"/>
        <v>6.5757575757575761</v>
      </c>
      <c r="H190" s="17">
        <f t="shared" si="26"/>
        <v>2.5610763602029976E-2</v>
      </c>
    </row>
    <row r="191" spans="1:8" x14ac:dyDescent="0.2">
      <c r="A191" s="8"/>
      <c r="B191" s="24" t="s">
        <v>176</v>
      </c>
      <c r="C191" s="21">
        <v>14</v>
      </c>
      <c r="D191" s="9">
        <v>40</v>
      </c>
      <c r="E191" s="10">
        <f t="shared" si="24"/>
        <v>1.6523073291632244E-3</v>
      </c>
      <c r="F191" s="10">
        <f t="shared" si="25"/>
        <v>3.9816842524387818E-3</v>
      </c>
      <c r="G191" s="10">
        <f t="shared" si="27"/>
        <v>1.8571428571428572</v>
      </c>
      <c r="H191" s="17">
        <f t="shared" si="26"/>
        <v>3.0685707541602742E-3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13</v>
      </c>
      <c r="D194" s="9">
        <v>47</v>
      </c>
      <c r="E194" s="10">
        <f t="shared" si="24"/>
        <v>1.5342853770801369E-3</v>
      </c>
      <c r="F194" s="10">
        <f t="shared" si="25"/>
        <v>4.6784789966155685E-3</v>
      </c>
      <c r="G194" s="10">
        <f t="shared" si="27"/>
        <v>2.6153846153846154</v>
      </c>
      <c r="H194" s="17">
        <f t="shared" si="26"/>
        <v>4.0127463708249734E-3</v>
      </c>
    </row>
    <row r="195" spans="1:8" x14ac:dyDescent="0.2">
      <c r="A195" s="8"/>
      <c r="B195" s="24" t="s">
        <v>180</v>
      </c>
      <c r="C195" s="21">
        <v>155</v>
      </c>
      <c r="D195" s="9">
        <v>106</v>
      </c>
      <c r="E195" s="10">
        <f t="shared" si="24"/>
        <v>1.8293402572878554E-2</v>
      </c>
      <c r="F195" s="10">
        <f t="shared" si="25"/>
        <v>1.0551463268962771E-2</v>
      </c>
      <c r="G195" s="10">
        <f t="shared" si="27"/>
        <v>-0.31612903225806449</v>
      </c>
      <c r="H195" s="17">
        <f t="shared" si="26"/>
        <v>-5.7830756520712845E-3</v>
      </c>
    </row>
    <row r="196" spans="1:8" x14ac:dyDescent="0.2">
      <c r="A196" s="8"/>
      <c r="B196" s="24" t="s">
        <v>181</v>
      </c>
      <c r="C196" s="21">
        <v>82</v>
      </c>
      <c r="D196" s="9">
        <v>350</v>
      </c>
      <c r="E196" s="10">
        <f t="shared" si="24"/>
        <v>9.6778000708131716E-3</v>
      </c>
      <c r="F196" s="10">
        <f t="shared" si="25"/>
        <v>3.4839737208839337E-2</v>
      </c>
      <c r="G196" s="10">
        <f t="shared" si="27"/>
        <v>3.2682926829268291</v>
      </c>
      <c r="H196" s="17">
        <f t="shared" si="26"/>
        <v>3.1629883158267438E-2</v>
      </c>
    </row>
    <row r="197" spans="1:8" ht="25.5" x14ac:dyDescent="0.2">
      <c r="A197" s="8"/>
      <c r="B197" s="24" t="s">
        <v>182</v>
      </c>
      <c r="C197" s="21">
        <v>406</v>
      </c>
      <c r="D197" s="9">
        <v>1065</v>
      </c>
      <c r="E197" s="10">
        <f t="shared" si="24"/>
        <v>4.7916912545733506E-2</v>
      </c>
      <c r="F197" s="10">
        <f t="shared" si="25"/>
        <v>0.10601234322118255</v>
      </c>
      <c r="G197" s="10">
        <f t="shared" si="27"/>
        <v>1.6231527093596059</v>
      </c>
      <c r="H197" s="17">
        <f t="shared" si="26"/>
        <v>7.7776466422754625E-2</v>
      </c>
    </row>
    <row r="198" spans="1:8" ht="25.5" x14ac:dyDescent="0.2">
      <c r="A198" s="8"/>
      <c r="B198" s="24" t="s">
        <v>183</v>
      </c>
      <c r="C198" s="21">
        <v>2</v>
      </c>
      <c r="D198" s="9">
        <v>20</v>
      </c>
      <c r="E198" s="10">
        <f t="shared" si="24"/>
        <v>2.3604390416617492E-4</v>
      </c>
      <c r="F198" s="10">
        <f t="shared" si="25"/>
        <v>1.9908421262193909E-3</v>
      </c>
      <c r="G198" s="10">
        <f t="shared" si="27"/>
        <v>9</v>
      </c>
      <c r="H198" s="17">
        <f t="shared" si="26"/>
        <v>2.1243951374955742E-3</v>
      </c>
    </row>
    <row r="199" spans="1:8" x14ac:dyDescent="0.2">
      <c r="A199" s="8"/>
      <c r="B199" s="24" t="s">
        <v>184</v>
      </c>
      <c r="C199" s="21">
        <v>3</v>
      </c>
      <c r="D199" s="9">
        <v>4</v>
      </c>
      <c r="E199" s="10">
        <f t="shared" si="24"/>
        <v>3.5406585624926239E-4</v>
      </c>
      <c r="F199" s="10">
        <f t="shared" si="25"/>
        <v>3.9816842524387816E-4</v>
      </c>
      <c r="G199" s="10">
        <f t="shared" si="27"/>
        <v>0.33333333333333331</v>
      </c>
      <c r="H199" s="17">
        <f t="shared" si="26"/>
        <v>1.1802195208308746E-4</v>
      </c>
    </row>
    <row r="200" spans="1:8" x14ac:dyDescent="0.2">
      <c r="A200" s="8"/>
      <c r="B200" s="24" t="s">
        <v>185</v>
      </c>
      <c r="C200" s="21">
        <v>5</v>
      </c>
      <c r="D200" s="9">
        <v>10</v>
      </c>
      <c r="E200" s="10">
        <f t="shared" si="24"/>
        <v>5.9010976041543723E-4</v>
      </c>
      <c r="F200" s="10">
        <f t="shared" si="25"/>
        <v>9.9542106310969544E-4</v>
      </c>
      <c r="G200" s="10">
        <f t="shared" si="27"/>
        <v>1</v>
      </c>
      <c r="H200" s="17">
        <f t="shared" si="26"/>
        <v>5.9010976041543723E-4</v>
      </c>
    </row>
    <row r="201" spans="1:8" x14ac:dyDescent="0.2">
      <c r="A201" s="8"/>
      <c r="B201" s="24" t="s">
        <v>186</v>
      </c>
      <c r="C201" s="21">
        <v>4</v>
      </c>
      <c r="D201" s="9">
        <v>15</v>
      </c>
      <c r="E201" s="10">
        <f t="shared" si="24"/>
        <v>4.7208780833234983E-4</v>
      </c>
      <c r="F201" s="10">
        <f t="shared" si="25"/>
        <v>1.4931315946645431E-3</v>
      </c>
      <c r="G201" s="10">
        <f t="shared" si="27"/>
        <v>2.75</v>
      </c>
      <c r="H201" s="17">
        <f t="shared" si="26"/>
        <v>1.298241472913962E-3</v>
      </c>
    </row>
    <row r="202" spans="1:8" ht="16.5" customHeight="1" x14ac:dyDescent="0.2">
      <c r="A202" s="8"/>
      <c r="B202" s="24" t="s">
        <v>187</v>
      </c>
      <c r="C202" s="21">
        <v>73</v>
      </c>
      <c r="D202" s="9">
        <v>236</v>
      </c>
      <c r="E202" s="10">
        <f t="shared" si="24"/>
        <v>8.615602502065384E-3</v>
      </c>
      <c r="F202" s="10">
        <f t="shared" si="25"/>
        <v>2.349193708938881E-2</v>
      </c>
      <c r="G202" s="10">
        <f t="shared" si="27"/>
        <v>2.2328767123287672</v>
      </c>
      <c r="H202" s="17">
        <f t="shared" si="26"/>
        <v>1.9237578189543254E-2</v>
      </c>
    </row>
    <row r="203" spans="1:8" x14ac:dyDescent="0.2">
      <c r="A203" s="8"/>
      <c r="B203" s="24" t="s">
        <v>188</v>
      </c>
      <c r="C203" s="21">
        <v>50</v>
      </c>
      <c r="D203" s="9">
        <v>126</v>
      </c>
      <c r="E203" s="10">
        <f t="shared" si="24"/>
        <v>5.9010976041543725E-3</v>
      </c>
      <c r="F203" s="10">
        <f t="shared" si="25"/>
        <v>1.2542305395182161E-2</v>
      </c>
      <c r="G203" s="10">
        <f t="shared" si="27"/>
        <v>1.52</v>
      </c>
      <c r="H203" s="17">
        <f t="shared" si="26"/>
        <v>8.9696683583146471E-3</v>
      </c>
    </row>
    <row r="204" spans="1:8" x14ac:dyDescent="0.2">
      <c r="A204" s="8"/>
      <c r="B204" s="24" t="s">
        <v>189</v>
      </c>
      <c r="C204" s="21">
        <v>0</v>
      </c>
      <c r="D204" s="9">
        <v>1</v>
      </c>
      <c r="E204" s="10" t="str">
        <f t="shared" si="24"/>
        <v/>
      </c>
      <c r="F204" s="10">
        <f t="shared" si="25"/>
        <v>9.9542106310969539E-5</v>
      </c>
      <c r="G204" s="10">
        <f t="shared" si="27"/>
        <v>1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74</v>
      </c>
      <c r="D206" s="9">
        <v>161</v>
      </c>
      <c r="E206" s="10">
        <f t="shared" si="24"/>
        <v>8.7336244541484712E-3</v>
      </c>
      <c r="F206" s="10">
        <f t="shared" si="25"/>
        <v>1.6026279116066095E-2</v>
      </c>
      <c r="G206" s="10">
        <f t="shared" si="27"/>
        <v>1.1756756756756757</v>
      </c>
      <c r="H206" s="17">
        <f t="shared" si="26"/>
        <v>1.0267909831228607E-2</v>
      </c>
    </row>
    <row r="207" spans="1:8" x14ac:dyDescent="0.2">
      <c r="A207" s="8"/>
      <c r="B207" s="24" t="s">
        <v>192</v>
      </c>
      <c r="C207" s="21">
        <v>0</v>
      </c>
      <c r="D207" s="9">
        <v>3</v>
      </c>
      <c r="E207" s="10" t="str">
        <f t="shared" si="24"/>
        <v/>
      </c>
      <c r="F207" s="10">
        <f t="shared" si="25"/>
        <v>2.9862631893290864E-4</v>
      </c>
      <c r="G207" s="10">
        <f t="shared" si="27"/>
        <v>1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21</v>
      </c>
      <c r="D208" s="9">
        <v>8</v>
      </c>
      <c r="E208" s="10">
        <f t="shared" si="24"/>
        <v>2.4784609937448365E-3</v>
      </c>
      <c r="F208" s="10">
        <f t="shared" si="25"/>
        <v>7.9633685048775631E-4</v>
      </c>
      <c r="G208" s="10">
        <f t="shared" si="27"/>
        <v>-0.61904761904761907</v>
      </c>
      <c r="H208" s="17">
        <f t="shared" si="26"/>
        <v>-1.5342853770801369E-3</v>
      </c>
    </row>
    <row r="209" spans="1:8" x14ac:dyDescent="0.2">
      <c r="A209" s="8"/>
      <c r="B209" s="24" t="s">
        <v>194</v>
      </c>
      <c r="C209" s="21">
        <v>6</v>
      </c>
      <c r="D209" s="9">
        <v>14</v>
      </c>
      <c r="E209" s="10">
        <f t="shared" si="24"/>
        <v>7.0813171249852478E-4</v>
      </c>
      <c r="F209" s="10">
        <f t="shared" si="25"/>
        <v>1.3935894883535735E-3</v>
      </c>
      <c r="G209" s="10">
        <f t="shared" si="27"/>
        <v>1.3333333333333333</v>
      </c>
      <c r="H209" s="17">
        <f t="shared" si="26"/>
        <v>9.4417561666469967E-4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33</v>
      </c>
      <c r="D211" s="9">
        <v>75</v>
      </c>
      <c r="E211" s="10">
        <f t="shared" si="24"/>
        <v>3.8947244187418858E-3</v>
      </c>
      <c r="F211" s="10">
        <f t="shared" si="25"/>
        <v>7.4656579733227155E-3</v>
      </c>
      <c r="G211" s="10">
        <f t="shared" si="27"/>
        <v>1.2727272727272727</v>
      </c>
      <c r="H211" s="17">
        <f t="shared" si="26"/>
        <v>4.9569219874896729E-3</v>
      </c>
    </row>
    <row r="212" spans="1:8" x14ac:dyDescent="0.2">
      <c r="A212" s="8"/>
      <c r="B212" s="24" t="s">
        <v>197</v>
      </c>
      <c r="C212" s="21">
        <v>68</v>
      </c>
      <c r="D212" s="9">
        <v>229</v>
      </c>
      <c r="E212" s="10">
        <f t="shared" si="24"/>
        <v>8.0254927416499467E-3</v>
      </c>
      <c r="F212" s="10">
        <f t="shared" si="25"/>
        <v>2.2795142345212023E-2</v>
      </c>
      <c r="G212" s="10">
        <f t="shared" si="27"/>
        <v>2.3676470588235294</v>
      </c>
      <c r="H212" s="17">
        <f t="shared" si="26"/>
        <v>1.900153428537708E-2</v>
      </c>
    </row>
    <row r="213" spans="1:8" x14ac:dyDescent="0.2">
      <c r="A213" s="8"/>
      <c r="B213" s="24" t="s">
        <v>198</v>
      </c>
      <c r="C213" s="21">
        <v>366</v>
      </c>
      <c r="D213" s="9">
        <v>394</v>
      </c>
      <c r="E213" s="10">
        <f t="shared" ref="E213:E244" si="28">+IF(C213=0,"",C213/C$181)</f>
        <v>4.3196034462410007E-2</v>
      </c>
      <c r="F213" s="10">
        <f t="shared" ref="F213:F244" si="29">+IF(D213=0,"",D213/D$181)</f>
        <v>3.9219589886522001E-2</v>
      </c>
      <c r="G213" s="10">
        <f t="shared" si="27"/>
        <v>7.650273224043716E-2</v>
      </c>
      <c r="H213" s="17">
        <f t="shared" ref="H213:H244" si="30">+IF(OR(AND(E213=""),(G213="")),"",E213*G213)</f>
        <v>3.3046146583264489E-3</v>
      </c>
    </row>
    <row r="214" spans="1:8" x14ac:dyDescent="0.2">
      <c r="A214" s="8"/>
      <c r="B214" s="24" t="s">
        <v>199</v>
      </c>
      <c r="C214" s="21">
        <v>105</v>
      </c>
      <c r="D214" s="9">
        <v>184</v>
      </c>
      <c r="E214" s="10">
        <f t="shared" si="28"/>
        <v>1.2392304968724182E-2</v>
      </c>
      <c r="F214" s="10">
        <f t="shared" si="29"/>
        <v>1.8315747561218395E-2</v>
      </c>
      <c r="G214" s="10">
        <f t="shared" ref="G214:G245" si="31">+IF(AND(C214=0,D214=0)," ",IF(C214=0,1,IF(D214=0,-1,(D214-C214)/C214)))</f>
        <v>0.75238095238095237</v>
      </c>
      <c r="H214" s="17">
        <f t="shared" si="30"/>
        <v>9.3237342145639085E-3</v>
      </c>
    </row>
    <row r="215" spans="1:8" x14ac:dyDescent="0.2">
      <c r="A215" s="8"/>
      <c r="B215" s="24" t="s">
        <v>200</v>
      </c>
      <c r="C215" s="21">
        <v>77</v>
      </c>
      <c r="D215" s="9">
        <v>118</v>
      </c>
      <c r="E215" s="10">
        <f t="shared" si="28"/>
        <v>9.0876903103977343E-3</v>
      </c>
      <c r="F215" s="10">
        <f t="shared" si="29"/>
        <v>1.1745968544694405E-2</v>
      </c>
      <c r="G215" s="10">
        <f t="shared" si="31"/>
        <v>0.53246753246753242</v>
      </c>
      <c r="H215" s="17">
        <f t="shared" si="30"/>
        <v>4.8389000354065858E-3</v>
      </c>
    </row>
    <row r="216" spans="1:8" x14ac:dyDescent="0.2">
      <c r="A216" s="8"/>
      <c r="B216" s="24" t="s">
        <v>201</v>
      </c>
      <c r="C216" s="21">
        <v>2</v>
      </c>
      <c r="D216" s="9">
        <v>21</v>
      </c>
      <c r="E216" s="10">
        <f t="shared" si="28"/>
        <v>2.3604390416617492E-4</v>
      </c>
      <c r="F216" s="10">
        <f t="shared" si="29"/>
        <v>2.0903842325303602E-3</v>
      </c>
      <c r="G216" s="10">
        <f t="shared" si="31"/>
        <v>9.5</v>
      </c>
      <c r="H216" s="17">
        <f t="shared" si="30"/>
        <v>2.2424170895786618E-3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644</v>
      </c>
      <c r="D218" s="9">
        <v>852</v>
      </c>
      <c r="E218" s="10">
        <f t="shared" si="28"/>
        <v>7.600613714150832E-2</v>
      </c>
      <c r="F218" s="10">
        <f t="shared" si="29"/>
        <v>8.4809874576946054E-2</v>
      </c>
      <c r="G218" s="10">
        <f t="shared" si="31"/>
        <v>0.32298136645962733</v>
      </c>
      <c r="H218" s="17">
        <f t="shared" si="30"/>
        <v>2.454856603328219E-2</v>
      </c>
    </row>
    <row r="219" spans="1:8" x14ac:dyDescent="0.2">
      <c r="A219" s="8"/>
      <c r="B219" s="24" t="s">
        <v>204</v>
      </c>
      <c r="C219" s="21">
        <v>45</v>
      </c>
      <c r="D219" s="9">
        <v>97</v>
      </c>
      <c r="E219" s="10">
        <f t="shared" si="28"/>
        <v>5.3109878437389351E-3</v>
      </c>
      <c r="F219" s="10">
        <f t="shared" si="29"/>
        <v>9.6555843121640447E-3</v>
      </c>
      <c r="G219" s="10">
        <f t="shared" si="31"/>
        <v>1.1555555555555554</v>
      </c>
      <c r="H219" s="17">
        <f t="shared" si="30"/>
        <v>6.1371415083205467E-3</v>
      </c>
    </row>
    <row r="220" spans="1:8" x14ac:dyDescent="0.2">
      <c r="A220" s="8"/>
      <c r="B220" s="24" t="s">
        <v>205</v>
      </c>
      <c r="C220" s="21">
        <v>3</v>
      </c>
      <c r="D220" s="9">
        <v>10</v>
      </c>
      <c r="E220" s="10">
        <f t="shared" si="28"/>
        <v>3.5406585624926239E-4</v>
      </c>
      <c r="F220" s="10">
        <f t="shared" si="29"/>
        <v>9.9542106310969544E-4</v>
      </c>
      <c r="G220" s="10">
        <f t="shared" si="31"/>
        <v>2.3333333333333335</v>
      </c>
      <c r="H220" s="17">
        <f t="shared" si="30"/>
        <v>8.2615366458161233E-4</v>
      </c>
    </row>
    <row r="221" spans="1:8" x14ac:dyDescent="0.2">
      <c r="A221" s="8"/>
      <c r="B221" s="24" t="s">
        <v>206</v>
      </c>
      <c r="C221" s="21">
        <v>1</v>
      </c>
      <c r="D221" s="9">
        <v>2</v>
      </c>
      <c r="E221" s="10">
        <f t="shared" si="28"/>
        <v>1.1802195208308746E-4</v>
      </c>
      <c r="F221" s="10">
        <f t="shared" si="29"/>
        <v>1.9908421262193908E-4</v>
      </c>
      <c r="G221" s="10">
        <f t="shared" si="31"/>
        <v>1</v>
      </c>
      <c r="H221" s="17">
        <f t="shared" si="30"/>
        <v>1.1802195208308746E-4</v>
      </c>
    </row>
    <row r="222" spans="1:8" x14ac:dyDescent="0.2">
      <c r="A222" s="8"/>
      <c r="B222" s="24" t="s">
        <v>207</v>
      </c>
      <c r="C222" s="21">
        <v>0</v>
      </c>
      <c r="D222" s="9">
        <v>4</v>
      </c>
      <c r="E222" s="10" t="str">
        <f t="shared" si="28"/>
        <v/>
      </c>
      <c r="F222" s="10">
        <f t="shared" si="29"/>
        <v>3.9816842524387816E-4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67</v>
      </c>
      <c r="D223" s="9">
        <v>141</v>
      </c>
      <c r="E223" s="10">
        <f t="shared" si="28"/>
        <v>7.9074707895668596E-3</v>
      </c>
      <c r="F223" s="10">
        <f t="shared" si="29"/>
        <v>1.4035436989846705E-2</v>
      </c>
      <c r="G223" s="10">
        <f t="shared" si="31"/>
        <v>1.1044776119402986</v>
      </c>
      <c r="H223" s="17">
        <f t="shared" si="30"/>
        <v>8.7336244541484729E-3</v>
      </c>
    </row>
    <row r="224" spans="1:8" x14ac:dyDescent="0.2">
      <c r="A224" s="8"/>
      <c r="B224" s="24" t="s">
        <v>209</v>
      </c>
      <c r="C224" s="21">
        <v>7</v>
      </c>
      <c r="D224" s="9">
        <v>16</v>
      </c>
      <c r="E224" s="10">
        <f t="shared" si="28"/>
        <v>8.2615366458161222E-4</v>
      </c>
      <c r="F224" s="10">
        <f t="shared" si="29"/>
        <v>1.5926737009755126E-3</v>
      </c>
      <c r="G224" s="10">
        <f t="shared" si="31"/>
        <v>1.2857142857142858</v>
      </c>
      <c r="H224" s="17">
        <f t="shared" si="30"/>
        <v>1.0621975687477873E-3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1</v>
      </c>
      <c r="E226" s="10" t="str">
        <f t="shared" si="28"/>
        <v/>
      </c>
      <c r="F226" s="10">
        <f t="shared" si="29"/>
        <v>9.9542106310969539E-5</v>
      </c>
      <c r="G226" s="10">
        <f t="shared" si="31"/>
        <v>1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56</v>
      </c>
      <c r="D228" s="9">
        <v>162</v>
      </c>
      <c r="E228" s="10">
        <f t="shared" si="28"/>
        <v>6.6092293166528978E-3</v>
      </c>
      <c r="F228" s="10">
        <f t="shared" si="29"/>
        <v>1.6125821222377067E-2</v>
      </c>
      <c r="G228" s="10">
        <f t="shared" si="31"/>
        <v>1.8928571428571428</v>
      </c>
      <c r="H228" s="17">
        <f t="shared" si="30"/>
        <v>1.2510326920807271E-2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1</v>
      </c>
      <c r="D232" s="9">
        <v>0</v>
      </c>
      <c r="E232" s="10">
        <f t="shared" si="28"/>
        <v>1.1802195208308746E-4</v>
      </c>
      <c r="F232" s="10" t="str">
        <f t="shared" si="29"/>
        <v/>
      </c>
      <c r="G232" s="10">
        <f t="shared" si="31"/>
        <v>-1</v>
      </c>
      <c r="H232" s="17">
        <f t="shared" si="30"/>
        <v>-1.1802195208308746E-4</v>
      </c>
    </row>
    <row r="233" spans="1:8" x14ac:dyDescent="0.2">
      <c r="A233" s="8"/>
      <c r="B233" s="24" t="s">
        <v>218</v>
      </c>
      <c r="C233" s="21">
        <v>0</v>
      </c>
      <c r="D233" s="9">
        <v>7</v>
      </c>
      <c r="E233" s="10" t="str">
        <f t="shared" si="28"/>
        <v/>
      </c>
      <c r="F233" s="10">
        <f t="shared" si="29"/>
        <v>6.9679474417678675E-4</v>
      </c>
      <c r="G233" s="10">
        <f t="shared" si="31"/>
        <v>1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132</v>
      </c>
      <c r="D235" s="9">
        <v>694</v>
      </c>
      <c r="E235" s="10">
        <f t="shared" si="28"/>
        <v>1.5578897674967543E-2</v>
      </c>
      <c r="F235" s="10">
        <f t="shared" si="29"/>
        <v>6.9082221779812866E-2</v>
      </c>
      <c r="G235" s="10">
        <f t="shared" si="31"/>
        <v>4.2575757575757578</v>
      </c>
      <c r="H235" s="17">
        <f t="shared" si="30"/>
        <v>6.6328337070695145E-2</v>
      </c>
    </row>
    <row r="236" spans="1:8" x14ac:dyDescent="0.2">
      <c r="A236" s="8"/>
      <c r="B236" s="24" t="s">
        <v>221</v>
      </c>
      <c r="C236" s="21">
        <v>0</v>
      </c>
      <c r="D236" s="9">
        <v>1</v>
      </c>
      <c r="E236" s="10" t="str">
        <f t="shared" si="28"/>
        <v/>
      </c>
      <c r="F236" s="10">
        <f t="shared" si="29"/>
        <v>9.9542106310969539E-5</v>
      </c>
      <c r="G236" s="10">
        <f t="shared" si="31"/>
        <v>1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8</v>
      </c>
      <c r="D237" s="9">
        <v>50</v>
      </c>
      <c r="E237" s="10">
        <f t="shared" si="28"/>
        <v>9.4417561666469967E-4</v>
      </c>
      <c r="F237" s="10">
        <f t="shared" si="29"/>
        <v>4.977105315548477E-3</v>
      </c>
      <c r="G237" s="10">
        <f t="shared" si="31"/>
        <v>5.25</v>
      </c>
      <c r="H237" s="17">
        <f t="shared" si="30"/>
        <v>4.9569219874896729E-3</v>
      </c>
    </row>
    <row r="238" spans="1:8" x14ac:dyDescent="0.2">
      <c r="A238" s="8"/>
      <c r="B238" s="24" t="s">
        <v>223</v>
      </c>
      <c r="C238" s="21">
        <v>5</v>
      </c>
      <c r="D238" s="9">
        <v>7</v>
      </c>
      <c r="E238" s="10">
        <f t="shared" si="28"/>
        <v>5.9010976041543723E-4</v>
      </c>
      <c r="F238" s="10">
        <f t="shared" si="29"/>
        <v>6.9679474417678675E-4</v>
      </c>
      <c r="G238" s="10">
        <f t="shared" si="31"/>
        <v>0.4</v>
      </c>
      <c r="H238" s="17">
        <f t="shared" si="30"/>
        <v>2.3604390416617489E-4</v>
      </c>
    </row>
    <row r="239" spans="1:8" x14ac:dyDescent="0.2">
      <c r="A239" s="8"/>
      <c r="B239" s="24" t="s">
        <v>224</v>
      </c>
      <c r="C239" s="21">
        <v>0</v>
      </c>
      <c r="D239" s="9">
        <v>16</v>
      </c>
      <c r="E239" s="10" t="str">
        <f t="shared" si="28"/>
        <v/>
      </c>
      <c r="F239" s="10">
        <f t="shared" si="29"/>
        <v>1.5926737009755126E-3</v>
      </c>
      <c r="G239" s="10">
        <f t="shared" si="31"/>
        <v>1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1</v>
      </c>
      <c r="E240" s="10" t="str">
        <f t="shared" si="28"/>
        <v/>
      </c>
      <c r="F240" s="10">
        <f t="shared" si="29"/>
        <v>9.9542106310969539E-5</v>
      </c>
      <c r="G240" s="10">
        <f t="shared" si="31"/>
        <v>1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19</v>
      </c>
      <c r="D241" s="9">
        <v>35</v>
      </c>
      <c r="E241" s="10">
        <f t="shared" si="28"/>
        <v>2.2424170895786618E-3</v>
      </c>
      <c r="F241" s="10">
        <f t="shared" si="29"/>
        <v>3.4839737208839337E-3</v>
      </c>
      <c r="G241" s="10">
        <f t="shared" si="31"/>
        <v>0.84210526315789469</v>
      </c>
      <c r="H241" s="17">
        <f t="shared" si="30"/>
        <v>1.8883512333293993E-3</v>
      </c>
    </row>
    <row r="242" spans="1:8" x14ac:dyDescent="0.2">
      <c r="A242" s="8"/>
      <c r="B242" s="24" t="s">
        <v>227</v>
      </c>
      <c r="C242" s="21">
        <v>0</v>
      </c>
      <c r="D242" s="9">
        <v>2</v>
      </c>
      <c r="E242" s="10" t="str">
        <f t="shared" si="28"/>
        <v/>
      </c>
      <c r="F242" s="10">
        <f t="shared" si="29"/>
        <v>1.9908421262193908E-4</v>
      </c>
      <c r="G242" s="10">
        <f t="shared" si="31"/>
        <v>1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4</v>
      </c>
      <c r="D243" s="9">
        <v>0</v>
      </c>
      <c r="E243" s="10">
        <f t="shared" si="28"/>
        <v>4.7208780833234983E-4</v>
      </c>
      <c r="F243" s="10" t="str">
        <f t="shared" si="29"/>
        <v/>
      </c>
      <c r="G243" s="10">
        <f t="shared" si="31"/>
        <v>-1</v>
      </c>
      <c r="H243" s="17">
        <f t="shared" si="30"/>
        <v>-4.7208780833234983E-4</v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0</v>
      </c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9.9542106310969539E-5</v>
      </c>
      <c r="G245" s="10">
        <f t="shared" si="31"/>
        <v>1</v>
      </c>
      <c r="H245" s="17" t="str">
        <f t="shared" ref="H245:H276" si="34">+IF(OR(AND(E245=""),(G245="")),"",E245*G245)</f>
        <v/>
      </c>
    </row>
    <row r="246" spans="1:8" ht="25.5" x14ac:dyDescent="0.2">
      <c r="A246" s="8"/>
      <c r="B246" s="24" t="s">
        <v>231</v>
      </c>
      <c r="C246" s="21">
        <v>2</v>
      </c>
      <c r="D246" s="9">
        <v>5</v>
      </c>
      <c r="E246" s="10">
        <f t="shared" si="32"/>
        <v>2.3604390416617492E-4</v>
      </c>
      <c r="F246" s="10">
        <f t="shared" si="33"/>
        <v>4.9771053155484772E-4</v>
      </c>
      <c r="G246" s="10">
        <f t="shared" ref="G246:G277" si="35">+IF(AND(C246=0,D246=0)," ",IF(C246=0,1,IF(D246=0,-1,(D246-C246)/C246)))</f>
        <v>1.5</v>
      </c>
      <c r="H246" s="17">
        <f t="shared" si="34"/>
        <v>3.5406585624926239E-4</v>
      </c>
    </row>
    <row r="247" spans="1:8" x14ac:dyDescent="0.2">
      <c r="A247" s="8"/>
      <c r="B247" s="24" t="s">
        <v>232</v>
      </c>
      <c r="C247" s="21">
        <v>0</v>
      </c>
      <c r="D247" s="9">
        <v>70</v>
      </c>
      <c r="E247" s="10" t="str">
        <f t="shared" si="32"/>
        <v/>
      </c>
      <c r="F247" s="10">
        <f t="shared" si="33"/>
        <v>6.9679474417678675E-3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9</v>
      </c>
      <c r="D248" s="9">
        <v>2</v>
      </c>
      <c r="E248" s="10">
        <f t="shared" si="32"/>
        <v>1.0621975687477871E-3</v>
      </c>
      <c r="F248" s="10">
        <f t="shared" si="33"/>
        <v>1.9908421262193908E-4</v>
      </c>
      <c r="G248" s="10">
        <f t="shared" si="35"/>
        <v>-0.77777777777777779</v>
      </c>
      <c r="H248" s="17">
        <f t="shared" si="34"/>
        <v>-8.2615366458161222E-4</v>
      </c>
    </row>
    <row r="249" spans="1:8" x14ac:dyDescent="0.2">
      <c r="A249" s="8"/>
      <c r="B249" s="24" t="s">
        <v>234</v>
      </c>
      <c r="C249" s="21">
        <v>0</v>
      </c>
      <c r="D249" s="9">
        <v>70</v>
      </c>
      <c r="E249" s="10" t="str">
        <f t="shared" si="32"/>
        <v/>
      </c>
      <c r="F249" s="10">
        <f t="shared" si="33"/>
        <v>6.9679474417678675E-3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1</v>
      </c>
      <c r="E250" s="10" t="str">
        <f t="shared" si="32"/>
        <v/>
      </c>
      <c r="F250" s="10">
        <f t="shared" si="33"/>
        <v>9.9542106310969539E-5</v>
      </c>
      <c r="G250" s="10">
        <f t="shared" si="35"/>
        <v>1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10</v>
      </c>
      <c r="D251" s="9">
        <v>12</v>
      </c>
      <c r="E251" s="10">
        <f t="shared" si="32"/>
        <v>1.1802195208308745E-3</v>
      </c>
      <c r="F251" s="10">
        <f t="shared" si="33"/>
        <v>1.1945052757316346E-3</v>
      </c>
      <c r="G251" s="10">
        <f t="shared" si="35"/>
        <v>0.2</v>
      </c>
      <c r="H251" s="17">
        <f t="shared" si="34"/>
        <v>2.3604390416617489E-4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2</v>
      </c>
      <c r="E253" s="10" t="str">
        <f t="shared" si="32"/>
        <v/>
      </c>
      <c r="F253" s="10">
        <f t="shared" si="33"/>
        <v>1.9908421262193908E-4</v>
      </c>
      <c r="G253" s="10">
        <f t="shared" si="35"/>
        <v>1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3</v>
      </c>
      <c r="D254" s="9">
        <v>12</v>
      </c>
      <c r="E254" s="10">
        <f t="shared" si="32"/>
        <v>3.5406585624926239E-4</v>
      </c>
      <c r="F254" s="10">
        <f t="shared" si="33"/>
        <v>1.1945052757316346E-3</v>
      </c>
      <c r="G254" s="10">
        <f t="shared" si="35"/>
        <v>3</v>
      </c>
      <c r="H254" s="17">
        <f t="shared" si="34"/>
        <v>1.0621975687477871E-3</v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1</v>
      </c>
      <c r="D256" s="9">
        <v>3</v>
      </c>
      <c r="E256" s="10">
        <f t="shared" si="32"/>
        <v>1.1802195208308746E-4</v>
      </c>
      <c r="F256" s="10">
        <f t="shared" si="33"/>
        <v>2.9862631893290864E-4</v>
      </c>
      <c r="G256" s="10">
        <f t="shared" si="35"/>
        <v>2</v>
      </c>
      <c r="H256" s="17">
        <f t="shared" si="34"/>
        <v>2.3604390416617492E-4</v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4</v>
      </c>
      <c r="E258" s="10" t="str">
        <f t="shared" si="32"/>
        <v/>
      </c>
      <c r="F258" s="10">
        <f t="shared" si="33"/>
        <v>3.9816842524387816E-4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1</v>
      </c>
      <c r="D259" s="9">
        <v>6</v>
      </c>
      <c r="E259" s="10">
        <f t="shared" si="32"/>
        <v>1.1802195208308746E-4</v>
      </c>
      <c r="F259" s="10">
        <f t="shared" si="33"/>
        <v>5.9725263786581729E-4</v>
      </c>
      <c r="G259" s="10">
        <f t="shared" si="35"/>
        <v>5</v>
      </c>
      <c r="H259" s="17">
        <f t="shared" si="34"/>
        <v>5.9010976041543733E-4</v>
      </c>
    </row>
    <row r="260" spans="1:8" x14ac:dyDescent="0.2">
      <c r="A260" s="8"/>
      <c r="B260" s="24" t="s">
        <v>245</v>
      </c>
      <c r="C260" s="21">
        <v>4</v>
      </c>
      <c r="D260" s="9">
        <v>15</v>
      </c>
      <c r="E260" s="10">
        <f t="shared" si="32"/>
        <v>4.7208780833234983E-4</v>
      </c>
      <c r="F260" s="10">
        <f t="shared" si="33"/>
        <v>1.4931315946645431E-3</v>
      </c>
      <c r="G260" s="10">
        <f t="shared" si="35"/>
        <v>2.75</v>
      </c>
      <c r="H260" s="17">
        <f t="shared" si="34"/>
        <v>1.298241472913962E-3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1</v>
      </c>
      <c r="E262" s="10" t="str">
        <f t="shared" si="32"/>
        <v/>
      </c>
      <c r="F262" s="10">
        <f t="shared" si="33"/>
        <v>9.9542106310969539E-5</v>
      </c>
      <c r="G262" s="10">
        <f t="shared" si="35"/>
        <v>1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22</v>
      </c>
      <c r="E263" s="10" t="str">
        <f t="shared" si="32"/>
        <v/>
      </c>
      <c r="F263" s="10">
        <f t="shared" si="33"/>
        <v>2.18992633884133E-3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2</v>
      </c>
      <c r="D267" s="9">
        <v>2</v>
      </c>
      <c r="E267" s="10">
        <f t="shared" si="32"/>
        <v>2.3604390416617492E-4</v>
      </c>
      <c r="F267" s="10">
        <f t="shared" si="33"/>
        <v>1.9908421262193908E-4</v>
      </c>
      <c r="G267" s="10">
        <f t="shared" si="35"/>
        <v>0</v>
      </c>
      <c r="H267" s="17">
        <f t="shared" si="34"/>
        <v>0</v>
      </c>
    </row>
    <row r="268" spans="1:8" x14ac:dyDescent="0.2">
      <c r="A268" s="8"/>
      <c r="B268" s="24" t="s">
        <v>253</v>
      </c>
      <c r="C268" s="21">
        <v>5</v>
      </c>
      <c r="D268" s="9">
        <v>4</v>
      </c>
      <c r="E268" s="10">
        <f t="shared" si="32"/>
        <v>5.9010976041543723E-4</v>
      </c>
      <c r="F268" s="10">
        <f t="shared" si="33"/>
        <v>3.9816842524387816E-4</v>
      </c>
      <c r="G268" s="10">
        <f t="shared" si="35"/>
        <v>-0.2</v>
      </c>
      <c r="H268" s="17">
        <f t="shared" si="34"/>
        <v>-1.1802195208308745E-4</v>
      </c>
    </row>
    <row r="269" spans="1:8" ht="25.5" x14ac:dyDescent="0.2">
      <c r="A269" s="8"/>
      <c r="B269" s="24" t="s">
        <v>254</v>
      </c>
      <c r="C269" s="21">
        <v>9</v>
      </c>
      <c r="D269" s="9">
        <v>57</v>
      </c>
      <c r="E269" s="10">
        <f t="shared" si="32"/>
        <v>1.0621975687477871E-3</v>
      </c>
      <c r="F269" s="10">
        <f t="shared" si="33"/>
        <v>5.6739000597252637E-3</v>
      </c>
      <c r="G269" s="10">
        <f t="shared" si="35"/>
        <v>5.333333333333333</v>
      </c>
      <c r="H269" s="17">
        <f t="shared" si="34"/>
        <v>5.6650536999881974E-3</v>
      </c>
    </row>
    <row r="270" spans="1:8" x14ac:dyDescent="0.2">
      <c r="A270" s="8"/>
      <c r="B270" s="24" t="s">
        <v>255</v>
      </c>
      <c r="C270" s="21">
        <v>15</v>
      </c>
      <c r="D270" s="9">
        <v>27</v>
      </c>
      <c r="E270" s="10">
        <f t="shared" si="32"/>
        <v>1.7703292812463118E-3</v>
      </c>
      <c r="F270" s="10">
        <f t="shared" si="33"/>
        <v>2.6876368703961776E-3</v>
      </c>
      <c r="G270" s="10">
        <f t="shared" si="35"/>
        <v>0.8</v>
      </c>
      <c r="H270" s="17">
        <f t="shared" si="34"/>
        <v>1.4162634249970496E-3</v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7</v>
      </c>
      <c r="D272" s="9">
        <v>13</v>
      </c>
      <c r="E272" s="10">
        <f t="shared" si="32"/>
        <v>8.2615366458161222E-4</v>
      </c>
      <c r="F272" s="10">
        <f t="shared" si="33"/>
        <v>1.2940473820426039E-3</v>
      </c>
      <c r="G272" s="10">
        <f t="shared" si="35"/>
        <v>0.8571428571428571</v>
      </c>
      <c r="H272" s="17">
        <f t="shared" si="34"/>
        <v>7.0813171249852467E-4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13</v>
      </c>
      <c r="D274" s="9">
        <v>62</v>
      </c>
      <c r="E274" s="10">
        <f t="shared" si="32"/>
        <v>1.5342853770801369E-3</v>
      </c>
      <c r="F274" s="10">
        <f t="shared" si="33"/>
        <v>6.1716105912801118E-3</v>
      </c>
      <c r="G274" s="10">
        <f t="shared" si="35"/>
        <v>3.7692307692307692</v>
      </c>
      <c r="H274" s="17">
        <f t="shared" si="34"/>
        <v>5.7830756520712854E-3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5</v>
      </c>
      <c r="E278" s="10" t="str">
        <f t="shared" si="36"/>
        <v/>
      </c>
      <c r="F278" s="10">
        <f t="shared" si="37"/>
        <v>4.9771053155484772E-4</v>
      </c>
      <c r="G278" s="10">
        <f t="shared" ref="G278:G309" si="39">+IF(AND(C278=0,D278=0)," ",IF(C278=0,1,IF(D278=0,-1,(D278-C278)/C278)))</f>
        <v>1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1</v>
      </c>
      <c r="D280" s="9">
        <v>1</v>
      </c>
      <c r="E280" s="10">
        <f t="shared" si="36"/>
        <v>1.1802195208308746E-4</v>
      </c>
      <c r="F280" s="10">
        <f t="shared" si="37"/>
        <v>9.9542106310969539E-5</v>
      </c>
      <c r="G280" s="10">
        <f t="shared" si="39"/>
        <v>0</v>
      </c>
      <c r="H280" s="17">
        <f t="shared" si="38"/>
        <v>0</v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118</v>
      </c>
      <c r="D285" s="9">
        <v>175</v>
      </c>
      <c r="E285" s="10">
        <f t="shared" si="36"/>
        <v>1.392659034580432E-2</v>
      </c>
      <c r="F285" s="10">
        <f t="shared" si="37"/>
        <v>1.7419868604419669E-2</v>
      </c>
      <c r="G285" s="10">
        <f t="shared" si="39"/>
        <v>0.48305084745762711</v>
      </c>
      <c r="H285" s="17">
        <f t="shared" si="38"/>
        <v>6.7272512687359849E-3</v>
      </c>
    </row>
    <row r="286" spans="1:8" ht="25.5" x14ac:dyDescent="0.2">
      <c r="A286" s="8"/>
      <c r="B286" s="24" t="s">
        <v>271</v>
      </c>
      <c r="C286" s="21">
        <v>21</v>
      </c>
      <c r="D286" s="9">
        <v>134</v>
      </c>
      <c r="E286" s="10">
        <f t="shared" si="36"/>
        <v>2.4784609937448365E-3</v>
      </c>
      <c r="F286" s="10">
        <f t="shared" si="37"/>
        <v>1.3338642245669918E-2</v>
      </c>
      <c r="G286" s="10">
        <f t="shared" si="39"/>
        <v>5.3809523809523814</v>
      </c>
      <c r="H286" s="17">
        <f t="shared" si="38"/>
        <v>1.3336480585388883E-2</v>
      </c>
    </row>
    <row r="287" spans="1:8" x14ac:dyDescent="0.2">
      <c r="A287" s="8"/>
      <c r="B287" s="24" t="s">
        <v>272</v>
      </c>
      <c r="C287" s="21">
        <v>12</v>
      </c>
      <c r="D287" s="9">
        <v>58</v>
      </c>
      <c r="E287" s="10">
        <f t="shared" si="36"/>
        <v>1.4162634249970496E-3</v>
      </c>
      <c r="F287" s="10">
        <f t="shared" si="37"/>
        <v>5.7734421660362335E-3</v>
      </c>
      <c r="G287" s="10">
        <f t="shared" si="39"/>
        <v>3.8333333333333335</v>
      </c>
      <c r="H287" s="17">
        <f t="shared" si="38"/>
        <v>5.4290097958220231E-3</v>
      </c>
    </row>
    <row r="288" spans="1:8" x14ac:dyDescent="0.2">
      <c r="A288" s="8"/>
      <c r="B288" s="24" t="s">
        <v>273</v>
      </c>
      <c r="C288" s="21">
        <v>2</v>
      </c>
      <c r="D288" s="9">
        <v>24</v>
      </c>
      <c r="E288" s="10">
        <f t="shared" si="36"/>
        <v>2.3604390416617492E-4</v>
      </c>
      <c r="F288" s="10">
        <f t="shared" si="37"/>
        <v>2.3890105514632692E-3</v>
      </c>
      <c r="G288" s="10">
        <f t="shared" si="39"/>
        <v>11</v>
      </c>
      <c r="H288" s="17">
        <f t="shared" si="38"/>
        <v>2.596482945827924E-3</v>
      </c>
    </row>
    <row r="289" spans="1:8" x14ac:dyDescent="0.2">
      <c r="A289" s="8"/>
      <c r="B289" s="24" t="s">
        <v>274</v>
      </c>
      <c r="C289" s="21">
        <v>10</v>
      </c>
      <c r="D289" s="9">
        <v>0</v>
      </c>
      <c r="E289" s="10">
        <f t="shared" si="36"/>
        <v>1.1802195208308745E-3</v>
      </c>
      <c r="F289" s="10" t="str">
        <f t="shared" si="37"/>
        <v/>
      </c>
      <c r="G289" s="10">
        <f t="shared" si="39"/>
        <v>-1</v>
      </c>
      <c r="H289" s="17">
        <f t="shared" si="38"/>
        <v>-1.1802195208308745E-3</v>
      </c>
    </row>
    <row r="290" spans="1:8" ht="15" customHeight="1" x14ac:dyDescent="0.2">
      <c r="A290" s="8"/>
      <c r="B290" s="24" t="s">
        <v>275</v>
      </c>
      <c r="C290" s="21">
        <v>0</v>
      </c>
      <c r="D290" s="9">
        <v>3</v>
      </c>
      <c r="E290" s="10" t="str">
        <f t="shared" si="36"/>
        <v/>
      </c>
      <c r="F290" s="10">
        <f t="shared" si="37"/>
        <v>2.9862631893290864E-4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7</v>
      </c>
      <c r="D293" s="9">
        <v>19</v>
      </c>
      <c r="E293" s="10">
        <f t="shared" si="36"/>
        <v>8.2615366458161222E-4</v>
      </c>
      <c r="F293" s="10">
        <f t="shared" si="37"/>
        <v>1.8913000199084213E-3</v>
      </c>
      <c r="G293" s="10">
        <f t="shared" si="39"/>
        <v>1.7142857142857142</v>
      </c>
      <c r="H293" s="17">
        <f t="shared" si="38"/>
        <v>1.4162634249970493E-3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13</v>
      </c>
      <c r="D297" s="9">
        <v>243</v>
      </c>
      <c r="E297" s="10">
        <f t="shared" si="36"/>
        <v>1.5342853770801369E-3</v>
      </c>
      <c r="F297" s="10">
        <f t="shared" si="37"/>
        <v>2.4188731833565597E-2</v>
      </c>
      <c r="G297" s="10">
        <f t="shared" si="39"/>
        <v>17.692307692307693</v>
      </c>
      <c r="H297" s="17">
        <f t="shared" si="38"/>
        <v>2.7145048979110117E-2</v>
      </c>
    </row>
    <row r="298" spans="1:8" x14ac:dyDescent="0.2">
      <c r="A298" s="8"/>
      <c r="B298" s="24" t="s">
        <v>283</v>
      </c>
      <c r="C298" s="21">
        <v>46</v>
      </c>
      <c r="D298" s="9">
        <v>47</v>
      </c>
      <c r="E298" s="10">
        <f t="shared" si="36"/>
        <v>5.4290097958220231E-3</v>
      </c>
      <c r="F298" s="10">
        <f t="shared" si="37"/>
        <v>4.6784789966155685E-3</v>
      </c>
      <c r="G298" s="10">
        <f t="shared" si="39"/>
        <v>2.1739130434782608E-2</v>
      </c>
      <c r="H298" s="17">
        <f t="shared" si="38"/>
        <v>1.1802195208308746E-4</v>
      </c>
    </row>
    <row r="299" spans="1:8" x14ac:dyDescent="0.2">
      <c r="A299" s="8"/>
      <c r="B299" s="24" t="s">
        <v>284</v>
      </c>
      <c r="C299" s="21">
        <v>102</v>
      </c>
      <c r="D299" s="9">
        <v>285</v>
      </c>
      <c r="E299" s="10">
        <f t="shared" si="36"/>
        <v>1.2038239112474921E-2</v>
      </c>
      <c r="F299" s="10">
        <f t="shared" si="37"/>
        <v>2.836950029862632E-2</v>
      </c>
      <c r="G299" s="10">
        <f t="shared" si="39"/>
        <v>1.7941176470588236</v>
      </c>
      <c r="H299" s="17">
        <f t="shared" si="38"/>
        <v>2.1598017231205007E-2</v>
      </c>
    </row>
    <row r="300" spans="1:8" x14ac:dyDescent="0.2">
      <c r="A300" s="8"/>
      <c r="B300" s="24" t="s">
        <v>285</v>
      </c>
      <c r="C300" s="21">
        <v>36</v>
      </c>
      <c r="D300" s="9">
        <v>244</v>
      </c>
      <c r="E300" s="10">
        <f t="shared" si="36"/>
        <v>4.2487902749911485E-3</v>
      </c>
      <c r="F300" s="10">
        <f t="shared" si="37"/>
        <v>2.4288273939876568E-2</v>
      </c>
      <c r="G300" s="10">
        <f t="shared" si="39"/>
        <v>5.7777777777777777</v>
      </c>
      <c r="H300" s="17">
        <f t="shared" si="38"/>
        <v>2.454856603328219E-2</v>
      </c>
    </row>
    <row r="301" spans="1:8" x14ac:dyDescent="0.2">
      <c r="A301" s="8"/>
      <c r="B301" s="24" t="s">
        <v>286</v>
      </c>
      <c r="C301" s="21">
        <v>3713</v>
      </c>
      <c r="D301" s="9">
        <v>995</v>
      </c>
      <c r="E301" s="10">
        <f t="shared" si="36"/>
        <v>0.43821550808450371</v>
      </c>
      <c r="F301" s="10">
        <f t="shared" si="37"/>
        <v>9.9044395779414693E-2</v>
      </c>
      <c r="G301" s="10">
        <f t="shared" si="39"/>
        <v>-0.73202262321572853</v>
      </c>
      <c r="H301" s="17">
        <f t="shared" si="38"/>
        <v>-0.3207836657618317</v>
      </c>
    </row>
    <row r="302" spans="1:8" x14ac:dyDescent="0.2">
      <c r="A302" s="8"/>
      <c r="B302" s="24" t="s">
        <v>287</v>
      </c>
      <c r="C302" s="21">
        <v>24</v>
      </c>
      <c r="D302" s="9">
        <v>48</v>
      </c>
      <c r="E302" s="10">
        <f t="shared" si="36"/>
        <v>2.8325268499940991E-3</v>
      </c>
      <c r="F302" s="10">
        <f t="shared" si="37"/>
        <v>4.7780211029265383E-3</v>
      </c>
      <c r="G302" s="10">
        <f t="shared" si="39"/>
        <v>1</v>
      </c>
      <c r="H302" s="17">
        <f t="shared" si="38"/>
        <v>2.8325268499940991E-3</v>
      </c>
    </row>
    <row r="303" spans="1:8" x14ac:dyDescent="0.2">
      <c r="A303" s="8"/>
      <c r="B303" s="24" t="s">
        <v>288</v>
      </c>
      <c r="C303" s="21">
        <v>0</v>
      </c>
      <c r="D303" s="9">
        <v>5</v>
      </c>
      <c r="E303" s="10" t="str">
        <f t="shared" si="36"/>
        <v/>
      </c>
      <c r="F303" s="10">
        <f t="shared" si="37"/>
        <v>4.9771053155484772E-4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1</v>
      </c>
      <c r="D304" s="9">
        <v>34</v>
      </c>
      <c r="E304" s="10">
        <f t="shared" si="36"/>
        <v>1.1802195208308746E-4</v>
      </c>
      <c r="F304" s="10">
        <f t="shared" si="37"/>
        <v>3.3844316145729644E-3</v>
      </c>
      <c r="G304" s="10">
        <f t="shared" si="39"/>
        <v>33</v>
      </c>
      <c r="H304" s="17">
        <f t="shared" si="38"/>
        <v>3.8947244187418862E-3</v>
      </c>
    </row>
    <row r="305" spans="1:8" x14ac:dyDescent="0.2">
      <c r="A305" s="8"/>
      <c r="B305" s="24" t="s">
        <v>290</v>
      </c>
      <c r="C305" s="21">
        <v>9</v>
      </c>
      <c r="D305" s="9">
        <v>93</v>
      </c>
      <c r="E305" s="10">
        <f t="shared" si="36"/>
        <v>1.0621975687477871E-3</v>
      </c>
      <c r="F305" s="10">
        <f t="shared" si="37"/>
        <v>9.2574158869201673E-3</v>
      </c>
      <c r="G305" s="10">
        <f t="shared" si="39"/>
        <v>9.3333333333333339</v>
      </c>
      <c r="H305" s="17">
        <f t="shared" si="38"/>
        <v>9.9138439749793476E-3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1</v>
      </c>
      <c r="D307" s="9">
        <v>3</v>
      </c>
      <c r="E307" s="10">
        <f t="shared" si="36"/>
        <v>1.1802195208308746E-4</v>
      </c>
      <c r="F307" s="10">
        <f t="shared" si="37"/>
        <v>2.9862631893290864E-4</v>
      </c>
      <c r="G307" s="10">
        <f t="shared" si="39"/>
        <v>2</v>
      </c>
      <c r="H307" s="17">
        <f t="shared" si="38"/>
        <v>2.3604390416617492E-4</v>
      </c>
    </row>
    <row r="308" spans="1:8" x14ac:dyDescent="0.2">
      <c r="A308" s="8"/>
      <c r="B308" s="24" t="s">
        <v>293</v>
      </c>
      <c r="C308" s="21">
        <v>2</v>
      </c>
      <c r="D308" s="9">
        <v>2</v>
      </c>
      <c r="E308" s="10">
        <f t="shared" si="36"/>
        <v>2.3604390416617492E-4</v>
      </c>
      <c r="F308" s="10">
        <f t="shared" si="37"/>
        <v>1.9908421262193908E-4</v>
      </c>
      <c r="G308" s="10">
        <f t="shared" si="39"/>
        <v>0</v>
      </c>
      <c r="H308" s="17">
        <f t="shared" si="38"/>
        <v>0</v>
      </c>
    </row>
    <row r="309" spans="1:8" x14ac:dyDescent="0.2">
      <c r="A309" s="8"/>
      <c r="B309" s="24" t="s">
        <v>294</v>
      </c>
      <c r="C309" s="21">
        <v>6</v>
      </c>
      <c r="D309" s="9">
        <v>8</v>
      </c>
      <c r="E309" s="10">
        <f t="shared" ref="E309:E340" si="40">+IF(C309=0,"",C309/C$181)</f>
        <v>7.0813171249852478E-4</v>
      </c>
      <c r="F309" s="10">
        <f t="shared" ref="F309:F340" si="41">+IF(D309=0,"",D309/D$181)</f>
        <v>7.9633685048775631E-4</v>
      </c>
      <c r="G309" s="10">
        <f t="shared" si="39"/>
        <v>0.33333333333333331</v>
      </c>
      <c r="H309" s="17">
        <f t="shared" ref="H309:H340" si="42">+IF(OR(AND(E309=""),(G309="")),"",E309*G309)</f>
        <v>2.3604390416617492E-4</v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2</v>
      </c>
      <c r="D311" s="9">
        <v>6</v>
      </c>
      <c r="E311" s="10">
        <f t="shared" si="40"/>
        <v>2.3604390416617492E-4</v>
      </c>
      <c r="F311" s="10">
        <f t="shared" si="41"/>
        <v>5.9725263786581729E-4</v>
      </c>
      <c r="G311" s="10">
        <f t="shared" si="43"/>
        <v>2</v>
      </c>
      <c r="H311" s="17">
        <f t="shared" si="42"/>
        <v>4.7208780833234983E-4</v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2</v>
      </c>
      <c r="E313" s="10" t="str">
        <f t="shared" si="40"/>
        <v/>
      </c>
      <c r="F313" s="10">
        <f t="shared" si="41"/>
        <v>1.9908421262193908E-4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9</v>
      </c>
      <c r="D314" s="9">
        <v>11</v>
      </c>
      <c r="E314" s="10">
        <f t="shared" si="40"/>
        <v>1.0621975687477871E-3</v>
      </c>
      <c r="F314" s="10">
        <f t="shared" si="41"/>
        <v>1.094963169420665E-3</v>
      </c>
      <c r="G314" s="10">
        <f t="shared" si="43"/>
        <v>0.22222222222222221</v>
      </c>
      <c r="H314" s="17">
        <f t="shared" si="42"/>
        <v>2.3604390416617489E-4</v>
      </c>
    </row>
    <row r="315" spans="1:8" x14ac:dyDescent="0.2">
      <c r="A315" s="8"/>
      <c r="B315" s="24" t="s">
        <v>300</v>
      </c>
      <c r="C315" s="21">
        <v>2</v>
      </c>
      <c r="D315" s="9">
        <v>6</v>
      </c>
      <c r="E315" s="10">
        <f t="shared" si="40"/>
        <v>2.3604390416617492E-4</v>
      </c>
      <c r="F315" s="10">
        <f t="shared" si="41"/>
        <v>5.9725263786581729E-4</v>
      </c>
      <c r="G315" s="10">
        <f t="shared" si="43"/>
        <v>2</v>
      </c>
      <c r="H315" s="17">
        <f t="shared" si="42"/>
        <v>4.7208780833234983E-4</v>
      </c>
    </row>
    <row r="316" spans="1:8" ht="25.5" x14ac:dyDescent="0.2">
      <c r="A316" s="8"/>
      <c r="B316" s="24" t="s">
        <v>301</v>
      </c>
      <c r="C316" s="21">
        <v>2</v>
      </c>
      <c r="D316" s="9">
        <v>0</v>
      </c>
      <c r="E316" s="10">
        <f t="shared" si="40"/>
        <v>2.3604390416617492E-4</v>
      </c>
      <c r="F316" s="10" t="str">
        <f t="shared" si="41"/>
        <v/>
      </c>
      <c r="G316" s="10">
        <f t="shared" si="43"/>
        <v>-1</v>
      </c>
      <c r="H316" s="17">
        <f t="shared" si="42"/>
        <v>-2.3604390416617492E-4</v>
      </c>
    </row>
    <row r="317" spans="1:8" x14ac:dyDescent="0.2">
      <c r="A317" s="8"/>
      <c r="B317" s="24" t="s">
        <v>302</v>
      </c>
      <c r="C317" s="21">
        <v>0</v>
      </c>
      <c r="D317" s="9">
        <v>13</v>
      </c>
      <c r="E317" s="10" t="str">
        <f t="shared" si="40"/>
        <v/>
      </c>
      <c r="F317" s="10">
        <f t="shared" si="41"/>
        <v>1.2940473820426039E-3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8</v>
      </c>
      <c r="D320" s="9">
        <v>6</v>
      </c>
      <c r="E320" s="10">
        <f t="shared" si="40"/>
        <v>9.4417561666469967E-4</v>
      </c>
      <c r="F320" s="10">
        <f t="shared" si="41"/>
        <v>5.9725263786581729E-4</v>
      </c>
      <c r="G320" s="10">
        <f t="shared" si="43"/>
        <v>-0.25</v>
      </c>
      <c r="H320" s="17">
        <f t="shared" si="42"/>
        <v>-2.3604390416617492E-4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1</v>
      </c>
      <c r="E322" s="10" t="str">
        <f t="shared" si="40"/>
        <v/>
      </c>
      <c r="F322" s="10">
        <f t="shared" si="41"/>
        <v>9.9542106310969539E-5</v>
      </c>
      <c r="G322" s="10">
        <f t="shared" si="43"/>
        <v>1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1</v>
      </c>
      <c r="D324" s="9">
        <v>2</v>
      </c>
      <c r="E324" s="10">
        <f t="shared" si="40"/>
        <v>1.1802195208308746E-4</v>
      </c>
      <c r="F324" s="10">
        <f t="shared" si="41"/>
        <v>1.9908421262193908E-4</v>
      </c>
      <c r="G324" s="10">
        <f t="shared" si="43"/>
        <v>1</v>
      </c>
      <c r="H324" s="17">
        <f t="shared" si="42"/>
        <v>1.1802195208308746E-4</v>
      </c>
    </row>
    <row r="325" spans="1:8" x14ac:dyDescent="0.2">
      <c r="A325" s="8"/>
      <c r="B325" s="24" t="s">
        <v>310</v>
      </c>
      <c r="C325" s="21">
        <v>5</v>
      </c>
      <c r="D325" s="9">
        <v>4</v>
      </c>
      <c r="E325" s="10">
        <f t="shared" si="40"/>
        <v>5.9010976041543723E-4</v>
      </c>
      <c r="F325" s="10">
        <f t="shared" si="41"/>
        <v>3.9816842524387816E-4</v>
      </c>
      <c r="G325" s="10">
        <f t="shared" si="43"/>
        <v>-0.2</v>
      </c>
      <c r="H325" s="17">
        <f t="shared" si="42"/>
        <v>-1.1802195208308745E-4</v>
      </c>
    </row>
    <row r="326" spans="1:8" x14ac:dyDescent="0.2">
      <c r="A326" s="8"/>
      <c r="B326" s="24" t="s">
        <v>311</v>
      </c>
      <c r="C326" s="21">
        <v>0</v>
      </c>
      <c r="D326" s="9">
        <v>5</v>
      </c>
      <c r="E326" s="10" t="str">
        <f t="shared" si="40"/>
        <v/>
      </c>
      <c r="F326" s="10">
        <f t="shared" si="41"/>
        <v>4.9771053155484772E-4</v>
      </c>
      <c r="G326" s="10">
        <f t="shared" si="43"/>
        <v>1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7</v>
      </c>
      <c r="E327" s="10" t="str">
        <f t="shared" si="40"/>
        <v/>
      </c>
      <c r="F327" s="10">
        <f t="shared" si="41"/>
        <v>6.9679474417678675E-4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8</v>
      </c>
      <c r="E328" s="10" t="str">
        <f t="shared" si="40"/>
        <v/>
      </c>
      <c r="F328" s="10">
        <f t="shared" si="41"/>
        <v>7.9633685048775631E-4</v>
      </c>
      <c r="G328" s="10">
        <f t="shared" si="43"/>
        <v>1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3</v>
      </c>
      <c r="D329" s="9">
        <v>36</v>
      </c>
      <c r="E329" s="10">
        <f t="shared" si="40"/>
        <v>3.5406585624926239E-4</v>
      </c>
      <c r="F329" s="10">
        <f t="shared" si="41"/>
        <v>3.5835158271949035E-3</v>
      </c>
      <c r="G329" s="10">
        <f t="shared" si="43"/>
        <v>11</v>
      </c>
      <c r="H329" s="17">
        <f t="shared" si="42"/>
        <v>3.8947244187418862E-3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12</v>
      </c>
      <c r="D331" s="9">
        <v>26</v>
      </c>
      <c r="E331" s="10">
        <f t="shared" si="40"/>
        <v>1.4162634249970496E-3</v>
      </c>
      <c r="F331" s="10">
        <f t="shared" si="41"/>
        <v>2.5880947640852079E-3</v>
      </c>
      <c r="G331" s="10">
        <f t="shared" si="43"/>
        <v>1.1666666666666667</v>
      </c>
      <c r="H331" s="17">
        <f t="shared" si="42"/>
        <v>1.6523073291632247E-3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11</v>
      </c>
      <c r="D333" s="9">
        <v>24</v>
      </c>
      <c r="E333" s="10">
        <f t="shared" si="40"/>
        <v>1.298241472913962E-3</v>
      </c>
      <c r="F333" s="10">
        <f t="shared" si="41"/>
        <v>2.3890105514632692E-3</v>
      </c>
      <c r="G333" s="10">
        <f t="shared" si="43"/>
        <v>1.1818181818181819</v>
      </c>
      <c r="H333" s="17">
        <f t="shared" si="42"/>
        <v>1.5342853770801369E-3</v>
      </c>
    </row>
    <row r="334" spans="1:8" x14ac:dyDescent="0.2">
      <c r="A334" s="8"/>
      <c r="B334" s="24" t="s">
        <v>319</v>
      </c>
      <c r="C334" s="21">
        <v>3</v>
      </c>
      <c r="D334" s="9">
        <v>0</v>
      </c>
      <c r="E334" s="10">
        <f t="shared" si="40"/>
        <v>3.5406585624926239E-4</v>
      </c>
      <c r="F334" s="10" t="str">
        <f t="shared" si="41"/>
        <v/>
      </c>
      <c r="G334" s="10">
        <f t="shared" si="43"/>
        <v>-1</v>
      </c>
      <c r="H334" s="17">
        <f t="shared" si="42"/>
        <v>-3.5406585624926239E-4</v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9</v>
      </c>
      <c r="D336" s="9">
        <v>13</v>
      </c>
      <c r="E336" s="10">
        <f t="shared" si="40"/>
        <v>1.0621975687477871E-3</v>
      </c>
      <c r="F336" s="10">
        <f t="shared" si="41"/>
        <v>1.2940473820426039E-3</v>
      </c>
      <c r="G336" s="10">
        <f t="shared" si="43"/>
        <v>0.44444444444444442</v>
      </c>
      <c r="H336" s="17">
        <f t="shared" si="42"/>
        <v>4.7208780833234978E-4</v>
      </c>
    </row>
    <row r="337" spans="1:8" ht="25.5" x14ac:dyDescent="0.2">
      <c r="A337" s="8"/>
      <c r="B337" s="24" t="s">
        <v>322</v>
      </c>
      <c r="C337" s="21">
        <v>4</v>
      </c>
      <c r="D337" s="9">
        <v>14</v>
      </c>
      <c r="E337" s="10">
        <f t="shared" si="40"/>
        <v>4.7208780833234983E-4</v>
      </c>
      <c r="F337" s="10">
        <f t="shared" si="41"/>
        <v>1.3935894883535735E-3</v>
      </c>
      <c r="G337" s="10">
        <f t="shared" si="43"/>
        <v>2.5</v>
      </c>
      <c r="H337" s="17">
        <f t="shared" si="42"/>
        <v>1.1802195208308747E-3</v>
      </c>
    </row>
    <row r="338" spans="1:8" ht="25.5" x14ac:dyDescent="0.2">
      <c r="A338" s="8"/>
      <c r="B338" s="24" t="s">
        <v>323</v>
      </c>
      <c r="C338" s="21">
        <v>100</v>
      </c>
      <c r="D338" s="9">
        <v>0</v>
      </c>
      <c r="E338" s="10">
        <f t="shared" si="40"/>
        <v>1.1802195208308745E-2</v>
      </c>
      <c r="F338" s="10" t="str">
        <f t="shared" si="41"/>
        <v/>
      </c>
      <c r="G338" s="10">
        <f t="shared" si="43"/>
        <v>-1</v>
      </c>
      <c r="H338" s="17">
        <f t="shared" si="42"/>
        <v>-1.1802195208308745E-2</v>
      </c>
    </row>
    <row r="339" spans="1:8" x14ac:dyDescent="0.2">
      <c r="A339" s="8"/>
      <c r="B339" s="24" t="s">
        <v>324</v>
      </c>
      <c r="C339" s="21">
        <v>6</v>
      </c>
      <c r="D339" s="9">
        <v>1</v>
      </c>
      <c r="E339" s="10">
        <f t="shared" si="40"/>
        <v>7.0813171249852478E-4</v>
      </c>
      <c r="F339" s="10">
        <f t="shared" si="41"/>
        <v>9.9542106310969539E-5</v>
      </c>
      <c r="G339" s="10">
        <f t="shared" si="43"/>
        <v>-0.83333333333333337</v>
      </c>
      <c r="H339" s="17">
        <f t="shared" si="42"/>
        <v>-5.9010976041543733E-4</v>
      </c>
    </row>
    <row r="340" spans="1:8" ht="25.5" x14ac:dyDescent="0.2">
      <c r="A340" s="8"/>
      <c r="B340" s="24" t="s">
        <v>325</v>
      </c>
      <c r="C340" s="21">
        <v>8</v>
      </c>
      <c r="D340" s="9">
        <v>52</v>
      </c>
      <c r="E340" s="10">
        <f t="shared" si="40"/>
        <v>9.4417561666469967E-4</v>
      </c>
      <c r="F340" s="10">
        <f t="shared" si="41"/>
        <v>5.1761895281704157E-3</v>
      </c>
      <c r="G340" s="10">
        <f t="shared" si="43"/>
        <v>5.5</v>
      </c>
      <c r="H340" s="17">
        <f t="shared" si="42"/>
        <v>5.192965891655848E-3</v>
      </c>
    </row>
    <row r="341" spans="1:8" x14ac:dyDescent="0.2">
      <c r="A341" s="8"/>
      <c r="B341" s="24" t="s">
        <v>326</v>
      </c>
      <c r="C341" s="21">
        <v>1</v>
      </c>
      <c r="D341" s="9">
        <v>3</v>
      </c>
      <c r="E341" s="10">
        <f t="shared" ref="E341:E356" si="44">+IF(C341=0,"",C341/C$181)</f>
        <v>1.1802195208308746E-4</v>
      </c>
      <c r="F341" s="10">
        <f t="shared" ref="F341:F356" si="45">+IF(D341=0,"",D341/D$181)</f>
        <v>2.9862631893290864E-4</v>
      </c>
      <c r="G341" s="10">
        <f t="shared" si="43"/>
        <v>2</v>
      </c>
      <c r="H341" s="17">
        <f t="shared" ref="H341:H372" si="46">+IF(OR(AND(E341=""),(G341="")),"",E341*G341)</f>
        <v>2.3604390416617492E-4</v>
      </c>
    </row>
    <row r="342" spans="1:8" ht="15.75" customHeight="1" x14ac:dyDescent="0.2">
      <c r="A342" s="8"/>
      <c r="B342" s="24" t="s">
        <v>327</v>
      </c>
      <c r="C342" s="21">
        <v>1</v>
      </c>
      <c r="D342" s="9">
        <v>0</v>
      </c>
      <c r="E342" s="10">
        <f t="shared" si="44"/>
        <v>1.1802195208308746E-4</v>
      </c>
      <c r="F342" s="10" t="str">
        <f t="shared" si="45"/>
        <v/>
      </c>
      <c r="G342" s="10">
        <f t="shared" ref="G342:G356" si="47">+IF(AND(C342=0,D342=0)," ",IF(C342=0,1,IF(D342=0,-1,(D342-C342)/C342)))</f>
        <v>-1</v>
      </c>
      <c r="H342" s="17">
        <f t="shared" si="46"/>
        <v>-1.1802195208308746E-4</v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1</v>
      </c>
      <c r="E344" s="10" t="str">
        <f t="shared" si="44"/>
        <v/>
      </c>
      <c r="F344" s="10">
        <f t="shared" si="45"/>
        <v>9.9542106310969539E-5</v>
      </c>
      <c r="G344" s="10">
        <f t="shared" si="47"/>
        <v>1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4</v>
      </c>
      <c r="D345" s="9">
        <v>61</v>
      </c>
      <c r="E345" s="10">
        <f t="shared" si="44"/>
        <v>4.7208780833234983E-4</v>
      </c>
      <c r="F345" s="10">
        <f t="shared" si="45"/>
        <v>6.072068484969142E-3</v>
      </c>
      <c r="G345" s="10">
        <f t="shared" si="47"/>
        <v>14.25</v>
      </c>
      <c r="H345" s="17">
        <f t="shared" si="46"/>
        <v>6.7272512687359849E-3</v>
      </c>
    </row>
    <row r="346" spans="1:8" ht="25.5" x14ac:dyDescent="0.2">
      <c r="A346" s="8"/>
      <c r="B346" s="24" t="s">
        <v>331</v>
      </c>
      <c r="C346" s="21">
        <v>1</v>
      </c>
      <c r="D346" s="9">
        <v>6</v>
      </c>
      <c r="E346" s="10">
        <f t="shared" si="44"/>
        <v>1.1802195208308746E-4</v>
      </c>
      <c r="F346" s="10">
        <f t="shared" si="45"/>
        <v>5.9725263786581729E-4</v>
      </c>
      <c r="G346" s="10">
        <f t="shared" si="47"/>
        <v>5</v>
      </c>
      <c r="H346" s="17">
        <f t="shared" si="46"/>
        <v>5.9010976041543733E-4</v>
      </c>
    </row>
    <row r="347" spans="1:8" ht="25.5" x14ac:dyDescent="0.2">
      <c r="A347" s="8"/>
      <c r="B347" s="24" t="s">
        <v>332</v>
      </c>
      <c r="C347" s="21">
        <v>2</v>
      </c>
      <c r="D347" s="9">
        <v>6</v>
      </c>
      <c r="E347" s="10">
        <f t="shared" si="44"/>
        <v>2.3604390416617492E-4</v>
      </c>
      <c r="F347" s="10">
        <f t="shared" si="45"/>
        <v>5.9725263786581729E-4</v>
      </c>
      <c r="G347" s="10">
        <f t="shared" si="47"/>
        <v>2</v>
      </c>
      <c r="H347" s="17">
        <f t="shared" si="46"/>
        <v>4.7208780833234983E-4</v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4</v>
      </c>
      <c r="E349" s="10" t="str">
        <f t="shared" si="44"/>
        <v/>
      </c>
      <c r="F349" s="10">
        <f t="shared" si="45"/>
        <v>3.9816842524387816E-4</v>
      </c>
      <c r="G349" s="10">
        <f t="shared" si="47"/>
        <v>1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1</v>
      </c>
      <c r="E350" s="10" t="str">
        <f t="shared" si="44"/>
        <v/>
      </c>
      <c r="F350" s="10">
        <f t="shared" si="45"/>
        <v>9.9542106310969539E-5</v>
      </c>
      <c r="G350" s="10">
        <f t="shared" si="47"/>
        <v>1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1</v>
      </c>
      <c r="D351" s="9">
        <v>0</v>
      </c>
      <c r="E351" s="10">
        <f t="shared" si="44"/>
        <v>1.1802195208308746E-4</v>
      </c>
      <c r="F351" s="10" t="str">
        <f t="shared" si="45"/>
        <v/>
      </c>
      <c r="G351" s="10">
        <f t="shared" si="47"/>
        <v>-1</v>
      </c>
      <c r="H351" s="17">
        <f t="shared" si="46"/>
        <v>-1.1802195208308746E-4</v>
      </c>
    </row>
    <row r="352" spans="1:8" ht="25.5" x14ac:dyDescent="0.2">
      <c r="A352" s="8"/>
      <c r="B352" s="24" t="s">
        <v>337</v>
      </c>
      <c r="C352" s="21">
        <v>1</v>
      </c>
      <c r="D352" s="9">
        <v>1</v>
      </c>
      <c r="E352" s="10">
        <f t="shared" si="44"/>
        <v>1.1802195208308746E-4</v>
      </c>
      <c r="F352" s="10">
        <f t="shared" si="45"/>
        <v>9.9542106310969539E-5</v>
      </c>
      <c r="G352" s="10">
        <f t="shared" si="47"/>
        <v>0</v>
      </c>
      <c r="H352" s="17">
        <f t="shared" si="46"/>
        <v>0</v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60</v>
      </c>
      <c r="D354" s="9">
        <v>92</v>
      </c>
      <c r="E354" s="10">
        <f t="shared" si="44"/>
        <v>7.0813171249852471E-3</v>
      </c>
      <c r="F354" s="10">
        <f t="shared" si="45"/>
        <v>9.1578737806091975E-3</v>
      </c>
      <c r="G354" s="10">
        <f t="shared" si="47"/>
        <v>0.53333333333333333</v>
      </c>
      <c r="H354" s="17">
        <f t="shared" si="46"/>
        <v>3.7767024666587982E-3</v>
      </c>
    </row>
    <row r="355" spans="1:8" x14ac:dyDescent="0.2">
      <c r="A355" s="8"/>
      <c r="B355" s="24" t="s">
        <v>340</v>
      </c>
      <c r="C355" s="21">
        <v>0</v>
      </c>
      <c r="D355" s="9">
        <v>12</v>
      </c>
      <c r="E355" s="10" t="str">
        <f t="shared" si="44"/>
        <v/>
      </c>
      <c r="F355" s="10">
        <f t="shared" si="45"/>
        <v>1.1945052757316346E-3</v>
      </c>
      <c r="G355" s="10">
        <f t="shared" si="47"/>
        <v>1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11</v>
      </c>
      <c r="D356" s="18">
        <v>51</v>
      </c>
      <c r="E356" s="19">
        <f t="shared" si="44"/>
        <v>1.298241472913962E-3</v>
      </c>
      <c r="F356" s="19">
        <f t="shared" si="45"/>
        <v>5.0766474218594468E-3</v>
      </c>
      <c r="G356" s="19">
        <f t="shared" si="47"/>
        <v>3.6363636363636362</v>
      </c>
      <c r="H356" s="20">
        <f t="shared" si="46"/>
        <v>4.7208780833234978E-3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25550</v>
      </c>
      <c r="D362" s="38">
        <f>SUM(D363:D595)</f>
        <v>46030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0.80156555772994131</v>
      </c>
      <c r="H362" s="40">
        <f t="shared" ref="H362:H425" si="50">+IF(OR(AND(E362=""),(G362="")),"",E362*G362)</f>
        <v>0.80156555772994131</v>
      </c>
    </row>
    <row r="363" spans="1:8" x14ac:dyDescent="0.2">
      <c r="A363" s="8"/>
      <c r="B363" s="23" t="s">
        <v>342</v>
      </c>
      <c r="C363" s="44">
        <v>138</v>
      </c>
      <c r="D363" s="41">
        <v>302</v>
      </c>
      <c r="E363" s="42">
        <f t="shared" si="48"/>
        <v>5.4011741682974557E-3</v>
      </c>
      <c r="F363" s="42">
        <f t="shared" si="49"/>
        <v>6.5609385183575926E-3</v>
      </c>
      <c r="G363" s="42">
        <f t="shared" ref="G363:G426" si="51">+IF(AND(C363=0,D363=0)," ",IF(C363=0,1,IF(D363=0,-1,(D363-C363)/C363)))</f>
        <v>1.1884057971014492</v>
      </c>
      <c r="H363" s="43">
        <f t="shared" si="50"/>
        <v>6.4187866927592954E-3</v>
      </c>
    </row>
    <row r="364" spans="1:8" x14ac:dyDescent="0.2">
      <c r="A364" s="8"/>
      <c r="B364" s="24" t="s">
        <v>343</v>
      </c>
      <c r="C364" s="21">
        <v>49</v>
      </c>
      <c r="D364" s="9">
        <v>92</v>
      </c>
      <c r="E364" s="10">
        <f t="shared" si="48"/>
        <v>1.9178082191780822E-3</v>
      </c>
      <c r="F364" s="10">
        <f t="shared" si="49"/>
        <v>1.9986965022811211E-3</v>
      </c>
      <c r="G364" s="10">
        <f t="shared" si="51"/>
        <v>0.87755102040816324</v>
      </c>
      <c r="H364" s="17">
        <f t="shared" si="50"/>
        <v>1.6829745596868885E-3</v>
      </c>
    </row>
    <row r="365" spans="1:8" x14ac:dyDescent="0.2">
      <c r="A365" s="8"/>
      <c r="B365" s="24" t="s">
        <v>344</v>
      </c>
      <c r="C365" s="21">
        <v>10</v>
      </c>
      <c r="D365" s="9">
        <v>23</v>
      </c>
      <c r="E365" s="10">
        <f t="shared" si="48"/>
        <v>3.9138943248532291E-4</v>
      </c>
      <c r="F365" s="10">
        <f t="shared" si="49"/>
        <v>4.9967412557028028E-4</v>
      </c>
      <c r="G365" s="10">
        <f t="shared" si="51"/>
        <v>1.3</v>
      </c>
      <c r="H365" s="17">
        <f t="shared" si="50"/>
        <v>5.0880626223091981E-4</v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40</v>
      </c>
      <c r="D367" s="9">
        <v>44</v>
      </c>
      <c r="E367" s="10">
        <f t="shared" si="48"/>
        <v>1.5655577299412916E-3</v>
      </c>
      <c r="F367" s="10">
        <f t="shared" si="49"/>
        <v>9.5589832717792738E-4</v>
      </c>
      <c r="G367" s="10">
        <f t="shared" si="51"/>
        <v>0.1</v>
      </c>
      <c r="H367" s="17">
        <f t="shared" si="50"/>
        <v>1.5655577299412916E-4</v>
      </c>
    </row>
    <row r="368" spans="1:8" x14ac:dyDescent="0.2">
      <c r="A368" s="8"/>
      <c r="B368" s="24" t="s">
        <v>347</v>
      </c>
      <c r="C368" s="21">
        <v>537</v>
      </c>
      <c r="D368" s="9">
        <v>1673</v>
      </c>
      <c r="E368" s="10">
        <f t="shared" si="48"/>
        <v>2.101761252446184E-2</v>
      </c>
      <c r="F368" s="10">
        <f t="shared" si="49"/>
        <v>3.6345861394742558E-2</v>
      </c>
      <c r="G368" s="10">
        <f t="shared" si="51"/>
        <v>2.1154562383612663</v>
      </c>
      <c r="H368" s="17">
        <f t="shared" si="50"/>
        <v>4.4461839530332684E-2</v>
      </c>
    </row>
    <row r="369" spans="1:8" x14ac:dyDescent="0.2">
      <c r="A369" s="8"/>
      <c r="B369" s="24" t="s">
        <v>348</v>
      </c>
      <c r="C369" s="21">
        <v>8</v>
      </c>
      <c r="D369" s="9">
        <v>73</v>
      </c>
      <c r="E369" s="10">
        <f t="shared" si="48"/>
        <v>3.1311154598825833E-4</v>
      </c>
      <c r="F369" s="10">
        <f t="shared" si="49"/>
        <v>1.5859222246361068E-3</v>
      </c>
      <c r="G369" s="10">
        <f t="shared" si="51"/>
        <v>8.125</v>
      </c>
      <c r="H369" s="17">
        <f t="shared" si="50"/>
        <v>2.544031311154599E-3</v>
      </c>
    </row>
    <row r="370" spans="1:8" x14ac:dyDescent="0.2">
      <c r="A370" s="8"/>
      <c r="B370" s="24" t="s">
        <v>349</v>
      </c>
      <c r="C370" s="21">
        <v>12</v>
      </c>
      <c r="D370" s="9">
        <v>115</v>
      </c>
      <c r="E370" s="10">
        <f t="shared" si="48"/>
        <v>4.6966731898238749E-4</v>
      </c>
      <c r="F370" s="10">
        <f t="shared" si="49"/>
        <v>2.4983706278514013E-3</v>
      </c>
      <c r="G370" s="10">
        <f t="shared" si="51"/>
        <v>8.5833333333333339</v>
      </c>
      <c r="H370" s="17">
        <f t="shared" si="50"/>
        <v>4.031311154598826E-3</v>
      </c>
    </row>
    <row r="371" spans="1:8" x14ac:dyDescent="0.2">
      <c r="A371" s="8"/>
      <c r="B371" s="24" t="s">
        <v>350</v>
      </c>
      <c r="C371" s="21">
        <v>329</v>
      </c>
      <c r="D371" s="9">
        <v>502</v>
      </c>
      <c r="E371" s="10">
        <f t="shared" si="48"/>
        <v>1.2876712328767123E-2</v>
      </c>
      <c r="F371" s="10">
        <f t="shared" si="49"/>
        <v>1.0905930914620899E-2</v>
      </c>
      <c r="G371" s="10">
        <f t="shared" si="51"/>
        <v>0.52583586626139822</v>
      </c>
      <c r="H371" s="17">
        <f t="shared" si="50"/>
        <v>6.7710371819960863E-3</v>
      </c>
    </row>
    <row r="372" spans="1:8" x14ac:dyDescent="0.2">
      <c r="A372" s="8"/>
      <c r="B372" s="24" t="s">
        <v>351</v>
      </c>
      <c r="C372" s="21">
        <v>14</v>
      </c>
      <c r="D372" s="9">
        <v>38</v>
      </c>
      <c r="E372" s="10">
        <f t="shared" si="48"/>
        <v>5.4794520547945202E-4</v>
      </c>
      <c r="F372" s="10">
        <f t="shared" si="49"/>
        <v>8.2554855529002821E-4</v>
      </c>
      <c r="G372" s="10">
        <f t="shared" si="51"/>
        <v>1.7142857142857142</v>
      </c>
      <c r="H372" s="17">
        <f t="shared" si="50"/>
        <v>9.3933463796477487E-4</v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1409</v>
      </c>
      <c r="D374" s="9">
        <v>1846</v>
      </c>
      <c r="E374" s="10">
        <f t="shared" si="48"/>
        <v>5.5146771037181998E-2</v>
      </c>
      <c r="F374" s="10">
        <f t="shared" si="49"/>
        <v>4.0104279817510316E-2</v>
      </c>
      <c r="G374" s="10">
        <f t="shared" si="51"/>
        <v>0.31014904187366926</v>
      </c>
      <c r="H374" s="17">
        <f t="shared" si="50"/>
        <v>1.7103718199608611E-2</v>
      </c>
    </row>
    <row r="375" spans="1:8" x14ac:dyDescent="0.2">
      <c r="A375" s="8"/>
      <c r="B375" s="24" t="s">
        <v>354</v>
      </c>
      <c r="C375" s="21">
        <v>58</v>
      </c>
      <c r="D375" s="9">
        <v>222</v>
      </c>
      <c r="E375" s="10">
        <f t="shared" si="48"/>
        <v>2.2700587084148729E-3</v>
      </c>
      <c r="F375" s="10">
        <f t="shared" si="49"/>
        <v>4.8229415598522703E-3</v>
      </c>
      <c r="G375" s="10">
        <f t="shared" si="51"/>
        <v>2.8275862068965516</v>
      </c>
      <c r="H375" s="17">
        <f t="shared" si="50"/>
        <v>6.4187866927592954E-3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489</v>
      </c>
      <c r="D377" s="9">
        <v>335</v>
      </c>
      <c r="E377" s="10">
        <f t="shared" si="48"/>
        <v>1.9138943248532291E-2</v>
      </c>
      <c r="F377" s="10">
        <f t="shared" si="49"/>
        <v>7.2778622637410381E-3</v>
      </c>
      <c r="G377" s="10">
        <f t="shared" si="51"/>
        <v>-0.31492842535787319</v>
      </c>
      <c r="H377" s="17">
        <f t="shared" si="50"/>
        <v>-6.0273972602739728E-3</v>
      </c>
    </row>
    <row r="378" spans="1:8" x14ac:dyDescent="0.2">
      <c r="A378" s="8"/>
      <c r="B378" s="24" t="s">
        <v>357</v>
      </c>
      <c r="C378" s="21">
        <v>84</v>
      </c>
      <c r="D378" s="9">
        <v>173</v>
      </c>
      <c r="E378" s="10">
        <f t="shared" si="48"/>
        <v>3.2876712328767125E-3</v>
      </c>
      <c r="F378" s="10">
        <f t="shared" si="49"/>
        <v>3.75841842276776E-3</v>
      </c>
      <c r="G378" s="10">
        <f t="shared" si="51"/>
        <v>1.0595238095238095</v>
      </c>
      <c r="H378" s="17">
        <f t="shared" si="50"/>
        <v>3.4833659491193742E-3</v>
      </c>
    </row>
    <row r="379" spans="1:8" x14ac:dyDescent="0.2">
      <c r="A379" s="8"/>
      <c r="B379" s="24" t="s">
        <v>358</v>
      </c>
      <c r="C379" s="21">
        <v>15</v>
      </c>
      <c r="D379" s="9">
        <v>42</v>
      </c>
      <c r="E379" s="10">
        <f t="shared" si="48"/>
        <v>5.8708414872798433E-4</v>
      </c>
      <c r="F379" s="10">
        <f t="shared" si="49"/>
        <v>9.1244840321529433E-4</v>
      </c>
      <c r="G379" s="10">
        <f t="shared" si="51"/>
        <v>1.8</v>
      </c>
      <c r="H379" s="17">
        <f t="shared" si="50"/>
        <v>1.0567514677103718E-3</v>
      </c>
    </row>
    <row r="380" spans="1:8" x14ac:dyDescent="0.2">
      <c r="A380" s="8"/>
      <c r="B380" s="24" t="s">
        <v>359</v>
      </c>
      <c r="C380" s="21">
        <v>1</v>
      </c>
      <c r="D380" s="9">
        <v>20</v>
      </c>
      <c r="E380" s="10">
        <f t="shared" si="48"/>
        <v>3.9138943248532291E-5</v>
      </c>
      <c r="F380" s="10">
        <f t="shared" si="49"/>
        <v>4.3449923962633063E-4</v>
      </c>
      <c r="G380" s="10">
        <f t="shared" si="51"/>
        <v>19</v>
      </c>
      <c r="H380" s="17">
        <f t="shared" si="50"/>
        <v>7.436399217221135E-4</v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5478</v>
      </c>
      <c r="D382" s="9">
        <v>10842</v>
      </c>
      <c r="E382" s="10">
        <f t="shared" si="48"/>
        <v>0.21440313111545989</v>
      </c>
      <c r="F382" s="10">
        <f t="shared" si="49"/>
        <v>0.23554203780143385</v>
      </c>
      <c r="G382" s="10">
        <f t="shared" si="51"/>
        <v>0.97918948521358162</v>
      </c>
      <c r="H382" s="17">
        <f t="shared" si="50"/>
        <v>0.2099412915851272</v>
      </c>
    </row>
    <row r="383" spans="1:8" x14ac:dyDescent="0.2">
      <c r="A383" s="8"/>
      <c r="B383" s="24" t="s">
        <v>362</v>
      </c>
      <c r="C383" s="21">
        <v>1</v>
      </c>
      <c r="D383" s="9">
        <v>3</v>
      </c>
      <c r="E383" s="10">
        <f t="shared" si="48"/>
        <v>3.9138943248532291E-5</v>
      </c>
      <c r="F383" s="10">
        <f t="shared" si="49"/>
        <v>6.5174885943949601E-5</v>
      </c>
      <c r="G383" s="10">
        <f t="shared" si="51"/>
        <v>2</v>
      </c>
      <c r="H383" s="17">
        <f t="shared" si="50"/>
        <v>7.8277886497064581E-5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589</v>
      </c>
      <c r="D385" s="9">
        <v>411</v>
      </c>
      <c r="E385" s="10">
        <f t="shared" si="48"/>
        <v>2.3052837573385519E-2</v>
      </c>
      <c r="F385" s="10">
        <f t="shared" si="49"/>
        <v>8.9289593743210952E-3</v>
      </c>
      <c r="G385" s="10">
        <f t="shared" si="51"/>
        <v>-0.30220713073005095</v>
      </c>
      <c r="H385" s="17">
        <f t="shared" si="50"/>
        <v>-6.9667318982387485E-3</v>
      </c>
    </row>
    <row r="386" spans="1:8" x14ac:dyDescent="0.2">
      <c r="A386" s="8"/>
      <c r="B386" s="24" t="s">
        <v>365</v>
      </c>
      <c r="C386" s="21">
        <v>2240</v>
      </c>
      <c r="D386" s="9">
        <v>1582</v>
      </c>
      <c r="E386" s="10">
        <f t="shared" si="48"/>
        <v>8.7671232876712329E-2</v>
      </c>
      <c r="F386" s="10">
        <f t="shared" si="49"/>
        <v>3.4368889854442752E-2</v>
      </c>
      <c r="G386" s="10">
        <f t="shared" si="51"/>
        <v>-0.29375000000000001</v>
      </c>
      <c r="H386" s="17">
        <f t="shared" si="50"/>
        <v>-2.5753424657534246E-2</v>
      </c>
    </row>
    <row r="387" spans="1:8" x14ac:dyDescent="0.2">
      <c r="A387" s="8"/>
      <c r="B387" s="24" t="s">
        <v>366</v>
      </c>
      <c r="C387" s="21">
        <v>36</v>
      </c>
      <c r="D387" s="9">
        <v>94</v>
      </c>
      <c r="E387" s="10">
        <f t="shared" si="48"/>
        <v>1.4090019569471624E-3</v>
      </c>
      <c r="F387" s="10">
        <f t="shared" si="49"/>
        <v>2.0421464262437542E-3</v>
      </c>
      <c r="G387" s="10">
        <f t="shared" si="51"/>
        <v>1.6111111111111112</v>
      </c>
      <c r="H387" s="17">
        <f t="shared" si="50"/>
        <v>2.2700587084148729E-3</v>
      </c>
    </row>
    <row r="388" spans="1:8" x14ac:dyDescent="0.2">
      <c r="A388" s="8"/>
      <c r="B388" s="24" t="s">
        <v>367</v>
      </c>
      <c r="C388" s="21">
        <v>0</v>
      </c>
      <c r="D388" s="9">
        <v>6</v>
      </c>
      <c r="E388" s="10" t="str">
        <f t="shared" si="48"/>
        <v/>
      </c>
      <c r="F388" s="10">
        <f t="shared" si="49"/>
        <v>1.303497718878992E-4</v>
      </c>
      <c r="G388" s="10">
        <f t="shared" si="51"/>
        <v>1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4</v>
      </c>
      <c r="D389" s="9">
        <v>31</v>
      </c>
      <c r="E389" s="10">
        <f t="shared" si="48"/>
        <v>1.5655577299412916E-4</v>
      </c>
      <c r="F389" s="10">
        <f t="shared" si="49"/>
        <v>6.7347382142081251E-4</v>
      </c>
      <c r="G389" s="10">
        <f t="shared" si="51"/>
        <v>6.75</v>
      </c>
      <c r="H389" s="17">
        <f t="shared" si="50"/>
        <v>1.0567514677103718E-3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1</v>
      </c>
      <c r="D391" s="9">
        <v>2</v>
      </c>
      <c r="E391" s="10">
        <f t="shared" si="48"/>
        <v>3.9138943248532291E-5</v>
      </c>
      <c r="F391" s="10">
        <f t="shared" si="49"/>
        <v>4.3449923962633065E-5</v>
      </c>
      <c r="G391" s="10">
        <f t="shared" si="51"/>
        <v>1</v>
      </c>
      <c r="H391" s="17">
        <f t="shared" si="50"/>
        <v>3.9138943248532291E-5</v>
      </c>
    </row>
    <row r="392" spans="1:8" x14ac:dyDescent="0.2">
      <c r="A392" s="8"/>
      <c r="B392" s="24" t="s">
        <v>371</v>
      </c>
      <c r="C392" s="21">
        <v>61</v>
      </c>
      <c r="D392" s="9">
        <v>37</v>
      </c>
      <c r="E392" s="10">
        <f t="shared" si="48"/>
        <v>2.3874755381604698E-3</v>
      </c>
      <c r="F392" s="10">
        <f t="shared" si="49"/>
        <v>8.0382359330871168E-4</v>
      </c>
      <c r="G392" s="10">
        <f t="shared" si="51"/>
        <v>-0.39344262295081966</v>
      </c>
      <c r="H392" s="17">
        <f t="shared" si="50"/>
        <v>-9.3933463796477498E-4</v>
      </c>
    </row>
    <row r="393" spans="1:8" x14ac:dyDescent="0.2">
      <c r="A393" s="8"/>
      <c r="B393" s="24" t="s">
        <v>372</v>
      </c>
      <c r="C393" s="21">
        <v>133</v>
      </c>
      <c r="D393" s="9">
        <v>43</v>
      </c>
      <c r="E393" s="10">
        <f t="shared" si="48"/>
        <v>5.2054794520547945E-3</v>
      </c>
      <c r="F393" s="10">
        <f t="shared" si="49"/>
        <v>9.3417336519661086E-4</v>
      </c>
      <c r="G393" s="10">
        <f t="shared" si="51"/>
        <v>-0.67669172932330823</v>
      </c>
      <c r="H393" s="17">
        <f t="shared" si="50"/>
        <v>-3.5225048923679058E-3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2</v>
      </c>
      <c r="D395" s="9">
        <v>29</v>
      </c>
      <c r="E395" s="10">
        <f t="shared" si="48"/>
        <v>7.8277886497064581E-5</v>
      </c>
      <c r="F395" s="10">
        <f t="shared" si="49"/>
        <v>6.3002389745817945E-4</v>
      </c>
      <c r="G395" s="10">
        <f t="shared" si="51"/>
        <v>13.5</v>
      </c>
      <c r="H395" s="17">
        <f t="shared" si="50"/>
        <v>1.0567514677103718E-3</v>
      </c>
    </row>
    <row r="396" spans="1:8" ht="25.5" x14ac:dyDescent="0.2">
      <c r="A396" s="8"/>
      <c r="B396" s="24" t="s">
        <v>375</v>
      </c>
      <c r="C396" s="21">
        <v>375</v>
      </c>
      <c r="D396" s="9">
        <v>624</v>
      </c>
      <c r="E396" s="10">
        <f t="shared" si="48"/>
        <v>1.4677103718199608E-2</v>
      </c>
      <c r="F396" s="10">
        <f t="shared" si="49"/>
        <v>1.3556376276341516E-2</v>
      </c>
      <c r="G396" s="10">
        <f t="shared" si="51"/>
        <v>0.66400000000000003</v>
      </c>
      <c r="H396" s="17">
        <f t="shared" si="50"/>
        <v>9.7455968688845394E-3</v>
      </c>
    </row>
    <row r="397" spans="1:8" x14ac:dyDescent="0.2">
      <c r="A397" s="8"/>
      <c r="B397" s="24" t="s">
        <v>376</v>
      </c>
      <c r="C397" s="21">
        <v>504</v>
      </c>
      <c r="D397" s="9">
        <v>604</v>
      </c>
      <c r="E397" s="10">
        <f t="shared" si="48"/>
        <v>1.9726027397260273E-2</v>
      </c>
      <c r="F397" s="10">
        <f t="shared" si="49"/>
        <v>1.3121877036715185E-2</v>
      </c>
      <c r="G397" s="10">
        <f t="shared" si="51"/>
        <v>0.1984126984126984</v>
      </c>
      <c r="H397" s="17">
        <f t="shared" si="50"/>
        <v>3.9138943248532287E-3</v>
      </c>
    </row>
    <row r="398" spans="1:8" x14ac:dyDescent="0.2">
      <c r="A398" s="8"/>
      <c r="B398" s="24" t="s">
        <v>377</v>
      </c>
      <c r="C398" s="21">
        <v>9</v>
      </c>
      <c r="D398" s="9">
        <v>45</v>
      </c>
      <c r="E398" s="10">
        <f t="shared" si="48"/>
        <v>3.5225048923679059E-4</v>
      </c>
      <c r="F398" s="10">
        <f t="shared" si="49"/>
        <v>9.7762328915924402E-4</v>
      </c>
      <c r="G398" s="10">
        <f t="shared" si="51"/>
        <v>4</v>
      </c>
      <c r="H398" s="17">
        <f t="shared" si="50"/>
        <v>1.4090019569471624E-3</v>
      </c>
    </row>
    <row r="399" spans="1:8" x14ac:dyDescent="0.2">
      <c r="A399" s="8"/>
      <c r="B399" s="24" t="s">
        <v>378</v>
      </c>
      <c r="C399" s="21">
        <v>550</v>
      </c>
      <c r="D399" s="9">
        <v>49</v>
      </c>
      <c r="E399" s="10">
        <f t="shared" si="48"/>
        <v>2.1526418786692758E-2</v>
      </c>
      <c r="F399" s="10">
        <f t="shared" si="49"/>
        <v>1.0645231370845101E-3</v>
      </c>
      <c r="G399" s="10">
        <f t="shared" si="51"/>
        <v>-0.91090909090909089</v>
      </c>
      <c r="H399" s="17">
        <f t="shared" si="50"/>
        <v>-1.9608610567514676E-2</v>
      </c>
    </row>
    <row r="400" spans="1:8" x14ac:dyDescent="0.2">
      <c r="A400" s="8"/>
      <c r="B400" s="24" t="s">
        <v>379</v>
      </c>
      <c r="C400" s="21">
        <v>4</v>
      </c>
      <c r="D400" s="9">
        <v>21</v>
      </c>
      <c r="E400" s="10">
        <f t="shared" si="48"/>
        <v>1.5655577299412916E-4</v>
      </c>
      <c r="F400" s="10">
        <f t="shared" si="49"/>
        <v>4.5622420160764716E-4</v>
      </c>
      <c r="G400" s="10">
        <f t="shared" si="51"/>
        <v>4.25</v>
      </c>
      <c r="H400" s="17">
        <f t="shared" si="50"/>
        <v>6.6536203522504897E-4</v>
      </c>
    </row>
    <row r="401" spans="1:8" x14ac:dyDescent="0.2">
      <c r="A401" s="8"/>
      <c r="B401" s="24" t="s">
        <v>380</v>
      </c>
      <c r="C401" s="21">
        <v>77</v>
      </c>
      <c r="D401" s="9">
        <v>151</v>
      </c>
      <c r="E401" s="10">
        <f t="shared" si="48"/>
        <v>3.0136986301369864E-3</v>
      </c>
      <c r="F401" s="10">
        <f t="shared" si="49"/>
        <v>3.2804692591787963E-3</v>
      </c>
      <c r="G401" s="10">
        <f t="shared" si="51"/>
        <v>0.96103896103896103</v>
      </c>
      <c r="H401" s="17">
        <f t="shared" si="50"/>
        <v>2.8962818003913896E-3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1</v>
      </c>
      <c r="E403" s="10" t="str">
        <f t="shared" si="48"/>
        <v/>
      </c>
      <c r="F403" s="10">
        <f t="shared" si="49"/>
        <v>2.1724961981316532E-5</v>
      </c>
      <c r="G403" s="10">
        <f t="shared" si="51"/>
        <v>1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3</v>
      </c>
      <c r="D404" s="9">
        <v>76</v>
      </c>
      <c r="E404" s="10">
        <f t="shared" si="48"/>
        <v>1.1741682974559687E-4</v>
      </c>
      <c r="F404" s="10">
        <f t="shared" si="49"/>
        <v>1.6510971105800564E-3</v>
      </c>
      <c r="G404" s="10">
        <f t="shared" si="51"/>
        <v>24.333333333333332</v>
      </c>
      <c r="H404" s="17">
        <f t="shared" si="50"/>
        <v>2.8571428571428571E-3</v>
      </c>
    </row>
    <row r="405" spans="1:8" x14ac:dyDescent="0.2">
      <c r="A405" s="8"/>
      <c r="B405" s="24" t="s">
        <v>384</v>
      </c>
      <c r="C405" s="21">
        <v>1</v>
      </c>
      <c r="D405" s="9">
        <v>5</v>
      </c>
      <c r="E405" s="10">
        <f t="shared" si="48"/>
        <v>3.9138943248532291E-5</v>
      </c>
      <c r="F405" s="10">
        <f t="shared" si="49"/>
        <v>1.0862480990658266E-4</v>
      </c>
      <c r="G405" s="10">
        <f t="shared" si="51"/>
        <v>4</v>
      </c>
      <c r="H405" s="17">
        <f t="shared" si="50"/>
        <v>1.5655577299412916E-4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4</v>
      </c>
      <c r="D407" s="9">
        <v>0</v>
      </c>
      <c r="E407" s="10">
        <f t="shared" si="48"/>
        <v>1.5655577299412916E-4</v>
      </c>
      <c r="F407" s="10" t="str">
        <f t="shared" si="49"/>
        <v/>
      </c>
      <c r="G407" s="10">
        <f t="shared" si="51"/>
        <v>-1</v>
      </c>
      <c r="H407" s="17">
        <f t="shared" si="50"/>
        <v>-1.5655577299412916E-4</v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3675</v>
      </c>
      <c r="D410" s="9">
        <v>6979</v>
      </c>
      <c r="E410" s="10">
        <f t="shared" si="48"/>
        <v>0.14383561643835616</v>
      </c>
      <c r="F410" s="10">
        <f t="shared" si="49"/>
        <v>0.15161850966760809</v>
      </c>
      <c r="G410" s="10">
        <f t="shared" si="51"/>
        <v>0.8990476190476191</v>
      </c>
      <c r="H410" s="17">
        <f t="shared" si="50"/>
        <v>0.12931506849315069</v>
      </c>
    </row>
    <row r="411" spans="1:8" x14ac:dyDescent="0.2">
      <c r="A411" s="8"/>
      <c r="B411" s="24" t="s">
        <v>390</v>
      </c>
      <c r="C411" s="21">
        <v>1</v>
      </c>
      <c r="D411" s="9">
        <v>2</v>
      </c>
      <c r="E411" s="10">
        <f t="shared" si="48"/>
        <v>3.9138943248532291E-5</v>
      </c>
      <c r="F411" s="10">
        <f t="shared" si="49"/>
        <v>4.3449923962633065E-5</v>
      </c>
      <c r="G411" s="10">
        <f t="shared" si="51"/>
        <v>1</v>
      </c>
      <c r="H411" s="17">
        <f t="shared" si="50"/>
        <v>3.9138943248532291E-5</v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135</v>
      </c>
      <c r="D413" s="9">
        <v>302</v>
      </c>
      <c r="E413" s="10">
        <f t="shared" si="48"/>
        <v>5.2837573385518593E-3</v>
      </c>
      <c r="F413" s="10">
        <f t="shared" si="49"/>
        <v>6.5609385183575926E-3</v>
      </c>
      <c r="G413" s="10">
        <f t="shared" si="51"/>
        <v>1.2370370370370369</v>
      </c>
      <c r="H413" s="17">
        <f t="shared" si="50"/>
        <v>6.5362035225048918E-3</v>
      </c>
    </row>
    <row r="414" spans="1:8" x14ac:dyDescent="0.2">
      <c r="A414" s="8"/>
      <c r="B414" s="24" t="s">
        <v>393</v>
      </c>
      <c r="C414" s="21">
        <v>3455</v>
      </c>
      <c r="D414" s="9">
        <v>7090</v>
      </c>
      <c r="E414" s="10">
        <f t="shared" si="48"/>
        <v>0.13522504892367906</v>
      </c>
      <c r="F414" s="10">
        <f t="shared" si="49"/>
        <v>0.15402998044753421</v>
      </c>
      <c r="G414" s="10">
        <f t="shared" si="51"/>
        <v>1.0520984081041969</v>
      </c>
      <c r="H414" s="17">
        <f t="shared" si="50"/>
        <v>0.14227005870841489</v>
      </c>
    </row>
    <row r="415" spans="1:8" x14ac:dyDescent="0.2">
      <c r="A415" s="8"/>
      <c r="B415" s="24" t="s">
        <v>394</v>
      </c>
      <c r="C415" s="21">
        <v>971</v>
      </c>
      <c r="D415" s="9">
        <v>285</v>
      </c>
      <c r="E415" s="10">
        <f t="shared" si="48"/>
        <v>3.8003913894324851E-2</v>
      </c>
      <c r="F415" s="10">
        <f t="shared" si="49"/>
        <v>6.1916141646752116E-3</v>
      </c>
      <c r="G415" s="10">
        <f t="shared" si="51"/>
        <v>-0.7064881565396498</v>
      </c>
      <c r="H415" s="17">
        <f t="shared" si="50"/>
        <v>-2.6849315068493147E-2</v>
      </c>
    </row>
    <row r="416" spans="1:8" x14ac:dyDescent="0.2">
      <c r="A416" s="8"/>
      <c r="B416" s="24" t="s">
        <v>395</v>
      </c>
      <c r="C416" s="21">
        <v>1</v>
      </c>
      <c r="D416" s="9">
        <v>3</v>
      </c>
      <c r="E416" s="10">
        <f t="shared" si="48"/>
        <v>3.9138943248532291E-5</v>
      </c>
      <c r="F416" s="10">
        <f t="shared" si="49"/>
        <v>6.5174885943949601E-5</v>
      </c>
      <c r="G416" s="10">
        <f t="shared" si="51"/>
        <v>2</v>
      </c>
      <c r="H416" s="17">
        <f t="shared" si="50"/>
        <v>7.8277886497064581E-5</v>
      </c>
    </row>
    <row r="417" spans="1:8" x14ac:dyDescent="0.2">
      <c r="A417" s="8"/>
      <c r="B417" s="24" t="s">
        <v>396</v>
      </c>
      <c r="C417" s="21">
        <v>43</v>
      </c>
      <c r="D417" s="9">
        <v>59</v>
      </c>
      <c r="E417" s="10">
        <f t="shared" si="48"/>
        <v>1.6829745596868885E-3</v>
      </c>
      <c r="F417" s="10">
        <f t="shared" si="49"/>
        <v>1.2817727568976754E-3</v>
      </c>
      <c r="G417" s="10">
        <f t="shared" si="51"/>
        <v>0.37209302325581395</v>
      </c>
      <c r="H417" s="17">
        <f t="shared" si="50"/>
        <v>6.2622309197651665E-4</v>
      </c>
    </row>
    <row r="418" spans="1:8" ht="25.5" x14ac:dyDescent="0.2">
      <c r="A418" s="8"/>
      <c r="B418" s="24" t="s">
        <v>397</v>
      </c>
      <c r="C418" s="21">
        <v>5</v>
      </c>
      <c r="D418" s="9">
        <v>7</v>
      </c>
      <c r="E418" s="10">
        <f t="shared" si="48"/>
        <v>1.9569471624266145E-4</v>
      </c>
      <c r="F418" s="10">
        <f t="shared" si="49"/>
        <v>1.5207473386921573E-4</v>
      </c>
      <c r="G418" s="10">
        <f t="shared" si="51"/>
        <v>0.4</v>
      </c>
      <c r="H418" s="17">
        <f t="shared" si="50"/>
        <v>7.8277886497064581E-5</v>
      </c>
    </row>
    <row r="419" spans="1:8" x14ac:dyDescent="0.2">
      <c r="A419" s="8"/>
      <c r="B419" s="24" t="s">
        <v>398</v>
      </c>
      <c r="C419" s="21">
        <v>2</v>
      </c>
      <c r="D419" s="9">
        <v>45</v>
      </c>
      <c r="E419" s="10">
        <f t="shared" si="48"/>
        <v>7.8277886497064581E-5</v>
      </c>
      <c r="F419" s="10">
        <f t="shared" si="49"/>
        <v>9.7762328915924402E-4</v>
      </c>
      <c r="G419" s="10">
        <f t="shared" si="51"/>
        <v>21.5</v>
      </c>
      <c r="H419" s="17">
        <f t="shared" si="50"/>
        <v>1.6829745596868885E-3</v>
      </c>
    </row>
    <row r="420" spans="1:8" x14ac:dyDescent="0.2">
      <c r="A420" s="8"/>
      <c r="B420" s="24" t="s">
        <v>399</v>
      </c>
      <c r="C420" s="21">
        <v>2</v>
      </c>
      <c r="D420" s="9">
        <v>22</v>
      </c>
      <c r="E420" s="10">
        <f t="shared" si="48"/>
        <v>7.8277886497064581E-5</v>
      </c>
      <c r="F420" s="10">
        <f t="shared" si="49"/>
        <v>4.7794916358896369E-4</v>
      </c>
      <c r="G420" s="10">
        <f t="shared" si="51"/>
        <v>10</v>
      </c>
      <c r="H420" s="17">
        <f t="shared" si="50"/>
        <v>7.8277886497064581E-4</v>
      </c>
    </row>
    <row r="421" spans="1:8" x14ac:dyDescent="0.2">
      <c r="A421" s="8"/>
      <c r="B421" s="24" t="s">
        <v>400</v>
      </c>
      <c r="C421" s="21">
        <v>1</v>
      </c>
      <c r="D421" s="9">
        <v>13</v>
      </c>
      <c r="E421" s="10">
        <f t="shared" si="48"/>
        <v>3.9138943248532291E-5</v>
      </c>
      <c r="F421" s="10">
        <f t="shared" si="49"/>
        <v>2.8242450575711493E-4</v>
      </c>
      <c r="G421" s="10">
        <f t="shared" si="51"/>
        <v>12</v>
      </c>
      <c r="H421" s="17">
        <f t="shared" si="50"/>
        <v>4.6966731898238749E-4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2</v>
      </c>
      <c r="D423" s="9">
        <v>6</v>
      </c>
      <c r="E423" s="10">
        <f t="shared" si="48"/>
        <v>7.8277886497064581E-5</v>
      </c>
      <c r="F423" s="10">
        <f t="shared" si="49"/>
        <v>1.303497718878992E-4</v>
      </c>
      <c r="G423" s="10">
        <f t="shared" si="51"/>
        <v>2</v>
      </c>
      <c r="H423" s="17">
        <f t="shared" si="50"/>
        <v>1.5655577299412916E-4</v>
      </c>
    </row>
    <row r="424" spans="1:8" ht="25.5" x14ac:dyDescent="0.2">
      <c r="A424" s="8"/>
      <c r="B424" s="24" t="s">
        <v>403</v>
      </c>
      <c r="C424" s="21">
        <v>30</v>
      </c>
      <c r="D424" s="9">
        <v>82</v>
      </c>
      <c r="E424" s="10">
        <f t="shared" si="48"/>
        <v>1.1741682974559687E-3</v>
      </c>
      <c r="F424" s="10">
        <f t="shared" si="49"/>
        <v>1.7814468824679556E-3</v>
      </c>
      <c r="G424" s="10">
        <f t="shared" si="51"/>
        <v>1.7333333333333334</v>
      </c>
      <c r="H424" s="17">
        <f t="shared" si="50"/>
        <v>2.0352250489236792E-3</v>
      </c>
    </row>
    <row r="425" spans="1:8" x14ac:dyDescent="0.2">
      <c r="A425" s="8"/>
      <c r="B425" s="24" t="s">
        <v>404</v>
      </c>
      <c r="C425" s="21">
        <v>43</v>
      </c>
      <c r="D425" s="9">
        <v>141</v>
      </c>
      <c r="E425" s="10">
        <f t="shared" si="48"/>
        <v>1.6829745596868885E-3</v>
      </c>
      <c r="F425" s="10">
        <f t="shared" si="49"/>
        <v>3.063219639365631E-3</v>
      </c>
      <c r="G425" s="10">
        <f t="shared" si="51"/>
        <v>2.2790697674418605</v>
      </c>
      <c r="H425" s="17">
        <f t="shared" si="50"/>
        <v>3.8356164383561643E-3</v>
      </c>
    </row>
    <row r="426" spans="1:8" x14ac:dyDescent="0.2">
      <c r="A426" s="8"/>
      <c r="B426" s="24" t="s">
        <v>405</v>
      </c>
      <c r="C426" s="21">
        <v>149</v>
      </c>
      <c r="D426" s="9">
        <v>799</v>
      </c>
      <c r="E426" s="10">
        <f t="shared" ref="E426:E489" si="52">+IF(C426=0,"",C426/C$362)</f>
        <v>5.8317025440313116E-3</v>
      </c>
      <c r="F426" s="10">
        <f t="shared" ref="F426:F489" si="53">+IF(D426=0,"",D426/D$362)</f>
        <v>1.7358244623071908E-2</v>
      </c>
      <c r="G426" s="10">
        <f t="shared" si="51"/>
        <v>4.3624161073825505</v>
      </c>
      <c r="H426" s="17">
        <f t="shared" ref="H426:H489" si="54">+IF(OR(AND(E426=""),(G426="")),"",E426*G426)</f>
        <v>2.544031311154599E-2</v>
      </c>
    </row>
    <row r="427" spans="1:8" x14ac:dyDescent="0.2">
      <c r="A427" s="8"/>
      <c r="B427" s="24" t="s">
        <v>406</v>
      </c>
      <c r="C427" s="21">
        <v>0</v>
      </c>
      <c r="D427" s="9">
        <v>69</v>
      </c>
      <c r="E427" s="10" t="str">
        <f t="shared" si="52"/>
        <v/>
      </c>
      <c r="F427" s="10">
        <f t="shared" si="53"/>
        <v>1.4990223767108407E-3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79</v>
      </c>
      <c r="D428" s="9">
        <v>314</v>
      </c>
      <c r="E428" s="10">
        <f t="shared" si="52"/>
        <v>3.0919765166340508E-3</v>
      </c>
      <c r="F428" s="10">
        <f t="shared" si="53"/>
        <v>6.821638062133391E-3</v>
      </c>
      <c r="G428" s="10">
        <f t="shared" si="55"/>
        <v>2.9746835443037973</v>
      </c>
      <c r="H428" s="17">
        <f t="shared" si="54"/>
        <v>9.1976516634050872E-3</v>
      </c>
    </row>
    <row r="429" spans="1:8" x14ac:dyDescent="0.2">
      <c r="A429" s="8"/>
      <c r="B429" s="24" t="s">
        <v>408</v>
      </c>
      <c r="C429" s="21">
        <v>7</v>
      </c>
      <c r="D429" s="9">
        <v>18</v>
      </c>
      <c r="E429" s="10">
        <f t="shared" si="52"/>
        <v>2.7397260273972601E-4</v>
      </c>
      <c r="F429" s="10">
        <f t="shared" si="53"/>
        <v>3.9104931566369758E-4</v>
      </c>
      <c r="G429" s="10">
        <f t="shared" si="55"/>
        <v>1.5714285714285714</v>
      </c>
      <c r="H429" s="17">
        <f t="shared" si="54"/>
        <v>4.3052837573385517E-4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13</v>
      </c>
      <c r="E433" s="10" t="str">
        <f t="shared" si="52"/>
        <v/>
      </c>
      <c r="F433" s="10">
        <f t="shared" si="53"/>
        <v>2.8242450575711493E-4</v>
      </c>
      <c r="G433" s="10">
        <f t="shared" si="55"/>
        <v>1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1</v>
      </c>
      <c r="E434" s="10" t="str">
        <f t="shared" si="52"/>
        <v/>
      </c>
      <c r="F434" s="10">
        <f t="shared" si="53"/>
        <v>2.1724961981316532E-5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283</v>
      </c>
      <c r="D437" s="9">
        <v>372</v>
      </c>
      <c r="E437" s="10">
        <f t="shared" si="52"/>
        <v>1.1076320939334638E-2</v>
      </c>
      <c r="F437" s="10">
        <f t="shared" si="53"/>
        <v>8.0816858570497505E-3</v>
      </c>
      <c r="G437" s="10">
        <f t="shared" si="55"/>
        <v>0.31448763250883394</v>
      </c>
      <c r="H437" s="17">
        <f t="shared" si="54"/>
        <v>3.4833659491193742E-3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4</v>
      </c>
      <c r="D440" s="9">
        <v>35</v>
      </c>
      <c r="E440" s="10">
        <f t="shared" si="52"/>
        <v>1.5655577299412916E-4</v>
      </c>
      <c r="F440" s="10">
        <f t="shared" si="53"/>
        <v>7.6037366934607862E-4</v>
      </c>
      <c r="G440" s="10">
        <f t="shared" si="55"/>
        <v>7.75</v>
      </c>
      <c r="H440" s="17">
        <f t="shared" si="54"/>
        <v>1.2133072407045011E-3</v>
      </c>
    </row>
    <row r="441" spans="1:8" x14ac:dyDescent="0.2">
      <c r="A441" s="8"/>
      <c r="B441" s="24" t="s">
        <v>420</v>
      </c>
      <c r="C441" s="21">
        <v>1</v>
      </c>
      <c r="D441" s="9">
        <v>28</v>
      </c>
      <c r="E441" s="10">
        <f t="shared" si="52"/>
        <v>3.9138943248532291E-5</v>
      </c>
      <c r="F441" s="10">
        <f t="shared" si="53"/>
        <v>6.0829893547686292E-4</v>
      </c>
      <c r="G441" s="10">
        <f t="shared" si="55"/>
        <v>27</v>
      </c>
      <c r="H441" s="17">
        <f t="shared" si="54"/>
        <v>1.0567514677103718E-3</v>
      </c>
    </row>
    <row r="442" spans="1:8" x14ac:dyDescent="0.2">
      <c r="A442" s="8"/>
      <c r="B442" s="24" t="s">
        <v>421</v>
      </c>
      <c r="C442" s="21">
        <v>8</v>
      </c>
      <c r="D442" s="9">
        <v>1</v>
      </c>
      <c r="E442" s="10">
        <f t="shared" si="52"/>
        <v>3.1311154598825833E-4</v>
      </c>
      <c r="F442" s="10">
        <f t="shared" si="53"/>
        <v>2.1724961981316532E-5</v>
      </c>
      <c r="G442" s="10">
        <f t="shared" si="55"/>
        <v>-0.875</v>
      </c>
      <c r="H442" s="17">
        <f t="shared" si="54"/>
        <v>-2.7397260273972601E-4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28</v>
      </c>
      <c r="D445" s="9">
        <v>21</v>
      </c>
      <c r="E445" s="10">
        <f t="shared" si="52"/>
        <v>1.095890410958904E-3</v>
      </c>
      <c r="F445" s="10">
        <f t="shared" si="53"/>
        <v>4.5622420160764716E-4</v>
      </c>
      <c r="G445" s="10">
        <f t="shared" si="55"/>
        <v>-0.25</v>
      </c>
      <c r="H445" s="17">
        <f t="shared" si="54"/>
        <v>-2.7397260273972601E-4</v>
      </c>
    </row>
    <row r="446" spans="1:8" x14ac:dyDescent="0.2">
      <c r="A446" s="8"/>
      <c r="B446" s="24" t="s">
        <v>425</v>
      </c>
      <c r="C446" s="21">
        <v>9</v>
      </c>
      <c r="D446" s="9">
        <v>34</v>
      </c>
      <c r="E446" s="10">
        <f t="shared" si="52"/>
        <v>3.5225048923679059E-4</v>
      </c>
      <c r="F446" s="10">
        <f t="shared" si="53"/>
        <v>7.3864870736476209E-4</v>
      </c>
      <c r="G446" s="10">
        <f t="shared" si="55"/>
        <v>2.7777777777777777</v>
      </c>
      <c r="H446" s="17">
        <f t="shared" si="54"/>
        <v>9.7847358121330719E-4</v>
      </c>
    </row>
    <row r="447" spans="1:8" x14ac:dyDescent="0.2">
      <c r="A447" s="8"/>
      <c r="B447" s="24" t="s">
        <v>426</v>
      </c>
      <c r="C447" s="21">
        <v>1</v>
      </c>
      <c r="D447" s="9">
        <v>2</v>
      </c>
      <c r="E447" s="10">
        <f t="shared" si="52"/>
        <v>3.9138943248532291E-5</v>
      </c>
      <c r="F447" s="10">
        <f t="shared" si="53"/>
        <v>4.3449923962633065E-5</v>
      </c>
      <c r="G447" s="10">
        <f t="shared" si="55"/>
        <v>1</v>
      </c>
      <c r="H447" s="17">
        <f t="shared" si="54"/>
        <v>3.9138943248532291E-5</v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16</v>
      </c>
      <c r="D451" s="9">
        <v>10</v>
      </c>
      <c r="E451" s="10">
        <f t="shared" si="52"/>
        <v>6.2622309197651665E-4</v>
      </c>
      <c r="F451" s="10">
        <f t="shared" si="53"/>
        <v>2.1724961981316532E-4</v>
      </c>
      <c r="G451" s="10">
        <f t="shared" si="55"/>
        <v>-0.375</v>
      </c>
      <c r="H451" s="17">
        <f t="shared" si="54"/>
        <v>-2.3483365949119374E-4</v>
      </c>
    </row>
    <row r="452" spans="1:8" x14ac:dyDescent="0.2">
      <c r="A452" s="8"/>
      <c r="B452" s="24" t="s">
        <v>431</v>
      </c>
      <c r="C452" s="21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2</v>
      </c>
      <c r="D453" s="9">
        <v>1</v>
      </c>
      <c r="E453" s="10">
        <f t="shared" si="52"/>
        <v>7.8277886497064581E-5</v>
      </c>
      <c r="F453" s="10">
        <f t="shared" si="53"/>
        <v>2.1724961981316532E-5</v>
      </c>
      <c r="G453" s="10">
        <f t="shared" si="55"/>
        <v>-0.5</v>
      </c>
      <c r="H453" s="17">
        <f t="shared" si="54"/>
        <v>-3.9138943248532291E-5</v>
      </c>
    </row>
    <row r="454" spans="1:8" ht="25.5" x14ac:dyDescent="0.2">
      <c r="A454" s="8"/>
      <c r="B454" s="24" t="s">
        <v>433</v>
      </c>
      <c r="C454" s="21">
        <v>0</v>
      </c>
      <c r="D454" s="9">
        <v>21</v>
      </c>
      <c r="E454" s="10" t="str">
        <f t="shared" si="52"/>
        <v/>
      </c>
      <c r="F454" s="10">
        <f t="shared" si="53"/>
        <v>4.5622420160764716E-4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2</v>
      </c>
      <c r="D456" s="9">
        <v>1</v>
      </c>
      <c r="E456" s="10">
        <f t="shared" si="52"/>
        <v>7.8277886497064581E-5</v>
      </c>
      <c r="F456" s="10">
        <f t="shared" si="53"/>
        <v>2.1724961981316532E-5</v>
      </c>
      <c r="G456" s="10">
        <f t="shared" si="55"/>
        <v>-0.5</v>
      </c>
      <c r="H456" s="17">
        <f t="shared" si="54"/>
        <v>-3.9138943248532291E-5</v>
      </c>
    </row>
    <row r="457" spans="1:8" x14ac:dyDescent="0.2">
      <c r="A457" s="8"/>
      <c r="B457" s="24" t="s">
        <v>436</v>
      </c>
      <c r="C457" s="21">
        <v>0</v>
      </c>
      <c r="D457" s="9">
        <v>2</v>
      </c>
      <c r="E457" s="10" t="str">
        <f t="shared" si="52"/>
        <v/>
      </c>
      <c r="F457" s="10">
        <f t="shared" si="53"/>
        <v>4.3449923962633065E-5</v>
      </c>
      <c r="G457" s="10">
        <f t="shared" si="55"/>
        <v>1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5</v>
      </c>
      <c r="D458" s="9">
        <v>0</v>
      </c>
      <c r="E458" s="10">
        <f t="shared" si="52"/>
        <v>1.9569471624266145E-4</v>
      </c>
      <c r="F458" s="10" t="str">
        <f t="shared" si="53"/>
        <v/>
      </c>
      <c r="G458" s="10">
        <f t="shared" si="55"/>
        <v>-1</v>
      </c>
      <c r="H458" s="17">
        <f t="shared" si="54"/>
        <v>-1.9569471624266145E-4</v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101</v>
      </c>
      <c r="D461" s="9">
        <v>16</v>
      </c>
      <c r="E461" s="10">
        <f t="shared" si="52"/>
        <v>3.9530332681017612E-3</v>
      </c>
      <c r="F461" s="10">
        <f t="shared" si="53"/>
        <v>3.4759939170106452E-4</v>
      </c>
      <c r="G461" s="10">
        <f t="shared" si="55"/>
        <v>-0.84158415841584155</v>
      </c>
      <c r="H461" s="17">
        <f t="shared" si="54"/>
        <v>-3.3268101761252445E-3</v>
      </c>
    </row>
    <row r="462" spans="1:8" x14ac:dyDescent="0.2">
      <c r="A462" s="8"/>
      <c r="B462" s="24" t="s">
        <v>441</v>
      </c>
      <c r="C462" s="21">
        <v>0</v>
      </c>
      <c r="D462" s="9">
        <v>5</v>
      </c>
      <c r="E462" s="10" t="str">
        <f t="shared" si="52"/>
        <v/>
      </c>
      <c r="F462" s="10">
        <f t="shared" si="53"/>
        <v>1.0862480990658266E-4</v>
      </c>
      <c r="G462" s="10">
        <f t="shared" si="55"/>
        <v>1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5</v>
      </c>
      <c r="D464" s="9">
        <v>0</v>
      </c>
      <c r="E464" s="10">
        <f t="shared" si="52"/>
        <v>1.9569471624266145E-4</v>
      </c>
      <c r="F464" s="10" t="str">
        <f t="shared" si="53"/>
        <v/>
      </c>
      <c r="G464" s="10">
        <f t="shared" si="55"/>
        <v>-1</v>
      </c>
      <c r="H464" s="17">
        <f t="shared" si="54"/>
        <v>-1.9569471624266145E-4</v>
      </c>
    </row>
    <row r="465" spans="1:8" x14ac:dyDescent="0.2">
      <c r="A465" s="8"/>
      <c r="B465" s="24" t="s">
        <v>444</v>
      </c>
      <c r="C465" s="21">
        <v>3</v>
      </c>
      <c r="D465" s="9">
        <v>0</v>
      </c>
      <c r="E465" s="10">
        <f t="shared" si="52"/>
        <v>1.1741682974559687E-4</v>
      </c>
      <c r="F465" s="10" t="str">
        <f t="shared" si="53"/>
        <v/>
      </c>
      <c r="G465" s="10">
        <f t="shared" si="55"/>
        <v>-1</v>
      </c>
      <c r="H465" s="17">
        <f t="shared" si="54"/>
        <v>-1.1741682974559687E-4</v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10</v>
      </c>
      <c r="D467" s="9">
        <v>5</v>
      </c>
      <c r="E467" s="10">
        <f t="shared" si="52"/>
        <v>3.9138943248532291E-4</v>
      </c>
      <c r="F467" s="10">
        <f t="shared" si="53"/>
        <v>1.0862480990658266E-4</v>
      </c>
      <c r="G467" s="10">
        <f t="shared" si="55"/>
        <v>-0.5</v>
      </c>
      <c r="H467" s="17">
        <f t="shared" si="54"/>
        <v>-1.9569471624266145E-4</v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198</v>
      </c>
      <c r="D472" s="9">
        <v>276</v>
      </c>
      <c r="E472" s="10">
        <f t="shared" si="52"/>
        <v>7.7495107632093935E-3</v>
      </c>
      <c r="F472" s="10">
        <f t="shared" si="53"/>
        <v>5.9960895068433629E-3</v>
      </c>
      <c r="G472" s="10">
        <f t="shared" si="55"/>
        <v>0.39393939393939392</v>
      </c>
      <c r="H472" s="17">
        <f t="shared" si="54"/>
        <v>3.0528375733855184E-3</v>
      </c>
    </row>
    <row r="473" spans="1:8" x14ac:dyDescent="0.2">
      <c r="A473" s="8"/>
      <c r="B473" s="24" t="s">
        <v>452</v>
      </c>
      <c r="C473" s="21">
        <v>3</v>
      </c>
      <c r="D473" s="9">
        <v>8</v>
      </c>
      <c r="E473" s="10">
        <f t="shared" si="52"/>
        <v>1.1741682974559687E-4</v>
      </c>
      <c r="F473" s="10">
        <f t="shared" si="53"/>
        <v>1.7379969585053226E-4</v>
      </c>
      <c r="G473" s="10">
        <f t="shared" si="55"/>
        <v>1.6666666666666667</v>
      </c>
      <c r="H473" s="17">
        <f t="shared" si="54"/>
        <v>1.9569471624266145E-4</v>
      </c>
    </row>
    <row r="474" spans="1:8" x14ac:dyDescent="0.2">
      <c r="A474" s="8"/>
      <c r="B474" s="24" t="s">
        <v>453</v>
      </c>
      <c r="C474" s="21">
        <v>12</v>
      </c>
      <c r="D474" s="9">
        <v>43</v>
      </c>
      <c r="E474" s="10">
        <f t="shared" si="52"/>
        <v>4.6966731898238749E-4</v>
      </c>
      <c r="F474" s="10">
        <f t="shared" si="53"/>
        <v>9.3417336519661086E-4</v>
      </c>
      <c r="G474" s="10">
        <f t="shared" si="55"/>
        <v>2.5833333333333335</v>
      </c>
      <c r="H474" s="17">
        <f t="shared" si="54"/>
        <v>1.2133072407045011E-3</v>
      </c>
    </row>
    <row r="475" spans="1:8" x14ac:dyDescent="0.2">
      <c r="A475" s="8"/>
      <c r="B475" s="24" t="s">
        <v>454</v>
      </c>
      <c r="C475" s="21">
        <v>54</v>
      </c>
      <c r="D475" s="9">
        <v>311</v>
      </c>
      <c r="E475" s="10">
        <f t="shared" si="52"/>
        <v>2.1135029354207436E-3</v>
      </c>
      <c r="F475" s="10">
        <f t="shared" si="53"/>
        <v>6.7564631761894414E-3</v>
      </c>
      <c r="G475" s="10">
        <f t="shared" si="55"/>
        <v>4.7592592592592595</v>
      </c>
      <c r="H475" s="17">
        <f t="shared" si="54"/>
        <v>1.0058708414872799E-2</v>
      </c>
    </row>
    <row r="476" spans="1:8" x14ac:dyDescent="0.2">
      <c r="A476" s="8"/>
      <c r="B476" s="24" t="s">
        <v>455</v>
      </c>
      <c r="C476" s="21">
        <v>2</v>
      </c>
      <c r="D476" s="9">
        <v>5</v>
      </c>
      <c r="E476" s="10">
        <f t="shared" si="52"/>
        <v>7.8277886497064581E-5</v>
      </c>
      <c r="F476" s="10">
        <f t="shared" si="53"/>
        <v>1.0862480990658266E-4</v>
      </c>
      <c r="G476" s="10">
        <f t="shared" si="55"/>
        <v>1.5</v>
      </c>
      <c r="H476" s="17">
        <f t="shared" si="54"/>
        <v>1.1741682974559687E-4</v>
      </c>
    </row>
    <row r="477" spans="1:8" ht="25.5" x14ac:dyDescent="0.2">
      <c r="A477" s="8"/>
      <c r="B477" s="24" t="s">
        <v>456</v>
      </c>
      <c r="C477" s="21">
        <v>10</v>
      </c>
      <c r="D477" s="9">
        <v>230</v>
      </c>
      <c r="E477" s="10">
        <f t="shared" si="52"/>
        <v>3.9138943248532291E-4</v>
      </c>
      <c r="F477" s="10">
        <f t="shared" si="53"/>
        <v>4.9967412557028025E-3</v>
      </c>
      <c r="G477" s="10">
        <f t="shared" si="55"/>
        <v>22</v>
      </c>
      <c r="H477" s="17">
        <f t="shared" si="54"/>
        <v>8.6105675146771043E-3</v>
      </c>
    </row>
    <row r="478" spans="1:8" ht="25.5" x14ac:dyDescent="0.2">
      <c r="A478" s="8"/>
      <c r="B478" s="24" t="s">
        <v>457</v>
      </c>
      <c r="C478" s="21">
        <v>24</v>
      </c>
      <c r="D478" s="9">
        <v>178</v>
      </c>
      <c r="E478" s="10">
        <f t="shared" si="52"/>
        <v>9.3933463796477498E-4</v>
      </c>
      <c r="F478" s="10">
        <f t="shared" si="53"/>
        <v>3.867043232674343E-3</v>
      </c>
      <c r="G478" s="10">
        <f t="shared" si="55"/>
        <v>6.416666666666667</v>
      </c>
      <c r="H478" s="17">
        <f t="shared" si="54"/>
        <v>6.0273972602739728E-3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37</v>
      </c>
      <c r="D480" s="9">
        <v>76</v>
      </c>
      <c r="E480" s="10">
        <f t="shared" si="52"/>
        <v>1.4481409001956948E-3</v>
      </c>
      <c r="F480" s="10">
        <f t="shared" si="53"/>
        <v>1.6510971105800564E-3</v>
      </c>
      <c r="G480" s="10">
        <f t="shared" si="55"/>
        <v>1.0540540540540539</v>
      </c>
      <c r="H480" s="17">
        <f t="shared" si="54"/>
        <v>1.5264187866927592E-3</v>
      </c>
    </row>
    <row r="481" spans="1:8" ht="25.5" x14ac:dyDescent="0.2">
      <c r="A481" s="8"/>
      <c r="B481" s="24" t="s">
        <v>460</v>
      </c>
      <c r="C481" s="21">
        <v>4</v>
      </c>
      <c r="D481" s="9">
        <v>13</v>
      </c>
      <c r="E481" s="10">
        <f t="shared" si="52"/>
        <v>1.5655577299412916E-4</v>
      </c>
      <c r="F481" s="10">
        <f t="shared" si="53"/>
        <v>2.8242450575711493E-4</v>
      </c>
      <c r="G481" s="10">
        <f t="shared" si="55"/>
        <v>2.25</v>
      </c>
      <c r="H481" s="17">
        <f t="shared" si="54"/>
        <v>3.5225048923679064E-4</v>
      </c>
    </row>
    <row r="482" spans="1:8" x14ac:dyDescent="0.2">
      <c r="A482" s="8"/>
      <c r="B482" s="24" t="s">
        <v>461</v>
      </c>
      <c r="C482" s="21">
        <v>11</v>
      </c>
      <c r="D482" s="9">
        <v>38</v>
      </c>
      <c r="E482" s="10">
        <f t="shared" si="52"/>
        <v>4.3052837573385517E-4</v>
      </c>
      <c r="F482" s="10">
        <f t="shared" si="53"/>
        <v>8.2554855529002821E-4</v>
      </c>
      <c r="G482" s="10">
        <f t="shared" si="55"/>
        <v>2.4545454545454546</v>
      </c>
      <c r="H482" s="17">
        <f t="shared" si="54"/>
        <v>1.0567514677103718E-3</v>
      </c>
    </row>
    <row r="483" spans="1:8" x14ac:dyDescent="0.2">
      <c r="A483" s="8"/>
      <c r="B483" s="24" t="s">
        <v>462</v>
      </c>
      <c r="C483" s="21">
        <v>1</v>
      </c>
      <c r="D483" s="9">
        <v>8</v>
      </c>
      <c r="E483" s="10">
        <f t="shared" si="52"/>
        <v>3.9138943248532291E-5</v>
      </c>
      <c r="F483" s="10">
        <f t="shared" si="53"/>
        <v>1.7379969585053226E-4</v>
      </c>
      <c r="G483" s="10">
        <f t="shared" si="55"/>
        <v>7</v>
      </c>
      <c r="H483" s="17">
        <f t="shared" si="54"/>
        <v>2.7397260273972601E-4</v>
      </c>
    </row>
    <row r="484" spans="1:8" x14ac:dyDescent="0.2">
      <c r="A484" s="8"/>
      <c r="B484" s="24" t="s">
        <v>463</v>
      </c>
      <c r="C484" s="21">
        <v>126</v>
      </c>
      <c r="D484" s="9">
        <v>298</v>
      </c>
      <c r="E484" s="10">
        <f t="shared" si="52"/>
        <v>4.9315068493150684E-3</v>
      </c>
      <c r="F484" s="10">
        <f t="shared" si="53"/>
        <v>6.4740386704323265E-3</v>
      </c>
      <c r="G484" s="10">
        <f t="shared" si="55"/>
        <v>1.3650793650793651</v>
      </c>
      <c r="H484" s="17">
        <f t="shared" si="54"/>
        <v>6.7318982387475539E-3</v>
      </c>
    </row>
    <row r="485" spans="1:8" x14ac:dyDescent="0.2">
      <c r="A485" s="8"/>
      <c r="B485" s="24" t="s">
        <v>464</v>
      </c>
      <c r="C485" s="21">
        <v>25</v>
      </c>
      <c r="D485" s="9">
        <v>27</v>
      </c>
      <c r="E485" s="10">
        <f t="shared" si="52"/>
        <v>9.7847358121330719E-4</v>
      </c>
      <c r="F485" s="10">
        <f t="shared" si="53"/>
        <v>5.8657397349554639E-4</v>
      </c>
      <c r="G485" s="10">
        <f t="shared" si="55"/>
        <v>0.08</v>
      </c>
      <c r="H485" s="17">
        <f t="shared" si="54"/>
        <v>7.8277886497064581E-5</v>
      </c>
    </row>
    <row r="486" spans="1:8" x14ac:dyDescent="0.2">
      <c r="A486" s="8"/>
      <c r="B486" s="24" t="s">
        <v>465</v>
      </c>
      <c r="C486" s="21">
        <v>38</v>
      </c>
      <c r="D486" s="9">
        <v>41</v>
      </c>
      <c r="E486" s="10">
        <f t="shared" si="52"/>
        <v>1.487279843444227E-3</v>
      </c>
      <c r="F486" s="10">
        <f t="shared" si="53"/>
        <v>8.907234412339778E-4</v>
      </c>
      <c r="G486" s="10">
        <f t="shared" si="55"/>
        <v>7.8947368421052627E-2</v>
      </c>
      <c r="H486" s="17">
        <f t="shared" si="54"/>
        <v>1.1741682974559686E-4</v>
      </c>
    </row>
    <row r="487" spans="1:8" x14ac:dyDescent="0.2">
      <c r="A487" s="8"/>
      <c r="B487" s="24" t="s">
        <v>466</v>
      </c>
      <c r="C487" s="21">
        <v>0</v>
      </c>
      <c r="D487" s="9">
        <v>1</v>
      </c>
      <c r="E487" s="10" t="str">
        <f t="shared" si="52"/>
        <v/>
      </c>
      <c r="F487" s="10">
        <f t="shared" si="53"/>
        <v>2.1724961981316532E-5</v>
      </c>
      <c r="G487" s="10">
        <f t="shared" si="55"/>
        <v>1</v>
      </c>
      <c r="H487" s="17" t="str">
        <f t="shared" si="54"/>
        <v/>
      </c>
    </row>
    <row r="488" spans="1:8" x14ac:dyDescent="0.2">
      <c r="A488" s="8"/>
      <c r="B488" s="24" t="s">
        <v>467</v>
      </c>
      <c r="C488" s="21">
        <v>57</v>
      </c>
      <c r="D488" s="9">
        <v>133</v>
      </c>
      <c r="E488" s="10">
        <f t="shared" si="52"/>
        <v>2.2309197651663405E-3</v>
      </c>
      <c r="F488" s="10">
        <f t="shared" si="53"/>
        <v>2.8894199435150988E-3</v>
      </c>
      <c r="G488" s="10">
        <f t="shared" si="55"/>
        <v>1.3333333333333333</v>
      </c>
      <c r="H488" s="17">
        <f t="shared" si="54"/>
        <v>2.974559686888454E-3</v>
      </c>
    </row>
    <row r="489" spans="1:8" x14ac:dyDescent="0.2">
      <c r="A489" s="8"/>
      <c r="B489" s="24" t="s">
        <v>468</v>
      </c>
      <c r="C489" s="21">
        <v>8</v>
      </c>
      <c r="D489" s="9">
        <v>38</v>
      </c>
      <c r="E489" s="10">
        <f t="shared" si="52"/>
        <v>3.1311154598825833E-4</v>
      </c>
      <c r="F489" s="10">
        <f t="shared" si="53"/>
        <v>8.2554855529002821E-4</v>
      </c>
      <c r="G489" s="10">
        <f t="shared" si="55"/>
        <v>3.75</v>
      </c>
      <c r="H489" s="17">
        <f t="shared" si="54"/>
        <v>1.1741682974559687E-3</v>
      </c>
    </row>
    <row r="490" spans="1:8" x14ac:dyDescent="0.2">
      <c r="A490" s="8"/>
      <c r="B490" s="24" t="s">
        <v>469</v>
      </c>
      <c r="C490" s="21">
        <v>100</v>
      </c>
      <c r="D490" s="9">
        <v>334</v>
      </c>
      <c r="E490" s="10">
        <f t="shared" ref="E490:E553" si="56">+IF(C490=0,"",C490/C$362)</f>
        <v>3.9138943248532287E-3</v>
      </c>
      <c r="F490" s="10">
        <f t="shared" ref="F490:F553" si="57">+IF(D490=0,"",D490/D$362)</f>
        <v>7.2561373017597216E-3</v>
      </c>
      <c r="G490" s="10">
        <f t="shared" si="55"/>
        <v>2.34</v>
      </c>
      <c r="H490" s="17">
        <f t="shared" ref="H490:H553" si="58">+IF(OR(AND(E490=""),(G490="")),"",E490*G490)</f>
        <v>9.1585127201565548E-3</v>
      </c>
    </row>
    <row r="491" spans="1:8" x14ac:dyDescent="0.2">
      <c r="A491" s="8"/>
      <c r="B491" s="24" t="s">
        <v>470</v>
      </c>
      <c r="C491" s="21">
        <v>1</v>
      </c>
      <c r="D491" s="9">
        <v>0</v>
      </c>
      <c r="E491" s="10">
        <f t="shared" si="56"/>
        <v>3.9138943248532291E-5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7">
        <f t="shared" si="58"/>
        <v>-3.9138943248532291E-5</v>
      </c>
    </row>
    <row r="492" spans="1:8" x14ac:dyDescent="0.2">
      <c r="A492" s="8"/>
      <c r="B492" s="24" t="s">
        <v>471</v>
      </c>
      <c r="C492" s="21">
        <v>0</v>
      </c>
      <c r="D492" s="9">
        <v>13</v>
      </c>
      <c r="E492" s="10" t="str">
        <f t="shared" si="56"/>
        <v/>
      </c>
      <c r="F492" s="10">
        <f t="shared" si="57"/>
        <v>2.8242450575711493E-4</v>
      </c>
      <c r="G492" s="10">
        <f t="shared" si="59"/>
        <v>1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2</v>
      </c>
      <c r="E493" s="10" t="str">
        <f t="shared" si="56"/>
        <v/>
      </c>
      <c r="F493" s="10">
        <f t="shared" si="57"/>
        <v>4.3449923962633065E-5</v>
      </c>
      <c r="G493" s="10">
        <f t="shared" si="59"/>
        <v>1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1</v>
      </c>
      <c r="D494" s="9">
        <v>0</v>
      </c>
      <c r="E494" s="10">
        <f t="shared" si="56"/>
        <v>3.9138943248532291E-5</v>
      </c>
      <c r="F494" s="10" t="str">
        <f t="shared" si="57"/>
        <v/>
      </c>
      <c r="G494" s="10">
        <f t="shared" si="59"/>
        <v>-1</v>
      </c>
      <c r="H494" s="17">
        <f t="shared" si="58"/>
        <v>-3.9138943248532291E-5</v>
      </c>
    </row>
    <row r="495" spans="1:8" x14ac:dyDescent="0.2">
      <c r="A495" s="8"/>
      <c r="B495" s="24" t="s">
        <v>474</v>
      </c>
      <c r="C495" s="21">
        <v>21</v>
      </c>
      <c r="D495" s="9">
        <v>12</v>
      </c>
      <c r="E495" s="10">
        <f t="shared" si="56"/>
        <v>8.2191780821917813E-4</v>
      </c>
      <c r="F495" s="10">
        <f t="shared" si="57"/>
        <v>2.606995437757984E-4</v>
      </c>
      <c r="G495" s="10">
        <f t="shared" si="59"/>
        <v>-0.42857142857142855</v>
      </c>
      <c r="H495" s="17">
        <f t="shared" si="58"/>
        <v>-3.5225048923679059E-4</v>
      </c>
    </row>
    <row r="496" spans="1:8" x14ac:dyDescent="0.2">
      <c r="A496" s="8"/>
      <c r="B496" s="24" t="s">
        <v>475</v>
      </c>
      <c r="C496" s="21">
        <v>1</v>
      </c>
      <c r="D496" s="9">
        <v>0</v>
      </c>
      <c r="E496" s="10">
        <f t="shared" si="56"/>
        <v>3.9138943248532291E-5</v>
      </c>
      <c r="F496" s="10" t="str">
        <f t="shared" si="57"/>
        <v/>
      </c>
      <c r="G496" s="10">
        <f t="shared" si="59"/>
        <v>-1</v>
      </c>
      <c r="H496" s="17">
        <f t="shared" si="58"/>
        <v>-3.9138943248532291E-5</v>
      </c>
    </row>
    <row r="497" spans="1:8" x14ac:dyDescent="0.2">
      <c r="A497" s="8"/>
      <c r="B497" s="24" t="s">
        <v>476</v>
      </c>
      <c r="C497" s="21">
        <v>1</v>
      </c>
      <c r="D497" s="9">
        <v>0</v>
      </c>
      <c r="E497" s="10">
        <f t="shared" si="56"/>
        <v>3.9138943248532291E-5</v>
      </c>
      <c r="F497" s="10" t="str">
        <f t="shared" si="57"/>
        <v/>
      </c>
      <c r="G497" s="10">
        <f t="shared" si="59"/>
        <v>-1</v>
      </c>
      <c r="H497" s="17">
        <f t="shared" si="58"/>
        <v>-3.9138943248532291E-5</v>
      </c>
    </row>
    <row r="498" spans="1:8" x14ac:dyDescent="0.2">
      <c r="A498" s="8"/>
      <c r="B498" s="24" t="s">
        <v>477</v>
      </c>
      <c r="C498" s="21">
        <v>86</v>
      </c>
      <c r="D498" s="9">
        <v>349</v>
      </c>
      <c r="E498" s="10">
        <f t="shared" si="56"/>
        <v>3.3659491193737769E-3</v>
      </c>
      <c r="F498" s="10">
        <f t="shared" si="57"/>
        <v>7.5820117314794695E-3</v>
      </c>
      <c r="G498" s="10">
        <f t="shared" si="59"/>
        <v>3.058139534883721</v>
      </c>
      <c r="H498" s="17">
        <f t="shared" si="58"/>
        <v>1.0293542074363993E-2</v>
      </c>
    </row>
    <row r="499" spans="1:8" ht="25.5" x14ac:dyDescent="0.2">
      <c r="A499" s="8"/>
      <c r="B499" s="24" t="s">
        <v>478</v>
      </c>
      <c r="C499" s="21">
        <v>5</v>
      </c>
      <c r="D499" s="9">
        <v>32</v>
      </c>
      <c r="E499" s="10">
        <f t="shared" si="56"/>
        <v>1.9569471624266145E-4</v>
      </c>
      <c r="F499" s="10">
        <f t="shared" si="57"/>
        <v>6.9519878340212904E-4</v>
      </c>
      <c r="G499" s="10">
        <f t="shared" si="59"/>
        <v>5.4</v>
      </c>
      <c r="H499" s="17">
        <f t="shared" si="58"/>
        <v>1.0567514677103718E-3</v>
      </c>
    </row>
    <row r="500" spans="1:8" x14ac:dyDescent="0.2">
      <c r="A500" s="8"/>
      <c r="B500" s="24" t="s">
        <v>479</v>
      </c>
      <c r="C500" s="21">
        <v>9</v>
      </c>
      <c r="D500" s="9">
        <v>38</v>
      </c>
      <c r="E500" s="10">
        <f t="shared" si="56"/>
        <v>3.5225048923679059E-4</v>
      </c>
      <c r="F500" s="10">
        <f t="shared" si="57"/>
        <v>8.2554855529002821E-4</v>
      </c>
      <c r="G500" s="10">
        <f t="shared" si="59"/>
        <v>3.2222222222222223</v>
      </c>
      <c r="H500" s="17">
        <f t="shared" si="58"/>
        <v>1.1350293542074365E-3</v>
      </c>
    </row>
    <row r="501" spans="1:8" x14ac:dyDescent="0.2">
      <c r="A501" s="8"/>
      <c r="B501" s="24" t="s">
        <v>480</v>
      </c>
      <c r="C501" s="21">
        <v>1</v>
      </c>
      <c r="D501" s="9">
        <v>4</v>
      </c>
      <c r="E501" s="10">
        <f t="shared" si="56"/>
        <v>3.9138943248532291E-5</v>
      </c>
      <c r="F501" s="10">
        <f t="shared" si="57"/>
        <v>8.689984792526613E-5</v>
      </c>
      <c r="G501" s="10">
        <f t="shared" si="59"/>
        <v>3</v>
      </c>
      <c r="H501" s="17">
        <f t="shared" si="58"/>
        <v>1.1741682974559687E-4</v>
      </c>
    </row>
    <row r="502" spans="1:8" x14ac:dyDescent="0.2">
      <c r="A502" s="8"/>
      <c r="B502" s="24" t="s">
        <v>481</v>
      </c>
      <c r="C502" s="21">
        <v>40</v>
      </c>
      <c r="D502" s="9">
        <v>71</v>
      </c>
      <c r="E502" s="10">
        <f t="shared" si="56"/>
        <v>1.5655577299412916E-3</v>
      </c>
      <c r="F502" s="10">
        <f t="shared" si="57"/>
        <v>1.5424723006734738E-3</v>
      </c>
      <c r="G502" s="10">
        <f t="shared" si="59"/>
        <v>0.77500000000000002</v>
      </c>
      <c r="H502" s="17">
        <f t="shared" si="58"/>
        <v>1.2133072407045011E-3</v>
      </c>
    </row>
    <row r="503" spans="1:8" x14ac:dyDescent="0.2">
      <c r="A503" s="8"/>
      <c r="B503" s="24" t="s">
        <v>482</v>
      </c>
      <c r="C503" s="21">
        <v>110</v>
      </c>
      <c r="D503" s="9">
        <v>337</v>
      </c>
      <c r="E503" s="10">
        <f t="shared" si="56"/>
        <v>4.3052837573385521E-3</v>
      </c>
      <c r="F503" s="10">
        <f t="shared" si="57"/>
        <v>7.3213121877036711E-3</v>
      </c>
      <c r="G503" s="10">
        <f t="shared" si="59"/>
        <v>2.0636363636363635</v>
      </c>
      <c r="H503" s="17">
        <f t="shared" si="58"/>
        <v>8.8845401174168295E-3</v>
      </c>
    </row>
    <row r="504" spans="1:8" x14ac:dyDescent="0.2">
      <c r="A504" s="8"/>
      <c r="B504" s="24" t="s">
        <v>483</v>
      </c>
      <c r="C504" s="21">
        <v>17</v>
      </c>
      <c r="D504" s="9">
        <v>86</v>
      </c>
      <c r="E504" s="10">
        <f t="shared" si="56"/>
        <v>6.6536203522504897E-4</v>
      </c>
      <c r="F504" s="10">
        <f t="shared" si="57"/>
        <v>1.8683467303932217E-3</v>
      </c>
      <c r="G504" s="10">
        <f t="shared" si="59"/>
        <v>4.0588235294117645</v>
      </c>
      <c r="H504" s="17">
        <f t="shared" si="58"/>
        <v>2.7005870841487279E-3</v>
      </c>
    </row>
    <row r="505" spans="1:8" x14ac:dyDescent="0.2">
      <c r="A505" s="8"/>
      <c r="B505" s="24" t="s">
        <v>484</v>
      </c>
      <c r="C505" s="21">
        <v>7</v>
      </c>
      <c r="D505" s="9">
        <v>36</v>
      </c>
      <c r="E505" s="10">
        <f t="shared" si="56"/>
        <v>2.7397260273972601E-4</v>
      </c>
      <c r="F505" s="10">
        <f t="shared" si="57"/>
        <v>7.8209863132739515E-4</v>
      </c>
      <c r="G505" s="10">
        <f t="shared" si="59"/>
        <v>4.1428571428571432</v>
      </c>
      <c r="H505" s="17">
        <f t="shared" si="58"/>
        <v>1.1350293542074365E-3</v>
      </c>
    </row>
    <row r="506" spans="1:8" x14ac:dyDescent="0.2">
      <c r="A506" s="8"/>
      <c r="B506" s="24" t="s">
        <v>485</v>
      </c>
      <c r="C506" s="21">
        <v>12</v>
      </c>
      <c r="D506" s="9">
        <v>82</v>
      </c>
      <c r="E506" s="10">
        <f t="shared" si="56"/>
        <v>4.6966731898238749E-4</v>
      </c>
      <c r="F506" s="10">
        <f t="shared" si="57"/>
        <v>1.7814468824679556E-3</v>
      </c>
      <c r="G506" s="10">
        <f t="shared" si="59"/>
        <v>5.833333333333333</v>
      </c>
      <c r="H506" s="17">
        <f t="shared" si="58"/>
        <v>2.7397260273972603E-3</v>
      </c>
    </row>
    <row r="507" spans="1:8" x14ac:dyDescent="0.2">
      <c r="A507" s="8"/>
      <c r="B507" s="24" t="s">
        <v>486</v>
      </c>
      <c r="C507" s="21">
        <v>6</v>
      </c>
      <c r="D507" s="9">
        <v>13</v>
      </c>
      <c r="E507" s="10">
        <f t="shared" si="56"/>
        <v>2.3483365949119374E-4</v>
      </c>
      <c r="F507" s="10">
        <f t="shared" si="57"/>
        <v>2.8242450575711493E-4</v>
      </c>
      <c r="G507" s="10">
        <f t="shared" si="59"/>
        <v>1.1666666666666667</v>
      </c>
      <c r="H507" s="17">
        <f t="shared" si="58"/>
        <v>2.7397260273972606E-4</v>
      </c>
    </row>
    <row r="508" spans="1:8" x14ac:dyDescent="0.2">
      <c r="A508" s="8"/>
      <c r="B508" s="24" t="s">
        <v>487</v>
      </c>
      <c r="C508" s="21">
        <v>58</v>
      </c>
      <c r="D508" s="9">
        <v>200</v>
      </c>
      <c r="E508" s="10">
        <f t="shared" si="56"/>
        <v>2.2700587084148729E-3</v>
      </c>
      <c r="F508" s="10">
        <f t="shared" si="57"/>
        <v>4.3449923962633067E-3</v>
      </c>
      <c r="G508" s="10">
        <f t="shared" si="59"/>
        <v>2.4482758620689653</v>
      </c>
      <c r="H508" s="17">
        <f t="shared" si="58"/>
        <v>5.5577299412915846E-3</v>
      </c>
    </row>
    <row r="509" spans="1:8" x14ac:dyDescent="0.2">
      <c r="A509" s="8"/>
      <c r="B509" s="24" t="s">
        <v>488</v>
      </c>
      <c r="C509" s="21">
        <v>58</v>
      </c>
      <c r="D509" s="9">
        <v>368</v>
      </c>
      <c r="E509" s="10">
        <f t="shared" si="56"/>
        <v>2.2700587084148729E-3</v>
      </c>
      <c r="F509" s="10">
        <f t="shared" si="57"/>
        <v>7.9947860091244844E-3</v>
      </c>
      <c r="G509" s="10">
        <f t="shared" si="59"/>
        <v>5.3448275862068968</v>
      </c>
      <c r="H509" s="17">
        <f t="shared" si="58"/>
        <v>1.213307240704501E-2</v>
      </c>
    </row>
    <row r="510" spans="1:8" x14ac:dyDescent="0.2">
      <c r="A510" s="8"/>
      <c r="B510" s="24" t="s">
        <v>489</v>
      </c>
      <c r="C510" s="21">
        <v>0</v>
      </c>
      <c r="D510" s="9">
        <v>1</v>
      </c>
      <c r="E510" s="10" t="str">
        <f t="shared" si="56"/>
        <v/>
      </c>
      <c r="F510" s="10">
        <f t="shared" si="57"/>
        <v>2.1724961981316532E-5</v>
      </c>
      <c r="G510" s="10">
        <f t="shared" si="59"/>
        <v>1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1</v>
      </c>
      <c r="D511" s="9">
        <v>0</v>
      </c>
      <c r="E511" s="10">
        <f t="shared" si="56"/>
        <v>3.9138943248532291E-5</v>
      </c>
      <c r="F511" s="10" t="str">
        <f t="shared" si="57"/>
        <v/>
      </c>
      <c r="G511" s="10">
        <f t="shared" si="59"/>
        <v>-1</v>
      </c>
      <c r="H511" s="17">
        <f t="shared" si="58"/>
        <v>-3.9138943248532291E-5</v>
      </c>
    </row>
    <row r="512" spans="1:8" x14ac:dyDescent="0.2">
      <c r="A512" s="8"/>
      <c r="B512" s="24" t="s">
        <v>491</v>
      </c>
      <c r="C512" s="21">
        <v>21</v>
      </c>
      <c r="D512" s="9">
        <v>10</v>
      </c>
      <c r="E512" s="10">
        <f t="shared" si="56"/>
        <v>8.2191780821917813E-4</v>
      </c>
      <c r="F512" s="10">
        <f t="shared" si="57"/>
        <v>2.1724961981316532E-4</v>
      </c>
      <c r="G512" s="10">
        <f t="shared" si="59"/>
        <v>-0.52380952380952384</v>
      </c>
      <c r="H512" s="17">
        <f t="shared" si="58"/>
        <v>-4.3052837573385522E-4</v>
      </c>
    </row>
    <row r="513" spans="1:8" ht="25.5" x14ac:dyDescent="0.2">
      <c r="A513" s="8"/>
      <c r="B513" s="24" t="s">
        <v>492</v>
      </c>
      <c r="C513" s="21">
        <v>0</v>
      </c>
      <c r="D513" s="9">
        <v>15</v>
      </c>
      <c r="E513" s="10" t="str">
        <f t="shared" si="56"/>
        <v/>
      </c>
      <c r="F513" s="10">
        <f t="shared" si="57"/>
        <v>3.2587442971974799E-4</v>
      </c>
      <c r="G513" s="10">
        <f t="shared" si="59"/>
        <v>1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3</v>
      </c>
      <c r="E514" s="10" t="str">
        <f t="shared" si="56"/>
        <v/>
      </c>
      <c r="F514" s="10">
        <f t="shared" si="57"/>
        <v>6.5174885943949601E-5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3</v>
      </c>
      <c r="D516" s="9">
        <v>6</v>
      </c>
      <c r="E516" s="10">
        <f t="shared" si="56"/>
        <v>1.1741682974559687E-4</v>
      </c>
      <c r="F516" s="10">
        <f t="shared" si="57"/>
        <v>1.303497718878992E-4</v>
      </c>
      <c r="G516" s="10">
        <f t="shared" si="59"/>
        <v>1</v>
      </c>
      <c r="H516" s="17">
        <f t="shared" si="58"/>
        <v>1.1741682974559687E-4</v>
      </c>
    </row>
    <row r="517" spans="1:8" ht="25.5" x14ac:dyDescent="0.2">
      <c r="A517" s="8"/>
      <c r="B517" s="24" t="s">
        <v>496</v>
      </c>
      <c r="C517" s="21">
        <v>58</v>
      </c>
      <c r="D517" s="9">
        <v>170</v>
      </c>
      <c r="E517" s="10">
        <f t="shared" si="56"/>
        <v>2.2700587084148729E-3</v>
      </c>
      <c r="F517" s="10">
        <f t="shared" si="57"/>
        <v>3.6932435368238104E-3</v>
      </c>
      <c r="G517" s="10">
        <f t="shared" si="59"/>
        <v>1.9310344827586208</v>
      </c>
      <c r="H517" s="17">
        <f t="shared" si="58"/>
        <v>4.383561643835617E-3</v>
      </c>
    </row>
    <row r="518" spans="1:8" ht="25.5" x14ac:dyDescent="0.2">
      <c r="A518" s="8"/>
      <c r="B518" s="24" t="s">
        <v>497</v>
      </c>
      <c r="C518" s="21">
        <v>47</v>
      </c>
      <c r="D518" s="9">
        <v>62</v>
      </c>
      <c r="E518" s="10">
        <f t="shared" si="56"/>
        <v>1.8395303326810175E-3</v>
      </c>
      <c r="F518" s="10">
        <f t="shared" si="57"/>
        <v>1.346947642841625E-3</v>
      </c>
      <c r="G518" s="10">
        <f t="shared" si="59"/>
        <v>0.31914893617021278</v>
      </c>
      <c r="H518" s="17">
        <f t="shared" si="58"/>
        <v>5.8708414872798433E-4</v>
      </c>
    </row>
    <row r="519" spans="1:8" x14ac:dyDescent="0.2">
      <c r="A519" s="8"/>
      <c r="B519" s="24" t="s">
        <v>498</v>
      </c>
      <c r="C519" s="21">
        <v>17</v>
      </c>
      <c r="D519" s="9">
        <v>35</v>
      </c>
      <c r="E519" s="10">
        <f t="shared" si="56"/>
        <v>6.6536203522504897E-4</v>
      </c>
      <c r="F519" s="10">
        <f t="shared" si="57"/>
        <v>7.6037366934607862E-4</v>
      </c>
      <c r="G519" s="10">
        <f t="shared" si="59"/>
        <v>1.0588235294117647</v>
      </c>
      <c r="H519" s="17">
        <f t="shared" si="58"/>
        <v>7.0450097847358129E-4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8</v>
      </c>
      <c r="D521" s="9">
        <v>52</v>
      </c>
      <c r="E521" s="10">
        <f t="shared" si="56"/>
        <v>3.1311154598825833E-4</v>
      </c>
      <c r="F521" s="10">
        <f t="shared" si="57"/>
        <v>1.1296980230284597E-3</v>
      </c>
      <c r="G521" s="10">
        <f t="shared" si="59"/>
        <v>5.5</v>
      </c>
      <c r="H521" s="17">
        <f t="shared" si="58"/>
        <v>1.7221135029354207E-3</v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4</v>
      </c>
      <c r="E524" s="10" t="str">
        <f t="shared" si="56"/>
        <v/>
      </c>
      <c r="F524" s="10">
        <f t="shared" si="57"/>
        <v>8.689984792526613E-5</v>
      </c>
      <c r="G524" s="10">
        <f t="shared" si="59"/>
        <v>1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2</v>
      </c>
      <c r="D526" s="9">
        <v>18</v>
      </c>
      <c r="E526" s="10">
        <f t="shared" si="56"/>
        <v>7.8277886497064581E-5</v>
      </c>
      <c r="F526" s="10">
        <f t="shared" si="57"/>
        <v>3.9104931566369758E-4</v>
      </c>
      <c r="G526" s="10">
        <f t="shared" si="59"/>
        <v>8</v>
      </c>
      <c r="H526" s="17">
        <f t="shared" si="58"/>
        <v>6.2622309197651665E-4</v>
      </c>
    </row>
    <row r="527" spans="1:8" x14ac:dyDescent="0.2">
      <c r="A527" s="8"/>
      <c r="B527" s="24" t="s">
        <v>506</v>
      </c>
      <c r="C527" s="21">
        <v>13</v>
      </c>
      <c r="D527" s="9">
        <v>28</v>
      </c>
      <c r="E527" s="10">
        <f t="shared" si="56"/>
        <v>5.0880626223091981E-4</v>
      </c>
      <c r="F527" s="10">
        <f t="shared" si="57"/>
        <v>6.0829893547686292E-4</v>
      </c>
      <c r="G527" s="10">
        <f t="shared" si="59"/>
        <v>1.1538461538461537</v>
      </c>
      <c r="H527" s="17">
        <f t="shared" si="58"/>
        <v>5.8708414872798433E-4</v>
      </c>
    </row>
    <row r="528" spans="1:8" ht="25.5" x14ac:dyDescent="0.2">
      <c r="A528" s="8"/>
      <c r="B528" s="24" t="s">
        <v>507</v>
      </c>
      <c r="C528" s="21">
        <v>3</v>
      </c>
      <c r="D528" s="9">
        <v>97</v>
      </c>
      <c r="E528" s="10">
        <f t="shared" si="56"/>
        <v>1.1741682974559687E-4</v>
      </c>
      <c r="F528" s="10">
        <f t="shared" si="57"/>
        <v>2.1073213121877037E-3</v>
      </c>
      <c r="G528" s="10">
        <f t="shared" si="59"/>
        <v>31.333333333333332</v>
      </c>
      <c r="H528" s="17">
        <f t="shared" si="58"/>
        <v>3.6790606653620351E-3</v>
      </c>
    </row>
    <row r="529" spans="1:8" x14ac:dyDescent="0.2">
      <c r="A529" s="8"/>
      <c r="B529" s="24" t="s">
        <v>508</v>
      </c>
      <c r="C529" s="21">
        <v>18</v>
      </c>
      <c r="D529" s="9">
        <v>5</v>
      </c>
      <c r="E529" s="10">
        <f t="shared" si="56"/>
        <v>7.0450097847358118E-4</v>
      </c>
      <c r="F529" s="10">
        <f t="shared" si="57"/>
        <v>1.0862480990658266E-4</v>
      </c>
      <c r="G529" s="10">
        <f t="shared" si="59"/>
        <v>-0.72222222222222221</v>
      </c>
      <c r="H529" s="17">
        <f t="shared" si="58"/>
        <v>-5.088062622309197E-4</v>
      </c>
    </row>
    <row r="530" spans="1:8" x14ac:dyDescent="0.2">
      <c r="A530" s="8"/>
      <c r="B530" s="24" t="s">
        <v>509</v>
      </c>
      <c r="C530" s="21">
        <v>477</v>
      </c>
      <c r="D530" s="9">
        <v>1667</v>
      </c>
      <c r="E530" s="10">
        <f t="shared" si="56"/>
        <v>1.8669275929549901E-2</v>
      </c>
      <c r="F530" s="10">
        <f t="shared" si="57"/>
        <v>3.6215511622854663E-2</v>
      </c>
      <c r="G530" s="10">
        <f t="shared" si="59"/>
        <v>2.4947589098532497</v>
      </c>
      <c r="H530" s="17">
        <f t="shared" si="58"/>
        <v>4.6575342465753428E-2</v>
      </c>
    </row>
    <row r="531" spans="1:8" x14ac:dyDescent="0.2">
      <c r="A531" s="8"/>
      <c r="B531" s="24" t="s">
        <v>510</v>
      </c>
      <c r="C531" s="21">
        <v>55</v>
      </c>
      <c r="D531" s="9">
        <v>111</v>
      </c>
      <c r="E531" s="10">
        <f t="shared" si="56"/>
        <v>2.1526418786692761E-3</v>
      </c>
      <c r="F531" s="10">
        <f t="shared" si="57"/>
        <v>2.4114707799261352E-3</v>
      </c>
      <c r="G531" s="10">
        <f t="shared" si="59"/>
        <v>1.0181818181818181</v>
      </c>
      <c r="H531" s="17">
        <f t="shared" si="58"/>
        <v>2.1917808219178081E-3</v>
      </c>
    </row>
    <row r="532" spans="1:8" ht="27.75" customHeight="1" x14ac:dyDescent="0.2">
      <c r="A532" s="8"/>
      <c r="B532" s="24" t="s">
        <v>511</v>
      </c>
      <c r="C532" s="21">
        <v>23</v>
      </c>
      <c r="D532" s="9">
        <v>36</v>
      </c>
      <c r="E532" s="10">
        <f t="shared" si="56"/>
        <v>9.0019569471624266E-4</v>
      </c>
      <c r="F532" s="10">
        <f t="shared" si="57"/>
        <v>7.8209863132739515E-4</v>
      </c>
      <c r="G532" s="10">
        <f t="shared" si="59"/>
        <v>0.56521739130434778</v>
      </c>
      <c r="H532" s="17">
        <f t="shared" si="58"/>
        <v>5.088062622309197E-4</v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12</v>
      </c>
      <c r="D534" s="9">
        <v>31</v>
      </c>
      <c r="E534" s="10">
        <f t="shared" si="56"/>
        <v>4.6966731898238749E-4</v>
      </c>
      <c r="F534" s="10">
        <f t="shared" si="57"/>
        <v>6.7347382142081251E-4</v>
      </c>
      <c r="G534" s="10">
        <f t="shared" si="59"/>
        <v>1.5833333333333333</v>
      </c>
      <c r="H534" s="17">
        <f t="shared" si="58"/>
        <v>7.436399217221135E-4</v>
      </c>
    </row>
    <row r="535" spans="1:8" ht="25.5" x14ac:dyDescent="0.2">
      <c r="A535" s="8"/>
      <c r="B535" s="24" t="s">
        <v>514</v>
      </c>
      <c r="C535" s="21">
        <v>4</v>
      </c>
      <c r="D535" s="9">
        <v>163</v>
      </c>
      <c r="E535" s="10">
        <f t="shared" si="56"/>
        <v>1.5655577299412916E-4</v>
      </c>
      <c r="F535" s="10">
        <f t="shared" si="57"/>
        <v>3.5411688029545947E-3</v>
      </c>
      <c r="G535" s="10">
        <f t="shared" si="59"/>
        <v>39.75</v>
      </c>
      <c r="H535" s="17">
        <f t="shared" si="58"/>
        <v>6.2230919765166341E-3</v>
      </c>
    </row>
    <row r="536" spans="1:8" x14ac:dyDescent="0.2">
      <c r="A536" s="8"/>
      <c r="B536" s="24" t="s">
        <v>515</v>
      </c>
      <c r="C536" s="21">
        <v>17</v>
      </c>
      <c r="D536" s="9">
        <v>43</v>
      </c>
      <c r="E536" s="10">
        <f t="shared" si="56"/>
        <v>6.6536203522504897E-4</v>
      </c>
      <c r="F536" s="10">
        <f t="shared" si="57"/>
        <v>9.3417336519661086E-4</v>
      </c>
      <c r="G536" s="10">
        <f t="shared" si="59"/>
        <v>1.5294117647058822</v>
      </c>
      <c r="H536" s="17">
        <f t="shared" si="58"/>
        <v>1.0176125244618396E-3</v>
      </c>
    </row>
    <row r="537" spans="1:8" ht="25.5" x14ac:dyDescent="0.2">
      <c r="A537" s="8"/>
      <c r="B537" s="24" t="s">
        <v>516</v>
      </c>
      <c r="C537" s="21">
        <v>87</v>
      </c>
      <c r="D537" s="9">
        <v>40</v>
      </c>
      <c r="E537" s="10">
        <f t="shared" si="56"/>
        <v>3.4050880626223094E-3</v>
      </c>
      <c r="F537" s="10">
        <f t="shared" si="57"/>
        <v>8.6899847925266127E-4</v>
      </c>
      <c r="G537" s="10">
        <f t="shared" si="59"/>
        <v>-0.54022988505747127</v>
      </c>
      <c r="H537" s="17">
        <f t="shared" si="58"/>
        <v>-1.8395303326810177E-3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7</v>
      </c>
      <c r="E540" s="10" t="str">
        <f t="shared" si="56"/>
        <v/>
      </c>
      <c r="F540" s="10">
        <f t="shared" si="57"/>
        <v>1.5207473386921573E-4</v>
      </c>
      <c r="G540" s="10">
        <f t="shared" si="59"/>
        <v>1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4</v>
      </c>
      <c r="D541" s="9">
        <v>3</v>
      </c>
      <c r="E541" s="10">
        <f t="shared" si="56"/>
        <v>1.5655577299412916E-4</v>
      </c>
      <c r="F541" s="10">
        <f t="shared" si="57"/>
        <v>6.5174885943949601E-5</v>
      </c>
      <c r="G541" s="10">
        <f t="shared" si="59"/>
        <v>-0.25</v>
      </c>
      <c r="H541" s="17">
        <f t="shared" si="58"/>
        <v>-3.9138943248532291E-5</v>
      </c>
    </row>
    <row r="542" spans="1:8" ht="25.5" x14ac:dyDescent="0.2">
      <c r="A542" s="8"/>
      <c r="B542" s="24" t="s">
        <v>521</v>
      </c>
      <c r="C542" s="21">
        <v>0</v>
      </c>
      <c r="D542" s="9">
        <v>7</v>
      </c>
      <c r="E542" s="10" t="str">
        <f t="shared" si="56"/>
        <v/>
      </c>
      <c r="F542" s="10">
        <f t="shared" si="57"/>
        <v>1.5207473386921573E-4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3</v>
      </c>
      <c r="D543" s="9">
        <v>12</v>
      </c>
      <c r="E543" s="10">
        <f t="shared" si="56"/>
        <v>1.1741682974559687E-4</v>
      </c>
      <c r="F543" s="10">
        <f t="shared" si="57"/>
        <v>2.606995437757984E-4</v>
      </c>
      <c r="G543" s="10">
        <f t="shared" si="59"/>
        <v>3</v>
      </c>
      <c r="H543" s="17">
        <f t="shared" si="58"/>
        <v>3.5225048923679064E-4</v>
      </c>
    </row>
    <row r="544" spans="1:8" ht="25.5" x14ac:dyDescent="0.2">
      <c r="A544" s="8"/>
      <c r="B544" s="24" t="s">
        <v>523</v>
      </c>
      <c r="C544" s="21">
        <v>1</v>
      </c>
      <c r="D544" s="9">
        <v>1</v>
      </c>
      <c r="E544" s="10">
        <f t="shared" si="56"/>
        <v>3.9138943248532291E-5</v>
      </c>
      <c r="F544" s="10">
        <f t="shared" si="57"/>
        <v>2.1724961981316532E-5</v>
      </c>
      <c r="G544" s="10">
        <f t="shared" si="59"/>
        <v>0</v>
      </c>
      <c r="H544" s="17">
        <f t="shared" si="58"/>
        <v>0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7</v>
      </c>
      <c r="D548" s="9">
        <v>20</v>
      </c>
      <c r="E548" s="10">
        <f t="shared" si="56"/>
        <v>2.7397260273972601E-4</v>
      </c>
      <c r="F548" s="10">
        <f t="shared" si="57"/>
        <v>4.3449923962633063E-4</v>
      </c>
      <c r="G548" s="10">
        <f t="shared" si="59"/>
        <v>1.8571428571428572</v>
      </c>
      <c r="H548" s="17">
        <f t="shared" si="58"/>
        <v>5.088062622309197E-4</v>
      </c>
    </row>
    <row r="549" spans="1:8" x14ac:dyDescent="0.2">
      <c r="A549" s="8"/>
      <c r="B549" s="24" t="s">
        <v>528</v>
      </c>
      <c r="C549" s="21">
        <v>6</v>
      </c>
      <c r="D549" s="9">
        <v>28</v>
      </c>
      <c r="E549" s="10">
        <f t="shared" si="56"/>
        <v>2.3483365949119374E-4</v>
      </c>
      <c r="F549" s="10">
        <f t="shared" si="57"/>
        <v>6.0829893547686292E-4</v>
      </c>
      <c r="G549" s="10">
        <f t="shared" si="59"/>
        <v>3.6666666666666665</v>
      </c>
      <c r="H549" s="17">
        <f t="shared" si="58"/>
        <v>8.6105675146771034E-4</v>
      </c>
    </row>
    <row r="550" spans="1:8" x14ac:dyDescent="0.2">
      <c r="A550" s="8"/>
      <c r="B550" s="24" t="s">
        <v>529</v>
      </c>
      <c r="C550" s="21">
        <v>11</v>
      </c>
      <c r="D550" s="9">
        <v>35</v>
      </c>
      <c r="E550" s="10">
        <f t="shared" si="56"/>
        <v>4.3052837573385517E-4</v>
      </c>
      <c r="F550" s="10">
        <f t="shared" si="57"/>
        <v>7.6037366934607862E-4</v>
      </c>
      <c r="G550" s="10">
        <f t="shared" si="59"/>
        <v>2.1818181818181817</v>
      </c>
      <c r="H550" s="17">
        <f t="shared" si="58"/>
        <v>9.3933463796477487E-4</v>
      </c>
    </row>
    <row r="551" spans="1:8" ht="25.5" x14ac:dyDescent="0.2">
      <c r="A551" s="8"/>
      <c r="B551" s="24" t="s">
        <v>530</v>
      </c>
      <c r="C551" s="21">
        <v>1</v>
      </c>
      <c r="D551" s="9">
        <v>3</v>
      </c>
      <c r="E551" s="10">
        <f t="shared" si="56"/>
        <v>3.9138943248532291E-5</v>
      </c>
      <c r="F551" s="10">
        <f t="shared" si="57"/>
        <v>6.5174885943949601E-5</v>
      </c>
      <c r="G551" s="10">
        <f t="shared" si="59"/>
        <v>2</v>
      </c>
      <c r="H551" s="17">
        <f t="shared" si="58"/>
        <v>7.8277886497064581E-5</v>
      </c>
    </row>
    <row r="552" spans="1:8" x14ac:dyDescent="0.2">
      <c r="A552" s="8"/>
      <c r="B552" s="24" t="s">
        <v>531</v>
      </c>
      <c r="C552" s="21">
        <v>23</v>
      </c>
      <c r="D552" s="9">
        <v>110</v>
      </c>
      <c r="E552" s="10">
        <f t="shared" si="56"/>
        <v>9.0019569471624266E-4</v>
      </c>
      <c r="F552" s="10">
        <f t="shared" si="57"/>
        <v>2.3897458179448186E-3</v>
      </c>
      <c r="G552" s="10">
        <f t="shared" si="59"/>
        <v>3.7826086956521738</v>
      </c>
      <c r="H552" s="17">
        <f t="shared" si="58"/>
        <v>3.4050880626223089E-3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19</v>
      </c>
      <c r="D554" s="9">
        <v>65</v>
      </c>
      <c r="E554" s="10">
        <f t="shared" ref="E554:E595" si="60">+IF(C554=0,"",C554/C$362)</f>
        <v>7.436399217221135E-4</v>
      </c>
      <c r="F554" s="10">
        <f t="shared" ref="F554:F595" si="61">+IF(D554=0,"",D554/D$362)</f>
        <v>1.4121225287855746E-3</v>
      </c>
      <c r="G554" s="10">
        <f t="shared" si="59"/>
        <v>2.4210526315789473</v>
      </c>
      <c r="H554" s="17">
        <f t="shared" ref="H554:H617" si="62">+IF(OR(AND(E554=""),(G554="")),"",E554*G554)</f>
        <v>1.8003913894324853E-3</v>
      </c>
    </row>
    <row r="555" spans="1:8" x14ac:dyDescent="0.2">
      <c r="A555" s="8"/>
      <c r="B555" s="24" t="s">
        <v>534</v>
      </c>
      <c r="C555" s="21">
        <v>54</v>
      </c>
      <c r="D555" s="9">
        <v>347</v>
      </c>
      <c r="E555" s="10">
        <f t="shared" si="60"/>
        <v>2.1135029354207436E-3</v>
      </c>
      <c r="F555" s="10">
        <f t="shared" si="61"/>
        <v>7.5385618075168364E-3</v>
      </c>
      <c r="G555" s="10">
        <f t="shared" ref="G555:G595" si="63">+IF(AND(C555=0,D555=0)," ",IF(C555=0,1,IF(D555=0,-1,(D555-C555)/C555)))</f>
        <v>5.4259259259259256</v>
      </c>
      <c r="H555" s="17">
        <f t="shared" si="62"/>
        <v>1.1467710371819961E-2</v>
      </c>
    </row>
    <row r="556" spans="1:8" ht="25.5" x14ac:dyDescent="0.2">
      <c r="A556" s="8"/>
      <c r="B556" s="24" t="s">
        <v>535</v>
      </c>
      <c r="C556" s="21">
        <v>0</v>
      </c>
      <c r="D556" s="9">
        <v>17</v>
      </c>
      <c r="E556" s="10" t="str">
        <f t="shared" si="60"/>
        <v/>
      </c>
      <c r="F556" s="10">
        <f t="shared" si="61"/>
        <v>3.6932435368238105E-4</v>
      </c>
      <c r="G556" s="10">
        <f t="shared" si="63"/>
        <v>1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95</v>
      </c>
      <c r="D558" s="9">
        <v>107</v>
      </c>
      <c r="E558" s="10">
        <f t="shared" si="60"/>
        <v>3.7181996086105675E-3</v>
      </c>
      <c r="F558" s="10">
        <f t="shared" si="61"/>
        <v>2.324570932000869E-3</v>
      </c>
      <c r="G558" s="10">
        <f t="shared" si="63"/>
        <v>0.12631578947368421</v>
      </c>
      <c r="H558" s="17">
        <f t="shared" si="62"/>
        <v>4.6966731898238749E-4</v>
      </c>
    </row>
    <row r="559" spans="1:8" x14ac:dyDescent="0.2">
      <c r="A559" s="8"/>
      <c r="B559" s="24" t="s">
        <v>538</v>
      </c>
      <c r="C559" s="21">
        <v>43</v>
      </c>
      <c r="D559" s="9">
        <v>106</v>
      </c>
      <c r="E559" s="10">
        <f t="shared" si="60"/>
        <v>1.6829745596868885E-3</v>
      </c>
      <c r="F559" s="10">
        <f t="shared" si="61"/>
        <v>2.3028459700195525E-3</v>
      </c>
      <c r="G559" s="10">
        <f t="shared" si="63"/>
        <v>1.4651162790697674</v>
      </c>
      <c r="H559" s="17">
        <f t="shared" si="62"/>
        <v>2.4657534246575342E-3</v>
      </c>
    </row>
    <row r="560" spans="1:8" x14ac:dyDescent="0.2">
      <c r="A560" s="8"/>
      <c r="B560" s="24" t="s">
        <v>539</v>
      </c>
      <c r="C560" s="21">
        <v>5</v>
      </c>
      <c r="D560" s="9">
        <v>8</v>
      </c>
      <c r="E560" s="10">
        <f t="shared" si="60"/>
        <v>1.9569471624266145E-4</v>
      </c>
      <c r="F560" s="10">
        <f t="shared" si="61"/>
        <v>1.7379969585053226E-4</v>
      </c>
      <c r="G560" s="10">
        <f t="shared" si="63"/>
        <v>0.6</v>
      </c>
      <c r="H560" s="17">
        <f t="shared" si="62"/>
        <v>1.1741682974559687E-4</v>
      </c>
    </row>
    <row r="561" spans="1:8" x14ac:dyDescent="0.2">
      <c r="A561" s="8"/>
      <c r="B561" s="24" t="s">
        <v>540</v>
      </c>
      <c r="C561" s="21">
        <v>6</v>
      </c>
      <c r="D561" s="9">
        <v>39</v>
      </c>
      <c r="E561" s="10">
        <f t="shared" si="60"/>
        <v>2.3483365949119374E-4</v>
      </c>
      <c r="F561" s="10">
        <f t="shared" si="61"/>
        <v>8.4727351727134474E-4</v>
      </c>
      <c r="G561" s="10">
        <f t="shared" si="63"/>
        <v>5.5</v>
      </c>
      <c r="H561" s="17">
        <f t="shared" si="62"/>
        <v>1.2915851272015655E-3</v>
      </c>
    </row>
    <row r="562" spans="1:8" x14ac:dyDescent="0.2">
      <c r="A562" s="8"/>
      <c r="B562" s="24" t="s">
        <v>541</v>
      </c>
      <c r="C562" s="21">
        <v>5</v>
      </c>
      <c r="D562" s="9">
        <v>39</v>
      </c>
      <c r="E562" s="10">
        <f t="shared" si="60"/>
        <v>1.9569471624266145E-4</v>
      </c>
      <c r="F562" s="10">
        <f t="shared" si="61"/>
        <v>8.4727351727134474E-4</v>
      </c>
      <c r="G562" s="10">
        <f t="shared" si="63"/>
        <v>6.8</v>
      </c>
      <c r="H562" s="17">
        <f t="shared" si="62"/>
        <v>1.3307240704500979E-3</v>
      </c>
    </row>
    <row r="563" spans="1:8" x14ac:dyDescent="0.2">
      <c r="A563" s="8"/>
      <c r="B563" s="24" t="s">
        <v>542</v>
      </c>
      <c r="C563" s="21">
        <v>0</v>
      </c>
      <c r="D563" s="9">
        <v>2</v>
      </c>
      <c r="E563" s="10" t="str">
        <f t="shared" si="60"/>
        <v/>
      </c>
      <c r="F563" s="10">
        <f t="shared" si="61"/>
        <v>4.3449923962633065E-5</v>
      </c>
      <c r="G563" s="10">
        <f t="shared" si="63"/>
        <v>1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2</v>
      </c>
      <c r="D564" s="9">
        <v>3</v>
      </c>
      <c r="E564" s="10">
        <f t="shared" si="60"/>
        <v>7.8277886497064581E-5</v>
      </c>
      <c r="F564" s="10">
        <f t="shared" si="61"/>
        <v>6.5174885943949601E-5</v>
      </c>
      <c r="G564" s="10">
        <f t="shared" si="63"/>
        <v>0.5</v>
      </c>
      <c r="H564" s="17">
        <f t="shared" si="62"/>
        <v>3.9138943248532291E-5</v>
      </c>
    </row>
    <row r="565" spans="1:8" x14ac:dyDescent="0.2">
      <c r="A565" s="8"/>
      <c r="B565" s="24" t="s">
        <v>544</v>
      </c>
      <c r="C565" s="21">
        <v>0</v>
      </c>
      <c r="D565" s="9">
        <v>2</v>
      </c>
      <c r="E565" s="10" t="str">
        <f t="shared" si="60"/>
        <v/>
      </c>
      <c r="F565" s="10">
        <f t="shared" si="61"/>
        <v>4.3449923962633065E-5</v>
      </c>
      <c r="G565" s="10">
        <f t="shared" si="63"/>
        <v>1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198</v>
      </c>
      <c r="D568" s="9">
        <v>37</v>
      </c>
      <c r="E568" s="10">
        <f t="shared" si="60"/>
        <v>7.7495107632093935E-3</v>
      </c>
      <c r="F568" s="10">
        <f t="shared" si="61"/>
        <v>8.0382359330871168E-4</v>
      </c>
      <c r="G568" s="10">
        <f t="shared" si="63"/>
        <v>-0.81313131313131315</v>
      </c>
      <c r="H568" s="17">
        <f t="shared" si="62"/>
        <v>-6.3013698630136989E-3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1</v>
      </c>
      <c r="E570" s="10" t="str">
        <f t="shared" si="60"/>
        <v/>
      </c>
      <c r="F570" s="10">
        <f t="shared" si="61"/>
        <v>2.1724961981316532E-5</v>
      </c>
      <c r="G570" s="10">
        <f t="shared" si="63"/>
        <v>1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3</v>
      </c>
      <c r="D571" s="9">
        <v>13</v>
      </c>
      <c r="E571" s="10">
        <f t="shared" si="60"/>
        <v>1.1741682974559687E-4</v>
      </c>
      <c r="F571" s="10">
        <f t="shared" si="61"/>
        <v>2.8242450575711493E-4</v>
      </c>
      <c r="G571" s="10">
        <f t="shared" si="63"/>
        <v>3.3333333333333335</v>
      </c>
      <c r="H571" s="17">
        <f t="shared" si="62"/>
        <v>3.9138943248532291E-4</v>
      </c>
    </row>
    <row r="572" spans="1:8" ht="25.5" x14ac:dyDescent="0.2">
      <c r="A572" s="8"/>
      <c r="B572" s="24" t="s">
        <v>551</v>
      </c>
      <c r="C572" s="21">
        <v>1</v>
      </c>
      <c r="D572" s="9">
        <v>1</v>
      </c>
      <c r="E572" s="10">
        <f t="shared" si="60"/>
        <v>3.9138943248532291E-5</v>
      </c>
      <c r="F572" s="10">
        <f t="shared" si="61"/>
        <v>2.1724961981316532E-5</v>
      </c>
      <c r="G572" s="10">
        <f t="shared" si="63"/>
        <v>0</v>
      </c>
      <c r="H572" s="17">
        <f t="shared" si="62"/>
        <v>0</v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26</v>
      </c>
      <c r="D574" s="9">
        <v>21</v>
      </c>
      <c r="E574" s="10">
        <f t="shared" si="60"/>
        <v>1.0176125244618396E-3</v>
      </c>
      <c r="F574" s="10">
        <f t="shared" si="61"/>
        <v>4.5622420160764716E-4</v>
      </c>
      <c r="G574" s="10">
        <f t="shared" si="63"/>
        <v>-0.19230769230769232</v>
      </c>
      <c r="H574" s="17">
        <f t="shared" si="62"/>
        <v>-1.9569471624266148E-4</v>
      </c>
    </row>
    <row r="575" spans="1:8" ht="25.5" x14ac:dyDescent="0.2">
      <c r="A575" s="8"/>
      <c r="B575" s="24" t="s">
        <v>554</v>
      </c>
      <c r="C575" s="21">
        <v>2</v>
      </c>
      <c r="D575" s="9">
        <v>0</v>
      </c>
      <c r="E575" s="10">
        <f t="shared" si="60"/>
        <v>7.8277886497064581E-5</v>
      </c>
      <c r="F575" s="10" t="str">
        <f t="shared" si="61"/>
        <v/>
      </c>
      <c r="G575" s="10">
        <f t="shared" si="63"/>
        <v>-1</v>
      </c>
      <c r="H575" s="17">
        <f t="shared" si="62"/>
        <v>-7.8277886497064581E-5</v>
      </c>
    </row>
    <row r="576" spans="1:8" x14ac:dyDescent="0.2">
      <c r="A576" s="8"/>
      <c r="B576" s="24" t="s">
        <v>555</v>
      </c>
      <c r="C576" s="21">
        <v>3</v>
      </c>
      <c r="D576" s="9">
        <v>3</v>
      </c>
      <c r="E576" s="10">
        <f t="shared" si="60"/>
        <v>1.1741682974559687E-4</v>
      </c>
      <c r="F576" s="10">
        <f t="shared" si="61"/>
        <v>6.5174885943949601E-5</v>
      </c>
      <c r="G576" s="10">
        <f t="shared" si="63"/>
        <v>0</v>
      </c>
      <c r="H576" s="17">
        <f t="shared" si="62"/>
        <v>0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171</v>
      </c>
      <c r="D579" s="9">
        <v>267</v>
      </c>
      <c r="E579" s="10">
        <f t="shared" si="60"/>
        <v>6.6927592954990215E-3</v>
      </c>
      <c r="F579" s="10">
        <f t="shared" si="61"/>
        <v>5.8005648490115141E-3</v>
      </c>
      <c r="G579" s="10">
        <f t="shared" si="63"/>
        <v>0.56140350877192979</v>
      </c>
      <c r="H579" s="17">
        <f t="shared" si="62"/>
        <v>3.7573385518590995E-3</v>
      </c>
    </row>
    <row r="580" spans="1:8" ht="25.5" x14ac:dyDescent="0.2">
      <c r="A580" s="8"/>
      <c r="B580" s="24" t="s">
        <v>559</v>
      </c>
      <c r="C580" s="21">
        <v>70</v>
      </c>
      <c r="D580" s="9">
        <v>718</v>
      </c>
      <c r="E580" s="10">
        <f t="shared" si="60"/>
        <v>2.7397260273972603E-3</v>
      </c>
      <c r="F580" s="10">
        <f t="shared" si="61"/>
        <v>1.5598522702585271E-2</v>
      </c>
      <c r="G580" s="10">
        <f t="shared" si="63"/>
        <v>9.257142857142858</v>
      </c>
      <c r="H580" s="17">
        <f t="shared" si="62"/>
        <v>2.5362035225048925E-2</v>
      </c>
    </row>
    <row r="581" spans="1:8" x14ac:dyDescent="0.2">
      <c r="A581" s="8"/>
      <c r="B581" s="24" t="s">
        <v>560</v>
      </c>
      <c r="C581" s="21">
        <v>289</v>
      </c>
      <c r="D581" s="9">
        <v>355</v>
      </c>
      <c r="E581" s="10">
        <f t="shared" si="60"/>
        <v>1.1311154598825831E-2</v>
      </c>
      <c r="F581" s="10">
        <f t="shared" si="61"/>
        <v>7.7123615033673695E-3</v>
      </c>
      <c r="G581" s="10">
        <f t="shared" si="63"/>
        <v>0.22837370242214533</v>
      </c>
      <c r="H581" s="17">
        <f t="shared" si="62"/>
        <v>2.583170254403131E-3</v>
      </c>
    </row>
    <row r="582" spans="1:8" x14ac:dyDescent="0.2">
      <c r="A582" s="8"/>
      <c r="B582" s="24" t="s">
        <v>561</v>
      </c>
      <c r="C582" s="21">
        <v>25</v>
      </c>
      <c r="D582" s="9">
        <v>138</v>
      </c>
      <c r="E582" s="10">
        <f t="shared" si="60"/>
        <v>9.7847358121330719E-4</v>
      </c>
      <c r="F582" s="10">
        <f t="shared" si="61"/>
        <v>2.9980447534216814E-3</v>
      </c>
      <c r="G582" s="10">
        <f t="shared" si="63"/>
        <v>4.5199999999999996</v>
      </c>
      <c r="H582" s="17">
        <f t="shared" si="62"/>
        <v>4.4227005870841477E-3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5</v>
      </c>
      <c r="D586" s="9">
        <v>0</v>
      </c>
      <c r="E586" s="10">
        <f t="shared" si="60"/>
        <v>1.9569471624266145E-4</v>
      </c>
      <c r="F586" s="10" t="str">
        <f t="shared" si="61"/>
        <v/>
      </c>
      <c r="G586" s="10">
        <f t="shared" si="63"/>
        <v>-1</v>
      </c>
      <c r="H586" s="17">
        <f t="shared" si="62"/>
        <v>-1.9569471624266145E-4</v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64</v>
      </c>
      <c r="D588" s="9">
        <v>160</v>
      </c>
      <c r="E588" s="10">
        <f t="shared" si="60"/>
        <v>2.5048923679060666E-3</v>
      </c>
      <c r="F588" s="10">
        <f t="shared" si="61"/>
        <v>3.4759939170106451E-3</v>
      </c>
      <c r="G588" s="10">
        <f t="shared" si="63"/>
        <v>1.5</v>
      </c>
      <c r="H588" s="17">
        <f t="shared" si="62"/>
        <v>3.7573385518590999E-3</v>
      </c>
    </row>
    <row r="589" spans="1:8" x14ac:dyDescent="0.2">
      <c r="A589" s="8"/>
      <c r="B589" s="24" t="s">
        <v>568</v>
      </c>
      <c r="C589" s="21">
        <v>2</v>
      </c>
      <c r="D589" s="9">
        <v>3</v>
      </c>
      <c r="E589" s="10">
        <f t="shared" si="60"/>
        <v>7.8277886497064581E-5</v>
      </c>
      <c r="F589" s="10">
        <f t="shared" si="61"/>
        <v>6.5174885943949601E-5</v>
      </c>
      <c r="G589" s="10">
        <f t="shared" si="63"/>
        <v>0.5</v>
      </c>
      <c r="H589" s="17">
        <f t="shared" si="62"/>
        <v>3.9138943248532291E-5</v>
      </c>
    </row>
    <row r="590" spans="1:8" ht="16.5" customHeight="1" x14ac:dyDescent="0.2">
      <c r="A590" s="8"/>
      <c r="B590" s="24" t="s">
        <v>569</v>
      </c>
      <c r="C590" s="21">
        <v>1</v>
      </c>
      <c r="D590" s="9">
        <v>35</v>
      </c>
      <c r="E590" s="10">
        <f t="shared" si="60"/>
        <v>3.9138943248532291E-5</v>
      </c>
      <c r="F590" s="10">
        <f t="shared" si="61"/>
        <v>7.6037366934607862E-4</v>
      </c>
      <c r="G590" s="10">
        <f t="shared" si="63"/>
        <v>34</v>
      </c>
      <c r="H590" s="17">
        <f t="shared" si="62"/>
        <v>1.3307240704500979E-3</v>
      </c>
    </row>
    <row r="591" spans="1:8" x14ac:dyDescent="0.2">
      <c r="A591" s="8"/>
      <c r="B591" s="24" t="s">
        <v>570</v>
      </c>
      <c r="C591" s="21">
        <v>35</v>
      </c>
      <c r="D591" s="9">
        <v>51</v>
      </c>
      <c r="E591" s="10">
        <f t="shared" si="60"/>
        <v>1.3698630136986301E-3</v>
      </c>
      <c r="F591" s="10">
        <f t="shared" si="61"/>
        <v>1.1079730610471432E-3</v>
      </c>
      <c r="G591" s="10">
        <f t="shared" si="63"/>
        <v>0.45714285714285713</v>
      </c>
      <c r="H591" s="17">
        <f t="shared" si="62"/>
        <v>6.2622309197651665E-4</v>
      </c>
    </row>
    <row r="592" spans="1:8" x14ac:dyDescent="0.2">
      <c r="A592" s="8"/>
      <c r="B592" s="24" t="s">
        <v>571</v>
      </c>
      <c r="C592" s="21">
        <v>1</v>
      </c>
      <c r="D592" s="9">
        <v>0</v>
      </c>
      <c r="E592" s="10">
        <f t="shared" si="60"/>
        <v>3.9138943248532291E-5</v>
      </c>
      <c r="F592" s="10" t="str">
        <f t="shared" si="61"/>
        <v/>
      </c>
      <c r="G592" s="10">
        <f t="shared" si="63"/>
        <v>-1</v>
      </c>
      <c r="H592" s="17">
        <f t="shared" si="62"/>
        <v>-3.9138943248532291E-5</v>
      </c>
    </row>
    <row r="593" spans="1:8" x14ac:dyDescent="0.2">
      <c r="A593" s="8"/>
      <c r="B593" s="24" t="s">
        <v>572</v>
      </c>
      <c r="C593" s="21">
        <v>15</v>
      </c>
      <c r="D593" s="9">
        <v>7</v>
      </c>
      <c r="E593" s="10">
        <f t="shared" si="60"/>
        <v>5.8708414872798433E-4</v>
      </c>
      <c r="F593" s="10">
        <f t="shared" si="61"/>
        <v>1.5207473386921573E-4</v>
      </c>
      <c r="G593" s="10">
        <f t="shared" si="63"/>
        <v>-0.53333333333333333</v>
      </c>
      <c r="H593" s="17">
        <f t="shared" si="62"/>
        <v>-3.1311154598825833E-4</v>
      </c>
    </row>
    <row r="594" spans="1:8" ht="25.5" x14ac:dyDescent="0.2">
      <c r="A594" s="8"/>
      <c r="B594" s="24" t="s">
        <v>573</v>
      </c>
      <c r="C594" s="21">
        <v>0</v>
      </c>
      <c r="D594" s="9">
        <v>1</v>
      </c>
      <c r="E594" s="10" t="str">
        <f t="shared" si="60"/>
        <v/>
      </c>
      <c r="F594" s="10">
        <f t="shared" si="61"/>
        <v>2.1724961981316532E-5</v>
      </c>
      <c r="G594" s="10">
        <f t="shared" si="63"/>
        <v>1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5403</v>
      </c>
      <c r="D601" s="38">
        <f>SUM(D602:D629)</f>
        <v>8425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0.55931889690912451</v>
      </c>
      <c r="H601" s="40">
        <f t="shared" ref="H601:H629" si="66">+IF(OR(AND(E601=""),(G601="")),"",E601*G601)</f>
        <v>0.55931889690912451</v>
      </c>
    </row>
    <row r="602" spans="1:8" x14ac:dyDescent="0.2">
      <c r="A602" s="8"/>
      <c r="B602" s="23" t="s">
        <v>575</v>
      </c>
      <c r="C602" s="44">
        <v>3</v>
      </c>
      <c r="D602" s="41">
        <v>34</v>
      </c>
      <c r="E602" s="42">
        <f t="shared" si="64"/>
        <v>5.5524708495280405E-4</v>
      </c>
      <c r="F602" s="42">
        <f t="shared" si="65"/>
        <v>4.0356083086053414E-3</v>
      </c>
      <c r="G602" s="42">
        <f t="shared" ref="G602:G629" si="67">+IF(AND(C602=0,D602=0)," ",IF(C602=0,1,IF(D602=0,-1,(D602-C602)/C602)))</f>
        <v>10.333333333333334</v>
      </c>
      <c r="H602" s="43">
        <f t="shared" si="66"/>
        <v>5.7375532111789756E-3</v>
      </c>
    </row>
    <row r="603" spans="1:8" x14ac:dyDescent="0.2">
      <c r="A603" s="8"/>
      <c r="B603" s="24" t="s">
        <v>576</v>
      </c>
      <c r="C603" s="21">
        <v>440</v>
      </c>
      <c r="D603" s="9">
        <v>403</v>
      </c>
      <c r="E603" s="10">
        <f t="shared" si="64"/>
        <v>8.143623912641125E-2</v>
      </c>
      <c r="F603" s="10">
        <f t="shared" si="65"/>
        <v>4.7833827893175071E-2</v>
      </c>
      <c r="G603" s="10">
        <f t="shared" si="67"/>
        <v>-8.4090909090909091E-2</v>
      </c>
      <c r="H603" s="17">
        <f t="shared" si="66"/>
        <v>-6.8480473810845826E-3</v>
      </c>
    </row>
    <row r="604" spans="1:8" ht="25.5" x14ac:dyDescent="0.2">
      <c r="A604" s="8"/>
      <c r="B604" s="24" t="s">
        <v>577</v>
      </c>
      <c r="C604" s="21">
        <v>340</v>
      </c>
      <c r="D604" s="9">
        <v>1604</v>
      </c>
      <c r="E604" s="10">
        <f t="shared" si="64"/>
        <v>6.2928002961317786E-2</v>
      </c>
      <c r="F604" s="10">
        <f t="shared" si="65"/>
        <v>0.19038575667655785</v>
      </c>
      <c r="G604" s="10">
        <f t="shared" si="67"/>
        <v>3.7176470588235295</v>
      </c>
      <c r="H604" s="17">
        <f t="shared" si="66"/>
        <v>0.23394410512678143</v>
      </c>
    </row>
    <row r="605" spans="1:8" x14ac:dyDescent="0.2">
      <c r="A605" s="8"/>
      <c r="B605" s="24" t="s">
        <v>578</v>
      </c>
      <c r="C605" s="21">
        <v>256</v>
      </c>
      <c r="D605" s="9">
        <v>1054</v>
      </c>
      <c r="E605" s="10">
        <f t="shared" si="64"/>
        <v>4.7381084582639274E-2</v>
      </c>
      <c r="F605" s="10">
        <f t="shared" si="65"/>
        <v>0.12510385756676559</v>
      </c>
      <c r="G605" s="10">
        <f t="shared" si="67"/>
        <v>3.1171875</v>
      </c>
      <c r="H605" s="17">
        <f t="shared" si="66"/>
        <v>0.14769572459744587</v>
      </c>
    </row>
    <row r="606" spans="1:8" x14ac:dyDescent="0.2">
      <c r="A606" s="8"/>
      <c r="B606" s="24" t="s">
        <v>579</v>
      </c>
      <c r="C606" s="21">
        <v>26</v>
      </c>
      <c r="D606" s="9">
        <v>94</v>
      </c>
      <c r="E606" s="10">
        <f t="shared" si="64"/>
        <v>4.8121414029243014E-3</v>
      </c>
      <c r="F606" s="10">
        <f t="shared" si="65"/>
        <v>1.115727002967359E-2</v>
      </c>
      <c r="G606" s="10">
        <f t="shared" si="67"/>
        <v>2.6153846153846154</v>
      </c>
      <c r="H606" s="17">
        <f t="shared" si="66"/>
        <v>1.2585600592263558E-2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3</v>
      </c>
      <c r="D608" s="9">
        <v>4</v>
      </c>
      <c r="E608" s="10">
        <f t="shared" si="64"/>
        <v>5.5524708495280405E-4</v>
      </c>
      <c r="F608" s="10">
        <f t="shared" si="65"/>
        <v>4.7477744807121664E-4</v>
      </c>
      <c r="G608" s="10">
        <f t="shared" si="67"/>
        <v>0.33333333333333331</v>
      </c>
      <c r="H608" s="17">
        <f t="shared" si="66"/>
        <v>1.8508236165093466E-4</v>
      </c>
    </row>
    <row r="609" spans="1:8" x14ac:dyDescent="0.2">
      <c r="A609" s="8"/>
      <c r="B609" s="24" t="s">
        <v>582</v>
      </c>
      <c r="C609" s="21">
        <v>3</v>
      </c>
      <c r="D609" s="9">
        <v>3</v>
      </c>
      <c r="E609" s="10">
        <f t="shared" si="64"/>
        <v>5.5524708495280405E-4</v>
      </c>
      <c r="F609" s="10">
        <f t="shared" si="65"/>
        <v>3.5608308605341248E-4</v>
      </c>
      <c r="G609" s="10">
        <f t="shared" si="67"/>
        <v>0</v>
      </c>
      <c r="H609" s="17">
        <f t="shared" si="66"/>
        <v>0</v>
      </c>
    </row>
    <row r="610" spans="1:8" x14ac:dyDescent="0.2">
      <c r="A610" s="8"/>
      <c r="B610" s="24" t="s">
        <v>583</v>
      </c>
      <c r="C610" s="21">
        <v>4</v>
      </c>
      <c r="D610" s="9">
        <v>12</v>
      </c>
      <c r="E610" s="10">
        <f t="shared" si="64"/>
        <v>7.4032944660373866E-4</v>
      </c>
      <c r="F610" s="10">
        <f t="shared" si="65"/>
        <v>1.4243323442136499E-3</v>
      </c>
      <c r="G610" s="10">
        <f t="shared" si="67"/>
        <v>2</v>
      </c>
      <c r="H610" s="17">
        <f t="shared" si="66"/>
        <v>1.4806588932074773E-3</v>
      </c>
    </row>
    <row r="611" spans="1:8" x14ac:dyDescent="0.2">
      <c r="A611" s="8"/>
      <c r="B611" s="24" t="s">
        <v>584</v>
      </c>
      <c r="C611" s="21">
        <v>46</v>
      </c>
      <c r="D611" s="9">
        <v>56</v>
      </c>
      <c r="E611" s="10">
        <f t="shared" si="64"/>
        <v>8.513788635942994E-3</v>
      </c>
      <c r="F611" s="10">
        <f t="shared" si="65"/>
        <v>6.6468842729970326E-3</v>
      </c>
      <c r="G611" s="10">
        <f t="shared" si="67"/>
        <v>0.21739130434782608</v>
      </c>
      <c r="H611" s="17">
        <f t="shared" si="66"/>
        <v>1.8508236165093465E-3</v>
      </c>
    </row>
    <row r="612" spans="1:8" x14ac:dyDescent="0.2">
      <c r="A612" s="8"/>
      <c r="B612" s="24" t="s">
        <v>585</v>
      </c>
      <c r="C612" s="21">
        <v>20</v>
      </c>
      <c r="D612" s="9">
        <v>172</v>
      </c>
      <c r="E612" s="10">
        <f t="shared" si="64"/>
        <v>3.7016472330186935E-3</v>
      </c>
      <c r="F612" s="10">
        <f t="shared" si="65"/>
        <v>2.0415430267062315E-2</v>
      </c>
      <c r="G612" s="10">
        <f t="shared" si="67"/>
        <v>7.6</v>
      </c>
      <c r="H612" s="17">
        <f t="shared" si="66"/>
        <v>2.8132518970942069E-2</v>
      </c>
    </row>
    <row r="613" spans="1:8" x14ac:dyDescent="0.2">
      <c r="A613" s="8"/>
      <c r="B613" s="24" t="s">
        <v>586</v>
      </c>
      <c r="C613" s="21">
        <v>3</v>
      </c>
      <c r="D613" s="9">
        <v>0</v>
      </c>
      <c r="E613" s="10">
        <f t="shared" si="64"/>
        <v>5.5524708495280405E-4</v>
      </c>
      <c r="F613" s="10" t="str">
        <f t="shared" si="65"/>
        <v/>
      </c>
      <c r="G613" s="10">
        <f t="shared" si="67"/>
        <v>-1</v>
      </c>
      <c r="H613" s="17">
        <f t="shared" si="66"/>
        <v>-5.5524708495280405E-4</v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</v>
      </c>
      <c r="D616" s="9">
        <v>17</v>
      </c>
      <c r="E616" s="10">
        <f t="shared" si="64"/>
        <v>1.8508236165093466E-4</v>
      </c>
      <c r="F616" s="10">
        <f t="shared" si="65"/>
        <v>2.0178041543026707E-3</v>
      </c>
      <c r="G616" s="10">
        <f t="shared" si="67"/>
        <v>16</v>
      </c>
      <c r="H616" s="17">
        <f t="shared" si="66"/>
        <v>2.9613177864149546E-3</v>
      </c>
    </row>
    <row r="617" spans="1:8" x14ac:dyDescent="0.2">
      <c r="A617" s="8"/>
      <c r="B617" s="24" t="s">
        <v>590</v>
      </c>
      <c r="C617" s="21">
        <v>0</v>
      </c>
      <c r="D617" s="9">
        <v>47</v>
      </c>
      <c r="E617" s="10" t="str">
        <f t="shared" si="64"/>
        <v/>
      </c>
      <c r="F617" s="10">
        <f t="shared" si="65"/>
        <v>5.5786350148367952E-3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6</v>
      </c>
      <c r="D618" s="9">
        <v>139</v>
      </c>
      <c r="E618" s="10">
        <f t="shared" si="64"/>
        <v>1.1104941699056081E-3</v>
      </c>
      <c r="F618" s="10">
        <f t="shared" si="65"/>
        <v>1.6498516320474776E-2</v>
      </c>
      <c r="G618" s="10">
        <f t="shared" si="67"/>
        <v>22.166666666666668</v>
      </c>
      <c r="H618" s="17">
        <f t="shared" si="66"/>
        <v>2.4615954099574313E-2</v>
      </c>
    </row>
    <row r="619" spans="1:8" x14ac:dyDescent="0.2">
      <c r="A619" s="8"/>
      <c r="B619" s="24" t="s">
        <v>592</v>
      </c>
      <c r="C619" s="21">
        <v>339</v>
      </c>
      <c r="D619" s="9">
        <v>558</v>
      </c>
      <c r="E619" s="10">
        <f t="shared" si="64"/>
        <v>6.2742920599666852E-2</v>
      </c>
      <c r="F619" s="10">
        <f t="shared" si="65"/>
        <v>6.623145400593472E-2</v>
      </c>
      <c r="G619" s="10">
        <f t="shared" si="67"/>
        <v>0.64601769911504425</v>
      </c>
      <c r="H619" s="17">
        <f t="shared" si="66"/>
        <v>4.0533037201554691E-2</v>
      </c>
    </row>
    <row r="620" spans="1:8" x14ac:dyDescent="0.2">
      <c r="A620" s="8"/>
      <c r="B620" s="24" t="s">
        <v>593</v>
      </c>
      <c r="C620" s="21">
        <v>581</v>
      </c>
      <c r="D620" s="9">
        <v>1109</v>
      </c>
      <c r="E620" s="10">
        <f t="shared" si="64"/>
        <v>0.10753285211919304</v>
      </c>
      <c r="F620" s="10">
        <f t="shared" si="65"/>
        <v>0.13163204747774482</v>
      </c>
      <c r="G620" s="10">
        <f t="shared" si="67"/>
        <v>0.90877796901893293</v>
      </c>
      <c r="H620" s="17">
        <f t="shared" si="66"/>
        <v>9.7723486951693514E-2</v>
      </c>
    </row>
    <row r="621" spans="1:8" x14ac:dyDescent="0.2">
      <c r="A621" s="8"/>
      <c r="B621" s="24" t="s">
        <v>594</v>
      </c>
      <c r="C621" s="21">
        <v>1</v>
      </c>
      <c r="D621" s="9">
        <v>1</v>
      </c>
      <c r="E621" s="10">
        <f t="shared" si="64"/>
        <v>1.8508236165093466E-4</v>
      </c>
      <c r="F621" s="10">
        <f t="shared" si="65"/>
        <v>1.1869436201780416E-4</v>
      </c>
      <c r="G621" s="10">
        <f t="shared" si="67"/>
        <v>0</v>
      </c>
      <c r="H621" s="17">
        <f t="shared" si="66"/>
        <v>0</v>
      </c>
    </row>
    <row r="622" spans="1:8" x14ac:dyDescent="0.2">
      <c r="A622" s="8"/>
      <c r="B622" s="24" t="s">
        <v>595</v>
      </c>
      <c r="C622" s="21">
        <v>0</v>
      </c>
      <c r="D622" s="9">
        <v>40</v>
      </c>
      <c r="E622" s="10" t="str">
        <f t="shared" si="64"/>
        <v/>
      </c>
      <c r="F622" s="10">
        <f t="shared" si="65"/>
        <v>4.747774480712166E-3</v>
      </c>
      <c r="G622" s="10">
        <f t="shared" si="67"/>
        <v>1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2</v>
      </c>
      <c r="D624" s="9">
        <v>6</v>
      </c>
      <c r="E624" s="10">
        <f t="shared" si="64"/>
        <v>3.7016472330186933E-4</v>
      </c>
      <c r="F624" s="10">
        <f t="shared" si="65"/>
        <v>7.1216617210682496E-4</v>
      </c>
      <c r="G624" s="10">
        <f t="shared" si="67"/>
        <v>2</v>
      </c>
      <c r="H624" s="17">
        <f t="shared" si="66"/>
        <v>7.4032944660373866E-4</v>
      </c>
    </row>
    <row r="625" spans="1:8" x14ac:dyDescent="0.2">
      <c r="A625" s="8"/>
      <c r="B625" s="24" t="s">
        <v>598</v>
      </c>
      <c r="C625" s="21">
        <v>39</v>
      </c>
      <c r="D625" s="9">
        <v>166</v>
      </c>
      <c r="E625" s="10">
        <f t="shared" si="64"/>
        <v>7.2182121043864516E-3</v>
      </c>
      <c r="F625" s="10">
        <f t="shared" si="65"/>
        <v>1.9703264094955489E-2</v>
      </c>
      <c r="G625" s="10">
        <f t="shared" si="67"/>
        <v>3.2564102564102564</v>
      </c>
      <c r="H625" s="17">
        <f t="shared" si="66"/>
        <v>2.3505459929668703E-2</v>
      </c>
    </row>
    <row r="626" spans="1:8" x14ac:dyDescent="0.2">
      <c r="A626" s="8"/>
      <c r="B626" s="24" t="s">
        <v>599</v>
      </c>
      <c r="C626" s="21">
        <v>0</v>
      </c>
      <c r="D626" s="9">
        <v>33</v>
      </c>
      <c r="E626" s="10" t="str">
        <f t="shared" si="64"/>
        <v/>
      </c>
      <c r="F626" s="10">
        <f t="shared" si="65"/>
        <v>3.9169139465875368E-3</v>
      </c>
      <c r="G626" s="10">
        <f t="shared" si="67"/>
        <v>1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2</v>
      </c>
      <c r="D627" s="9">
        <v>2</v>
      </c>
      <c r="E627" s="10">
        <f t="shared" si="64"/>
        <v>3.7016472330186933E-4</v>
      </c>
      <c r="F627" s="10">
        <f t="shared" si="65"/>
        <v>2.3738872403560832E-4</v>
      </c>
      <c r="G627" s="10">
        <f t="shared" si="67"/>
        <v>0</v>
      </c>
      <c r="H627" s="17">
        <f t="shared" si="66"/>
        <v>0</v>
      </c>
    </row>
    <row r="628" spans="1:8" ht="16.5" customHeight="1" x14ac:dyDescent="0.2">
      <c r="A628" s="8"/>
      <c r="B628" s="24" t="s">
        <v>601</v>
      </c>
      <c r="C628" s="21">
        <v>31</v>
      </c>
      <c r="D628" s="9">
        <v>111</v>
      </c>
      <c r="E628" s="10">
        <f t="shared" si="64"/>
        <v>5.7375532111789748E-3</v>
      </c>
      <c r="F628" s="10">
        <f t="shared" si="65"/>
        <v>1.3175074183976261E-2</v>
      </c>
      <c r="G628" s="10">
        <f t="shared" si="67"/>
        <v>2.5806451612903225</v>
      </c>
      <c r="H628" s="17">
        <f t="shared" si="66"/>
        <v>1.4806588932074774E-2</v>
      </c>
    </row>
    <row r="629" spans="1:8" ht="26.25" thickBot="1" x14ac:dyDescent="0.25">
      <c r="A629" s="8"/>
      <c r="B629" s="25" t="s">
        <v>602</v>
      </c>
      <c r="C629" s="22">
        <v>3257</v>
      </c>
      <c r="D629" s="18">
        <v>2760</v>
      </c>
      <c r="E629" s="19">
        <f t="shared" si="64"/>
        <v>0.60281325189709423</v>
      </c>
      <c r="F629" s="19">
        <f t="shared" si="65"/>
        <v>0.32759643916913944</v>
      </c>
      <c r="G629" s="19">
        <f t="shared" si="67"/>
        <v>-0.15259441203561561</v>
      </c>
      <c r="H629" s="20">
        <f t="shared" si="66"/>
        <v>-9.1985933740514544E-2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613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614</v>
      </c>
      <c r="C8" s="37">
        <f>+C19+C76+C181+C362+C601</f>
        <v>4364</v>
      </c>
      <c r="D8" s="38">
        <f>+D19+D76+D181+D362+D601</f>
        <v>4401</v>
      </c>
      <c r="E8" s="39">
        <f>SUM(E9:E13)</f>
        <v>0.99999999999999989</v>
      </c>
      <c r="F8" s="40">
        <f>SUM(F9:F13)</f>
        <v>1</v>
      </c>
      <c r="G8" s="39">
        <f t="shared" ref="G8:G13" si="0">+IF(AND(C8=0,D8=0),"",IF(C8=0,1,IF(D8=0,-1,(D8-C8)/C8)))</f>
        <v>8.4784601283226391E-3</v>
      </c>
      <c r="H8" s="40">
        <f t="shared" ref="H8:H13" si="1">+IF(OR(AND(E8=""),(G8="")),"",E8*G8)</f>
        <v>8.4784601283226374E-3</v>
      </c>
    </row>
    <row r="9" spans="1:8" x14ac:dyDescent="0.2">
      <c r="A9" s="8"/>
      <c r="B9" s="23" t="s">
        <v>8</v>
      </c>
      <c r="C9" s="21">
        <f>+C19</f>
        <v>43</v>
      </c>
      <c r="D9" s="9">
        <f>+D19</f>
        <v>31</v>
      </c>
      <c r="E9" s="10">
        <f t="shared" ref="E9:F13" si="2">+C9/C$8</f>
        <v>9.8533455545371223E-3</v>
      </c>
      <c r="F9" s="10">
        <f t="shared" si="2"/>
        <v>7.0438536696205405E-3</v>
      </c>
      <c r="G9" s="10">
        <f t="shared" si="0"/>
        <v>-0.27906976744186046</v>
      </c>
      <c r="H9" s="17">
        <f t="shared" si="1"/>
        <v>-2.7497708524289641E-3</v>
      </c>
    </row>
    <row r="10" spans="1:8" x14ac:dyDescent="0.2">
      <c r="A10" s="8"/>
      <c r="B10" s="24" t="s">
        <v>9</v>
      </c>
      <c r="C10" s="21">
        <f>+C76</f>
        <v>246</v>
      </c>
      <c r="D10" s="9">
        <f>+D76</f>
        <v>237</v>
      </c>
      <c r="E10" s="10">
        <f t="shared" si="2"/>
        <v>5.6370302474793764E-2</v>
      </c>
      <c r="F10" s="10">
        <f t="shared" si="2"/>
        <v>5.3851397409679619E-2</v>
      </c>
      <c r="G10" s="10">
        <f t="shared" si="0"/>
        <v>-3.6585365853658534E-2</v>
      </c>
      <c r="H10" s="17">
        <f t="shared" si="1"/>
        <v>-2.062328139321723E-3</v>
      </c>
    </row>
    <row r="11" spans="1:8" ht="25.5" x14ac:dyDescent="0.2">
      <c r="A11" s="8"/>
      <c r="B11" s="24" t="s">
        <v>10</v>
      </c>
      <c r="C11" s="21">
        <f>+C181</f>
        <v>573</v>
      </c>
      <c r="D11" s="9">
        <f>+D181</f>
        <v>662</v>
      </c>
      <c r="E11" s="10">
        <f t="shared" si="2"/>
        <v>0.13130155820348305</v>
      </c>
      <c r="F11" s="10">
        <f t="shared" si="2"/>
        <v>0.15042035900931605</v>
      </c>
      <c r="G11" s="10">
        <f t="shared" si="0"/>
        <v>0.15532286212914484</v>
      </c>
      <c r="H11" s="17">
        <f t="shared" si="1"/>
        <v>2.0394133822181484E-2</v>
      </c>
    </row>
    <row r="12" spans="1:8" x14ac:dyDescent="0.2">
      <c r="A12" s="8"/>
      <c r="B12" s="24" t="s">
        <v>11</v>
      </c>
      <c r="C12" s="21">
        <f>+C362</f>
        <v>2549</v>
      </c>
      <c r="D12" s="9">
        <f>+D362</f>
        <v>2573</v>
      </c>
      <c r="E12" s="10">
        <f t="shared" si="2"/>
        <v>0.58409715857011912</v>
      </c>
      <c r="F12" s="10">
        <f t="shared" si="2"/>
        <v>0.58463985457850487</v>
      </c>
      <c r="G12" s="10">
        <f t="shared" si="0"/>
        <v>9.4154570419772467E-3</v>
      </c>
      <c r="H12" s="17">
        <f t="shared" si="1"/>
        <v>5.4995417048579283E-3</v>
      </c>
    </row>
    <row r="13" spans="1:8" ht="15.75" thickBot="1" x14ac:dyDescent="0.25">
      <c r="A13" s="8"/>
      <c r="B13" s="25" t="s">
        <v>12</v>
      </c>
      <c r="C13" s="22">
        <f>+C601</f>
        <v>953</v>
      </c>
      <c r="D13" s="18">
        <f>+D601</f>
        <v>898</v>
      </c>
      <c r="E13" s="19">
        <f t="shared" si="2"/>
        <v>0.2183776351970669</v>
      </c>
      <c r="F13" s="19">
        <f t="shared" si="2"/>
        <v>0.20404453533287889</v>
      </c>
      <c r="G13" s="19">
        <f t="shared" si="0"/>
        <v>-5.7712486883525711E-2</v>
      </c>
      <c r="H13" s="20">
        <f t="shared" si="1"/>
        <v>-1.2603116406966087E-2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43</v>
      </c>
      <c r="D19" s="38">
        <f>SUM(D20:D70)</f>
        <v>31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-0.27906976744186046</v>
      </c>
      <c r="H19" s="40">
        <f t="shared" ref="H19:H50" si="5">+IF(OR(AND(E19=""),(G19="")),"",E19*G19)</f>
        <v>-0.27906976744186046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1</v>
      </c>
      <c r="D26" s="9">
        <v>0</v>
      </c>
      <c r="E26" s="10">
        <f t="shared" si="3"/>
        <v>2.3255813953488372E-2</v>
      </c>
      <c r="F26" s="10" t="str">
        <f t="shared" si="4"/>
        <v/>
      </c>
      <c r="G26" s="10">
        <f t="shared" si="6"/>
        <v>-1</v>
      </c>
      <c r="H26" s="17">
        <f t="shared" si="5"/>
        <v>-2.3255813953488372E-2</v>
      </c>
    </row>
    <row r="27" spans="1:8" x14ac:dyDescent="0.2">
      <c r="A27" s="8"/>
      <c r="B27" s="24" t="s">
        <v>23</v>
      </c>
      <c r="C27" s="21">
        <v>0</v>
      </c>
      <c r="D27" s="9">
        <v>1</v>
      </c>
      <c r="E27" s="10" t="str">
        <f t="shared" si="3"/>
        <v/>
      </c>
      <c r="F27" s="10">
        <f t="shared" si="4"/>
        <v>3.2258064516129031E-2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3</v>
      </c>
      <c r="E29" s="10">
        <f t="shared" si="3"/>
        <v>2.3255813953488372E-2</v>
      </c>
      <c r="F29" s="10">
        <f t="shared" si="4"/>
        <v>9.6774193548387094E-2</v>
      </c>
      <c r="G29" s="10">
        <f t="shared" si="6"/>
        <v>2</v>
      </c>
      <c r="H29" s="17">
        <f t="shared" si="5"/>
        <v>4.6511627906976744E-2</v>
      </c>
    </row>
    <row r="30" spans="1:8" x14ac:dyDescent="0.2">
      <c r="A30" s="8"/>
      <c r="B30" s="24" t="s">
        <v>26</v>
      </c>
      <c r="C30" s="21">
        <v>3</v>
      </c>
      <c r="D30" s="9">
        <v>1</v>
      </c>
      <c r="E30" s="10">
        <f t="shared" si="3"/>
        <v>6.9767441860465115E-2</v>
      </c>
      <c r="F30" s="10">
        <f t="shared" si="4"/>
        <v>3.2258064516129031E-2</v>
      </c>
      <c r="G30" s="10">
        <f t="shared" si="6"/>
        <v>-0.66666666666666663</v>
      </c>
      <c r="H30" s="17">
        <f t="shared" si="5"/>
        <v>-4.6511627906976744E-2</v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1</v>
      </c>
      <c r="E33" s="10" t="str">
        <f t="shared" si="3"/>
        <v/>
      </c>
      <c r="F33" s="10">
        <f t="shared" si="4"/>
        <v>3.2258064516129031E-2</v>
      </c>
      <c r="G33" s="10">
        <f t="shared" si="6"/>
        <v>1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1</v>
      </c>
      <c r="D36" s="9">
        <v>2</v>
      </c>
      <c r="E36" s="10">
        <f t="shared" si="3"/>
        <v>2.3255813953488372E-2</v>
      </c>
      <c r="F36" s="10">
        <f t="shared" si="4"/>
        <v>6.4516129032258063E-2</v>
      </c>
      <c r="G36" s="10">
        <f t="shared" si="6"/>
        <v>1</v>
      </c>
      <c r="H36" s="17">
        <f t="shared" si="5"/>
        <v>2.3255813953488372E-2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4</v>
      </c>
      <c r="D50" s="9">
        <v>2</v>
      </c>
      <c r="E50" s="10">
        <f t="shared" si="3"/>
        <v>9.3023255813953487E-2</v>
      </c>
      <c r="F50" s="10">
        <f t="shared" si="4"/>
        <v>6.4516129032258063E-2</v>
      </c>
      <c r="G50" s="10">
        <f t="shared" si="6"/>
        <v>-0.5</v>
      </c>
      <c r="H50" s="17">
        <f t="shared" si="5"/>
        <v>-4.6511627906976744E-2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1</v>
      </c>
      <c r="D54" s="9">
        <v>1</v>
      </c>
      <c r="E54" s="10">
        <f t="shared" si="7"/>
        <v>2.3255813953488372E-2</v>
      </c>
      <c r="F54" s="10">
        <f t="shared" si="8"/>
        <v>3.2258064516129031E-2</v>
      </c>
      <c r="G54" s="10">
        <f t="shared" si="10"/>
        <v>0</v>
      </c>
      <c r="H54" s="17">
        <f t="shared" si="9"/>
        <v>0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1</v>
      </c>
      <c r="E61" s="10" t="str">
        <f t="shared" si="7"/>
        <v/>
      </c>
      <c r="F61" s="10">
        <f t="shared" si="8"/>
        <v>3.2258064516129031E-2</v>
      </c>
      <c r="G61" s="10">
        <f t="shared" si="10"/>
        <v>1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0</v>
      </c>
      <c r="D62" s="9">
        <v>1</v>
      </c>
      <c r="E62" s="10" t="str">
        <f t="shared" si="7"/>
        <v/>
      </c>
      <c r="F62" s="10">
        <f t="shared" si="8"/>
        <v>3.2258064516129031E-2</v>
      </c>
      <c r="G62" s="10">
        <f t="shared" si="10"/>
        <v>1</v>
      </c>
      <c r="H62" s="17" t="str">
        <f t="shared" si="9"/>
        <v/>
      </c>
    </row>
    <row r="63" spans="1:8" x14ac:dyDescent="0.2">
      <c r="A63" s="8"/>
      <c r="B63" s="24" t="s">
        <v>59</v>
      </c>
      <c r="C63" s="21">
        <v>0</v>
      </c>
      <c r="D63" s="9">
        <v>1</v>
      </c>
      <c r="E63" s="10" t="str">
        <f t="shared" si="7"/>
        <v/>
      </c>
      <c r="F63" s="10">
        <f t="shared" si="8"/>
        <v>3.2258064516129031E-2</v>
      </c>
      <c r="G63" s="10">
        <f t="shared" si="10"/>
        <v>1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20</v>
      </c>
      <c r="D64" s="9">
        <v>14</v>
      </c>
      <c r="E64" s="10">
        <f t="shared" si="7"/>
        <v>0.46511627906976744</v>
      </c>
      <c r="F64" s="10">
        <f t="shared" si="8"/>
        <v>0.45161290322580644</v>
      </c>
      <c r="G64" s="10">
        <f t="shared" si="10"/>
        <v>-0.3</v>
      </c>
      <c r="H64" s="17">
        <f t="shared" si="9"/>
        <v>-0.13953488372093023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1</v>
      </c>
      <c r="E66" s="10" t="str">
        <f t="shared" si="7"/>
        <v/>
      </c>
      <c r="F66" s="10">
        <f t="shared" si="8"/>
        <v>3.2258064516129031E-2</v>
      </c>
      <c r="G66" s="10">
        <f t="shared" si="10"/>
        <v>1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1</v>
      </c>
      <c r="D67" s="9">
        <v>0</v>
      </c>
      <c r="E67" s="10">
        <f t="shared" si="7"/>
        <v>2.3255813953488372E-2</v>
      </c>
      <c r="F67" s="10" t="str">
        <f t="shared" si="8"/>
        <v/>
      </c>
      <c r="G67" s="10">
        <f t="shared" si="10"/>
        <v>-1</v>
      </c>
      <c r="H67" s="17">
        <f t="shared" si="9"/>
        <v>-2.3255813953488372E-2</v>
      </c>
    </row>
    <row r="68" spans="1:8" x14ac:dyDescent="0.2">
      <c r="A68" s="8"/>
      <c r="B68" s="24" t="s">
        <v>64</v>
      </c>
      <c r="C68" s="21">
        <v>11</v>
      </c>
      <c r="D68" s="9">
        <v>2</v>
      </c>
      <c r="E68" s="10">
        <f t="shared" si="7"/>
        <v>0.2558139534883721</v>
      </c>
      <c r="F68" s="10">
        <f t="shared" si="8"/>
        <v>6.4516129032258063E-2</v>
      </c>
      <c r="G68" s="10">
        <f t="shared" si="10"/>
        <v>-0.81818181818181823</v>
      </c>
      <c r="H68" s="17">
        <f t="shared" si="9"/>
        <v>-0.20930232558139536</v>
      </c>
    </row>
    <row r="69" spans="1:8" x14ac:dyDescent="0.2">
      <c r="A69" s="8"/>
      <c r="B69" s="24" t="s">
        <v>65</v>
      </c>
      <c r="C69" s="21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246</v>
      </c>
      <c r="D76" s="38">
        <f>SUM(D77:D175)</f>
        <v>237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-3.6585365853658534E-2</v>
      </c>
      <c r="H76" s="40">
        <f t="shared" ref="H76:H107" si="13">+IF(OR(AND(E76=""),(G76="")),"",E76*G76)</f>
        <v>-3.6585365853658534E-2</v>
      </c>
    </row>
    <row r="77" spans="1:8" x14ac:dyDescent="0.2">
      <c r="A77" s="8"/>
      <c r="B77" s="23" t="s">
        <v>67</v>
      </c>
      <c r="C77" s="44">
        <v>0</v>
      </c>
      <c r="D77" s="41">
        <v>2</v>
      </c>
      <c r="E77" s="42" t="str">
        <f t="shared" si="11"/>
        <v/>
      </c>
      <c r="F77" s="42">
        <f t="shared" si="12"/>
        <v>8.4388185654008432E-3</v>
      </c>
      <c r="G77" s="42">
        <f t="shared" ref="G77:G108" si="14">+IF(AND(C77=0,D77=0)," ",IF(C77=0,1,IF(D77=0,-1,(D77-C77)/C77)))</f>
        <v>1</v>
      </c>
      <c r="H77" s="43" t="str">
        <f t="shared" si="13"/>
        <v/>
      </c>
    </row>
    <row r="78" spans="1:8" x14ac:dyDescent="0.2">
      <c r="A78" s="8"/>
      <c r="B78" s="24" t="s">
        <v>68</v>
      </c>
      <c r="C78" s="21">
        <v>0</v>
      </c>
      <c r="D78" s="9">
        <v>1</v>
      </c>
      <c r="E78" s="10" t="str">
        <f t="shared" si="11"/>
        <v/>
      </c>
      <c r="F78" s="10">
        <f t="shared" si="12"/>
        <v>4.2194092827004216E-3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3</v>
      </c>
      <c r="D80" s="9">
        <v>4</v>
      </c>
      <c r="E80" s="10">
        <f t="shared" si="11"/>
        <v>1.2195121951219513E-2</v>
      </c>
      <c r="F80" s="10">
        <f t="shared" si="12"/>
        <v>1.6877637130801686E-2</v>
      </c>
      <c r="G80" s="10">
        <f t="shared" si="14"/>
        <v>0.33333333333333331</v>
      </c>
      <c r="H80" s="17">
        <f t="shared" si="13"/>
        <v>4.0650406504065036E-3</v>
      </c>
    </row>
    <row r="81" spans="1:8" ht="25.5" x14ac:dyDescent="0.2">
      <c r="A81" s="8"/>
      <c r="B81" s="24" t="s">
        <v>71</v>
      </c>
      <c r="C81" s="21">
        <v>0</v>
      </c>
      <c r="D81" s="9">
        <v>2</v>
      </c>
      <c r="E81" s="10" t="str">
        <f t="shared" si="11"/>
        <v/>
      </c>
      <c r="F81" s="10">
        <f t="shared" si="12"/>
        <v>8.4388185654008432E-3</v>
      </c>
      <c r="G81" s="10">
        <f t="shared" si="14"/>
        <v>1</v>
      </c>
      <c r="H81" s="17" t="str">
        <f t="shared" si="13"/>
        <v/>
      </c>
    </row>
    <row r="82" spans="1:8" x14ac:dyDescent="0.2">
      <c r="A82" s="8"/>
      <c r="B82" s="24" t="s">
        <v>72</v>
      </c>
      <c r="C82" s="21">
        <v>2</v>
      </c>
      <c r="D82" s="9">
        <v>0</v>
      </c>
      <c r="E82" s="10">
        <f t="shared" si="11"/>
        <v>8.130081300813009E-3</v>
      </c>
      <c r="F82" s="10" t="str">
        <f t="shared" si="12"/>
        <v/>
      </c>
      <c r="G82" s="10">
        <f t="shared" si="14"/>
        <v>-1</v>
      </c>
      <c r="H82" s="17">
        <f t="shared" si="13"/>
        <v>-8.130081300813009E-3</v>
      </c>
    </row>
    <row r="83" spans="1:8" x14ac:dyDescent="0.2">
      <c r="A83" s="8"/>
      <c r="B83" s="24" t="s">
        <v>73</v>
      </c>
      <c r="C83" s="21">
        <v>1</v>
      </c>
      <c r="D83" s="9">
        <v>0</v>
      </c>
      <c r="E83" s="10">
        <f t="shared" si="11"/>
        <v>4.0650406504065045E-3</v>
      </c>
      <c r="F83" s="10" t="str">
        <f t="shared" si="12"/>
        <v/>
      </c>
      <c r="G83" s="10">
        <f t="shared" si="14"/>
        <v>-1</v>
      </c>
      <c r="H83" s="17">
        <f t="shared" si="13"/>
        <v>-4.0650406504065045E-3</v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1</v>
      </c>
      <c r="E85" s="10" t="str">
        <f t="shared" si="11"/>
        <v/>
      </c>
      <c r="F85" s="10">
        <f t="shared" si="12"/>
        <v>4.2194092827004216E-3</v>
      </c>
      <c r="G85" s="10">
        <f t="shared" si="14"/>
        <v>1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4</v>
      </c>
      <c r="D88" s="9">
        <v>0</v>
      </c>
      <c r="E88" s="10">
        <f t="shared" si="11"/>
        <v>1.6260162601626018E-2</v>
      </c>
      <c r="F88" s="10" t="str">
        <f t="shared" si="12"/>
        <v/>
      </c>
      <c r="G88" s="10">
        <f t="shared" si="14"/>
        <v>-1</v>
      </c>
      <c r="H88" s="17">
        <f t="shared" si="13"/>
        <v>-1.6260162601626018E-2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4</v>
      </c>
      <c r="D92" s="9">
        <v>0</v>
      </c>
      <c r="E92" s="10">
        <f t="shared" si="11"/>
        <v>1.6260162601626018E-2</v>
      </c>
      <c r="F92" s="10" t="str">
        <f t="shared" si="12"/>
        <v/>
      </c>
      <c r="G92" s="10">
        <f t="shared" si="14"/>
        <v>-1</v>
      </c>
      <c r="H92" s="17">
        <f t="shared" si="13"/>
        <v>-1.6260162601626018E-2</v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7" t="str">
        <f t="shared" si="13"/>
        <v/>
      </c>
    </row>
    <row r="95" spans="1:8" x14ac:dyDescent="0.2">
      <c r="A95" s="8"/>
      <c r="B95" s="24" t="s">
        <v>86</v>
      </c>
      <c r="C95" s="21">
        <v>7</v>
      </c>
      <c r="D95" s="9">
        <v>0</v>
      </c>
      <c r="E95" s="10">
        <f t="shared" si="11"/>
        <v>2.8455284552845527E-2</v>
      </c>
      <c r="F95" s="10" t="str">
        <f t="shared" si="12"/>
        <v/>
      </c>
      <c r="G95" s="10">
        <f t="shared" si="14"/>
        <v>-1</v>
      </c>
      <c r="H95" s="17">
        <f t="shared" si="13"/>
        <v>-2.8455284552845527E-2</v>
      </c>
    </row>
    <row r="96" spans="1:8" x14ac:dyDescent="0.2">
      <c r="A96" s="8"/>
      <c r="B96" s="24" t="s">
        <v>87</v>
      </c>
      <c r="C96" s="21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7</v>
      </c>
      <c r="D98" s="9">
        <v>13</v>
      </c>
      <c r="E98" s="10">
        <f t="shared" si="11"/>
        <v>2.8455284552845527E-2</v>
      </c>
      <c r="F98" s="10">
        <f t="shared" si="12"/>
        <v>5.4852320675105488E-2</v>
      </c>
      <c r="G98" s="10">
        <f t="shared" si="14"/>
        <v>0.8571428571428571</v>
      </c>
      <c r="H98" s="17">
        <f t="shared" si="13"/>
        <v>2.4390243902439022E-2</v>
      </c>
    </row>
    <row r="99" spans="1:8" x14ac:dyDescent="0.2">
      <c r="A99" s="8"/>
      <c r="B99" s="24" t="s">
        <v>90</v>
      </c>
      <c r="C99" s="21">
        <v>12</v>
      </c>
      <c r="D99" s="9">
        <v>17</v>
      </c>
      <c r="E99" s="10">
        <f t="shared" si="11"/>
        <v>4.878048780487805E-2</v>
      </c>
      <c r="F99" s="10">
        <f t="shared" si="12"/>
        <v>7.1729957805907171E-2</v>
      </c>
      <c r="G99" s="10">
        <f t="shared" si="14"/>
        <v>0.41666666666666669</v>
      </c>
      <c r="H99" s="17">
        <f t="shared" si="13"/>
        <v>2.0325203252032523E-2</v>
      </c>
    </row>
    <row r="100" spans="1:8" x14ac:dyDescent="0.2">
      <c r="A100" s="8"/>
      <c r="B100" s="24" t="s">
        <v>91</v>
      </c>
      <c r="C100" s="21">
        <v>38</v>
      </c>
      <c r="D100" s="9">
        <v>4</v>
      </c>
      <c r="E100" s="10">
        <f t="shared" si="11"/>
        <v>0.15447154471544716</v>
      </c>
      <c r="F100" s="10">
        <f t="shared" si="12"/>
        <v>1.6877637130801686E-2</v>
      </c>
      <c r="G100" s="10">
        <f t="shared" si="14"/>
        <v>-0.89473684210526316</v>
      </c>
      <c r="H100" s="17">
        <f t="shared" si="13"/>
        <v>-0.13821138211382114</v>
      </c>
    </row>
    <row r="101" spans="1:8" x14ac:dyDescent="0.2">
      <c r="A101" s="8"/>
      <c r="B101" s="24" t="s">
        <v>92</v>
      </c>
      <c r="C101" s="21">
        <v>3</v>
      </c>
      <c r="D101" s="9">
        <v>1</v>
      </c>
      <c r="E101" s="10">
        <f t="shared" si="11"/>
        <v>1.2195121951219513E-2</v>
      </c>
      <c r="F101" s="10">
        <f t="shared" si="12"/>
        <v>4.2194092827004216E-3</v>
      </c>
      <c r="G101" s="10">
        <f t="shared" si="14"/>
        <v>-0.66666666666666663</v>
      </c>
      <c r="H101" s="17">
        <f t="shared" si="13"/>
        <v>-8.1300813008130073E-3</v>
      </c>
    </row>
    <row r="102" spans="1:8" x14ac:dyDescent="0.2">
      <c r="A102" s="8"/>
      <c r="B102" s="24" t="s">
        <v>93</v>
      </c>
      <c r="C102" s="21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24</v>
      </c>
      <c r="D103" s="9">
        <v>13</v>
      </c>
      <c r="E103" s="10">
        <f t="shared" si="11"/>
        <v>9.7560975609756101E-2</v>
      </c>
      <c r="F103" s="10">
        <f t="shared" si="12"/>
        <v>5.4852320675105488E-2</v>
      </c>
      <c r="G103" s="10">
        <f t="shared" si="14"/>
        <v>-0.45833333333333331</v>
      </c>
      <c r="H103" s="17">
        <f t="shared" si="13"/>
        <v>-4.4715447154471545E-2</v>
      </c>
    </row>
    <row r="104" spans="1:8" x14ac:dyDescent="0.2">
      <c r="A104" s="8"/>
      <c r="B104" s="24" t="s">
        <v>95</v>
      </c>
      <c r="C104" s="21">
        <v>1</v>
      </c>
      <c r="D104" s="9">
        <v>0</v>
      </c>
      <c r="E104" s="10">
        <f t="shared" si="11"/>
        <v>4.0650406504065045E-3</v>
      </c>
      <c r="F104" s="10" t="str">
        <f t="shared" si="12"/>
        <v/>
      </c>
      <c r="G104" s="10">
        <f t="shared" si="14"/>
        <v>-1</v>
      </c>
      <c r="H104" s="17">
        <f t="shared" si="13"/>
        <v>-4.0650406504065045E-3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10</v>
      </c>
      <c r="D106" s="9">
        <v>35</v>
      </c>
      <c r="E106" s="10">
        <f t="shared" si="11"/>
        <v>4.065040650406504E-2</v>
      </c>
      <c r="F106" s="10">
        <f t="shared" si="12"/>
        <v>0.14767932489451477</v>
      </c>
      <c r="G106" s="10">
        <f t="shared" si="14"/>
        <v>2.5</v>
      </c>
      <c r="H106" s="17">
        <f t="shared" si="13"/>
        <v>0.1016260162601626</v>
      </c>
    </row>
    <row r="107" spans="1:8" x14ac:dyDescent="0.2">
      <c r="A107" s="8"/>
      <c r="B107" s="24" t="s">
        <v>98</v>
      </c>
      <c r="C107" s="21">
        <v>2</v>
      </c>
      <c r="D107" s="9">
        <v>5</v>
      </c>
      <c r="E107" s="10">
        <f t="shared" si="11"/>
        <v>8.130081300813009E-3</v>
      </c>
      <c r="F107" s="10">
        <f t="shared" si="12"/>
        <v>2.1097046413502109E-2</v>
      </c>
      <c r="G107" s="10">
        <f t="shared" si="14"/>
        <v>1.5</v>
      </c>
      <c r="H107" s="17">
        <f t="shared" si="13"/>
        <v>1.2195121951219513E-2</v>
      </c>
    </row>
    <row r="108" spans="1:8" x14ac:dyDescent="0.2">
      <c r="A108" s="8"/>
      <c r="B108" s="24" t="s">
        <v>99</v>
      </c>
      <c r="C108" s="21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28</v>
      </c>
      <c r="D109" s="9">
        <v>15</v>
      </c>
      <c r="E109" s="10">
        <f t="shared" si="15"/>
        <v>0.11382113821138211</v>
      </c>
      <c r="F109" s="10">
        <f t="shared" si="16"/>
        <v>6.3291139240506333E-2</v>
      </c>
      <c r="G109" s="10">
        <f t="shared" ref="G109:G140" si="18">+IF(AND(C109=0,D109=0)," ",IF(C109=0,1,IF(D109=0,-1,(D109-C109)/C109)))</f>
        <v>-0.4642857142857143</v>
      </c>
      <c r="H109" s="17">
        <f t="shared" si="17"/>
        <v>-5.2845528455284549E-2</v>
      </c>
    </row>
    <row r="110" spans="1:8" x14ac:dyDescent="0.2">
      <c r="A110" s="8"/>
      <c r="B110" s="24" t="s">
        <v>101</v>
      </c>
      <c r="C110" s="21">
        <v>2</v>
      </c>
      <c r="D110" s="9">
        <v>9</v>
      </c>
      <c r="E110" s="10">
        <f t="shared" si="15"/>
        <v>8.130081300813009E-3</v>
      </c>
      <c r="F110" s="10">
        <f t="shared" si="16"/>
        <v>3.7974683544303799E-2</v>
      </c>
      <c r="G110" s="10">
        <f t="shared" si="18"/>
        <v>3.5</v>
      </c>
      <c r="H110" s="17">
        <f t="shared" si="17"/>
        <v>2.8455284552845531E-2</v>
      </c>
    </row>
    <row r="111" spans="1:8" x14ac:dyDescent="0.2">
      <c r="A111" s="8"/>
      <c r="B111" s="24" t="s">
        <v>102</v>
      </c>
      <c r="C111" s="21">
        <v>0</v>
      </c>
      <c r="D111" s="9">
        <v>1</v>
      </c>
      <c r="E111" s="10" t="str">
        <f t="shared" si="15"/>
        <v/>
      </c>
      <c r="F111" s="10">
        <f t="shared" si="16"/>
        <v>4.2194092827004216E-3</v>
      </c>
      <c r="G111" s="10">
        <f t="shared" si="18"/>
        <v>1</v>
      </c>
      <c r="H111" s="17" t="str">
        <f t="shared" si="17"/>
        <v/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7" t="str">
        <f t="shared" si="17"/>
        <v/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1</v>
      </c>
      <c r="E115" s="10" t="str">
        <f t="shared" si="15"/>
        <v/>
      </c>
      <c r="F115" s="10">
        <f t="shared" si="16"/>
        <v>4.2194092827004216E-3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1</v>
      </c>
      <c r="E116" s="10" t="str">
        <f t="shared" si="15"/>
        <v/>
      </c>
      <c r="F116" s="10">
        <f t="shared" si="16"/>
        <v>4.2194092827004216E-3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7</v>
      </c>
      <c r="E117" s="10" t="str">
        <f t="shared" si="15"/>
        <v/>
      </c>
      <c r="F117" s="10">
        <f t="shared" si="16"/>
        <v>2.9535864978902954E-2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8</v>
      </c>
      <c r="D118" s="9">
        <v>11</v>
      </c>
      <c r="E118" s="10">
        <f t="shared" si="15"/>
        <v>3.2520325203252036E-2</v>
      </c>
      <c r="F118" s="10">
        <f t="shared" si="16"/>
        <v>4.6413502109704644E-2</v>
      </c>
      <c r="G118" s="10">
        <f t="shared" si="18"/>
        <v>0.375</v>
      </c>
      <c r="H118" s="17">
        <f t="shared" si="17"/>
        <v>1.2195121951219513E-2</v>
      </c>
    </row>
    <row r="119" spans="1:8" ht="25.5" x14ac:dyDescent="0.2">
      <c r="A119" s="8"/>
      <c r="B119" s="24" t="s">
        <v>110</v>
      </c>
      <c r="C119" s="21">
        <v>4</v>
      </c>
      <c r="D119" s="9">
        <v>1</v>
      </c>
      <c r="E119" s="10">
        <f t="shared" si="15"/>
        <v>1.6260162601626018E-2</v>
      </c>
      <c r="F119" s="10">
        <f t="shared" si="16"/>
        <v>4.2194092827004216E-3</v>
      </c>
      <c r="G119" s="10">
        <f t="shared" si="18"/>
        <v>-0.75</v>
      </c>
      <c r="H119" s="17">
        <f t="shared" si="17"/>
        <v>-1.2195121951219513E-2</v>
      </c>
    </row>
    <row r="120" spans="1:8" ht="25.5" x14ac:dyDescent="0.2">
      <c r="A120" s="8"/>
      <c r="B120" s="24" t="s">
        <v>111</v>
      </c>
      <c r="C120" s="21">
        <v>0</v>
      </c>
      <c r="D120" s="9">
        <v>1</v>
      </c>
      <c r="E120" s="10" t="str">
        <f t="shared" si="15"/>
        <v/>
      </c>
      <c r="F120" s="10">
        <f t="shared" si="16"/>
        <v>4.2194092827004216E-3</v>
      </c>
      <c r="G120" s="10">
        <f t="shared" si="18"/>
        <v>1</v>
      </c>
      <c r="H120" s="17" t="str">
        <f t="shared" si="17"/>
        <v/>
      </c>
    </row>
    <row r="121" spans="1:8" x14ac:dyDescent="0.2">
      <c r="A121" s="8"/>
      <c r="B121" s="24" t="s">
        <v>112</v>
      </c>
      <c r="C121" s="21">
        <v>2</v>
      </c>
      <c r="D121" s="9">
        <v>1</v>
      </c>
      <c r="E121" s="10">
        <f t="shared" si="15"/>
        <v>8.130081300813009E-3</v>
      </c>
      <c r="F121" s="10">
        <f t="shared" si="16"/>
        <v>4.2194092827004216E-3</v>
      </c>
      <c r="G121" s="10">
        <f t="shared" si="18"/>
        <v>-0.5</v>
      </c>
      <c r="H121" s="17">
        <f t="shared" si="17"/>
        <v>-4.0650406504065045E-3</v>
      </c>
    </row>
    <row r="122" spans="1:8" x14ac:dyDescent="0.2">
      <c r="A122" s="8"/>
      <c r="B122" s="24" t="s">
        <v>113</v>
      </c>
      <c r="C122" s="21">
        <v>2</v>
      </c>
      <c r="D122" s="9">
        <v>0</v>
      </c>
      <c r="E122" s="10">
        <f t="shared" si="15"/>
        <v>8.130081300813009E-3</v>
      </c>
      <c r="F122" s="10" t="str">
        <f t="shared" si="16"/>
        <v/>
      </c>
      <c r="G122" s="10">
        <f t="shared" si="18"/>
        <v>-1</v>
      </c>
      <c r="H122" s="17">
        <f t="shared" si="17"/>
        <v>-8.130081300813009E-3</v>
      </c>
    </row>
    <row r="123" spans="1:8" x14ac:dyDescent="0.2">
      <c r="A123" s="8"/>
      <c r="B123" s="24" t="s">
        <v>114</v>
      </c>
      <c r="C123" s="21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7" t="str">
        <f t="shared" si="17"/>
        <v/>
      </c>
    </row>
    <row r="124" spans="1:8" x14ac:dyDescent="0.2">
      <c r="A124" s="8"/>
      <c r="B124" s="24" t="s">
        <v>115</v>
      </c>
      <c r="C124" s="21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0</v>
      </c>
      <c r="D127" s="9">
        <v>1</v>
      </c>
      <c r="E127" s="10" t="str">
        <f t="shared" si="15"/>
        <v/>
      </c>
      <c r="F127" s="10">
        <f t="shared" si="16"/>
        <v>4.2194092827004216E-3</v>
      </c>
      <c r="G127" s="10">
        <f t="shared" si="18"/>
        <v>1</v>
      </c>
      <c r="H127" s="17" t="str">
        <f t="shared" si="17"/>
        <v/>
      </c>
    </row>
    <row r="128" spans="1:8" x14ac:dyDescent="0.2">
      <c r="A128" s="8"/>
      <c r="B128" s="24" t="s">
        <v>119</v>
      </c>
      <c r="C128" s="21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1</v>
      </c>
      <c r="D130" s="9">
        <v>0</v>
      </c>
      <c r="E130" s="10">
        <f t="shared" si="15"/>
        <v>4.0650406504065045E-3</v>
      </c>
      <c r="F130" s="10" t="str">
        <f t="shared" si="16"/>
        <v/>
      </c>
      <c r="G130" s="10">
        <f t="shared" si="18"/>
        <v>-1</v>
      </c>
      <c r="H130" s="17">
        <f t="shared" si="17"/>
        <v>-4.0650406504065045E-3</v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42</v>
      </c>
      <c r="D132" s="9">
        <v>10</v>
      </c>
      <c r="E132" s="10">
        <f t="shared" si="15"/>
        <v>0.17073170731707318</v>
      </c>
      <c r="F132" s="10">
        <f t="shared" si="16"/>
        <v>4.2194092827004218E-2</v>
      </c>
      <c r="G132" s="10">
        <f t="shared" si="18"/>
        <v>-0.76190476190476186</v>
      </c>
      <c r="H132" s="17">
        <f t="shared" si="17"/>
        <v>-0.13008130081300814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0</v>
      </c>
      <c r="D134" s="9">
        <v>4</v>
      </c>
      <c r="E134" s="10" t="str">
        <f t="shared" si="15"/>
        <v/>
      </c>
      <c r="F134" s="10">
        <f t="shared" si="16"/>
        <v>1.6877637130801686E-2</v>
      </c>
      <c r="G134" s="10">
        <f t="shared" si="18"/>
        <v>1</v>
      </c>
      <c r="H134" s="17" t="str">
        <f t="shared" si="17"/>
        <v/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0</v>
      </c>
      <c r="D136" s="9">
        <v>2</v>
      </c>
      <c r="E136" s="10" t="str">
        <f t="shared" si="15"/>
        <v/>
      </c>
      <c r="F136" s="10">
        <f t="shared" si="16"/>
        <v>8.4388185654008432E-3</v>
      </c>
      <c r="G136" s="10">
        <f t="shared" si="18"/>
        <v>1</v>
      </c>
      <c r="H136" s="17" t="str">
        <f t="shared" si="17"/>
        <v/>
      </c>
    </row>
    <row r="137" spans="1:8" x14ac:dyDescent="0.2">
      <c r="A137" s="8"/>
      <c r="B137" s="24" t="s">
        <v>128</v>
      </c>
      <c r="C137" s="21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16</v>
      </c>
      <c r="D139" s="9">
        <v>25</v>
      </c>
      <c r="E139" s="10">
        <f t="shared" si="15"/>
        <v>6.5040650406504072E-2</v>
      </c>
      <c r="F139" s="10">
        <f t="shared" si="16"/>
        <v>0.10548523206751055</v>
      </c>
      <c r="G139" s="10">
        <f t="shared" si="18"/>
        <v>0.5625</v>
      </c>
      <c r="H139" s="17">
        <f t="shared" si="17"/>
        <v>3.6585365853658541E-2</v>
      </c>
    </row>
    <row r="140" spans="1:8" x14ac:dyDescent="0.2">
      <c r="A140" s="8"/>
      <c r="B140" s="24" t="s">
        <v>131</v>
      </c>
      <c r="C140" s="21">
        <v>1</v>
      </c>
      <c r="D140" s="9">
        <v>4</v>
      </c>
      <c r="E140" s="10">
        <f t="shared" ref="E140:E175" si="19">+IF(C140=0,"",C140/C$76)</f>
        <v>4.0650406504065045E-3</v>
      </c>
      <c r="F140" s="10">
        <f t="shared" ref="F140:F175" si="20">+IF(D140=0,"",D140/D$76)</f>
        <v>1.6877637130801686E-2</v>
      </c>
      <c r="G140" s="10">
        <f t="shared" si="18"/>
        <v>3</v>
      </c>
      <c r="H140" s="17">
        <f t="shared" ref="H140:H171" si="21">+IF(OR(AND(E140=""),(G140="")),"",E140*G140)</f>
        <v>1.2195121951219513E-2</v>
      </c>
    </row>
    <row r="141" spans="1:8" x14ac:dyDescent="0.2">
      <c r="A141" s="8"/>
      <c r="B141" s="24" t="s">
        <v>132</v>
      </c>
      <c r="C141" s="21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19</v>
      </c>
      <c r="D142" s="9">
        <v>0</v>
      </c>
      <c r="E142" s="10">
        <f t="shared" si="19"/>
        <v>7.7235772357723581E-2</v>
      </c>
      <c r="F142" s="10" t="str">
        <f t="shared" si="20"/>
        <v/>
      </c>
      <c r="G142" s="10">
        <f t="shared" si="22"/>
        <v>-1</v>
      </c>
      <c r="H142" s="17">
        <f t="shared" si="21"/>
        <v>-7.7235772357723581E-2</v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1</v>
      </c>
      <c r="D144" s="9">
        <v>0</v>
      </c>
      <c r="E144" s="10">
        <f t="shared" si="19"/>
        <v>4.0650406504065045E-3</v>
      </c>
      <c r="F144" s="10" t="str">
        <f t="shared" si="20"/>
        <v/>
      </c>
      <c r="G144" s="10">
        <f t="shared" si="22"/>
        <v>-1</v>
      </c>
      <c r="H144" s="17">
        <f t="shared" si="21"/>
        <v>-4.0650406504065045E-3</v>
      </c>
    </row>
    <row r="145" spans="1:8" x14ac:dyDescent="0.2">
      <c r="A145" s="8"/>
      <c r="B145" s="24" t="s">
        <v>136</v>
      </c>
      <c r="C145" s="21">
        <v>0</v>
      </c>
      <c r="D145" s="9">
        <v>1</v>
      </c>
      <c r="E145" s="10" t="str">
        <f t="shared" si="19"/>
        <v/>
      </c>
      <c r="F145" s="10">
        <f t="shared" si="20"/>
        <v>4.2194092827004216E-3</v>
      </c>
      <c r="G145" s="10">
        <f t="shared" si="22"/>
        <v>1</v>
      </c>
      <c r="H145" s="17" t="str">
        <f t="shared" si="21"/>
        <v/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1</v>
      </c>
      <c r="D151" s="9">
        <v>0</v>
      </c>
      <c r="E151" s="10">
        <f t="shared" si="19"/>
        <v>4.0650406504065045E-3</v>
      </c>
      <c r="F151" s="10" t="str">
        <f t="shared" si="20"/>
        <v/>
      </c>
      <c r="G151" s="10">
        <f t="shared" si="22"/>
        <v>-1</v>
      </c>
      <c r="H151" s="17">
        <f t="shared" si="21"/>
        <v>-4.0650406504065045E-3</v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36</v>
      </c>
      <c r="E154" s="10" t="str">
        <f t="shared" si="19"/>
        <v/>
      </c>
      <c r="F154" s="10">
        <f t="shared" si="20"/>
        <v>0.15189873417721519</v>
      </c>
      <c r="G154" s="10">
        <f t="shared" si="22"/>
        <v>1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1</v>
      </c>
      <c r="E164" s="10" t="str">
        <f t="shared" si="19"/>
        <v/>
      </c>
      <c r="F164" s="10">
        <f t="shared" si="20"/>
        <v>4.2194092827004216E-3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1</v>
      </c>
      <c r="D172" s="9">
        <v>7</v>
      </c>
      <c r="E172" s="10">
        <f t="shared" si="19"/>
        <v>4.0650406504065045E-3</v>
      </c>
      <c r="F172" s="10">
        <f t="shared" si="20"/>
        <v>2.9535864978902954E-2</v>
      </c>
      <c r="G172" s="10">
        <f t="shared" si="22"/>
        <v>6</v>
      </c>
      <c r="H172" s="17">
        <f t="shared" ref="H172:H203" si="23">+IF(OR(AND(E172=""),(G172="")),"",E172*G172)</f>
        <v>2.4390243902439025E-2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573</v>
      </c>
      <c r="D181" s="38">
        <f>SUM(D182:D356)</f>
        <v>662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0.15532286212914484</v>
      </c>
      <c r="H181" s="40">
        <f t="shared" ref="H181:H212" si="26">+IF(OR(AND(E181=""),(G181="")),"",E181*G181)</f>
        <v>0.15532286212914484</v>
      </c>
    </row>
    <row r="182" spans="1:8" x14ac:dyDescent="0.2">
      <c r="A182" s="8"/>
      <c r="B182" s="23" t="s">
        <v>167</v>
      </c>
      <c r="C182" s="44">
        <v>0</v>
      </c>
      <c r="D182" s="41">
        <v>4</v>
      </c>
      <c r="E182" s="42" t="str">
        <f t="shared" si="24"/>
        <v/>
      </c>
      <c r="F182" s="42">
        <f t="shared" si="25"/>
        <v>6.0422960725075529E-3</v>
      </c>
      <c r="G182" s="42">
        <f t="shared" ref="G182:G213" si="27">+IF(AND(C182=0,D182=0)," ",IF(C182=0,1,IF(D182=0,-1,(D182-C182)/C182)))</f>
        <v>1</v>
      </c>
      <c r="H182" s="43" t="str">
        <f t="shared" si="26"/>
        <v/>
      </c>
    </row>
    <row r="183" spans="1:8" x14ac:dyDescent="0.2">
      <c r="A183" s="8"/>
      <c r="B183" s="24" t="s">
        <v>168</v>
      </c>
      <c r="C183" s="21">
        <v>1</v>
      </c>
      <c r="D183" s="9">
        <v>0</v>
      </c>
      <c r="E183" s="10">
        <f t="shared" si="24"/>
        <v>1.7452006980802793E-3</v>
      </c>
      <c r="F183" s="10" t="str">
        <f t="shared" si="25"/>
        <v/>
      </c>
      <c r="G183" s="10">
        <f t="shared" si="27"/>
        <v>-1</v>
      </c>
      <c r="H183" s="17">
        <f t="shared" si="26"/>
        <v>-1.7452006980802793E-3</v>
      </c>
    </row>
    <row r="184" spans="1:8" ht="38.25" x14ac:dyDescent="0.2">
      <c r="A184" s="8"/>
      <c r="B184" s="24" t="s">
        <v>169</v>
      </c>
      <c r="C184" s="21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7" t="str">
        <f t="shared" si="26"/>
        <v/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10</v>
      </c>
      <c r="D186" s="9">
        <v>28</v>
      </c>
      <c r="E186" s="10">
        <f t="shared" si="24"/>
        <v>1.7452006980802792E-2</v>
      </c>
      <c r="F186" s="10">
        <f t="shared" si="25"/>
        <v>4.2296072507552872E-2</v>
      </c>
      <c r="G186" s="10">
        <f t="shared" si="27"/>
        <v>1.8</v>
      </c>
      <c r="H186" s="17">
        <f t="shared" si="26"/>
        <v>3.1413612565445025E-2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30</v>
      </c>
      <c r="D188" s="9">
        <v>8</v>
      </c>
      <c r="E188" s="10">
        <f t="shared" si="24"/>
        <v>5.2356020942408377E-2</v>
      </c>
      <c r="F188" s="10">
        <f t="shared" si="25"/>
        <v>1.2084592145015106E-2</v>
      </c>
      <c r="G188" s="10">
        <f t="shared" si="27"/>
        <v>-0.73333333333333328</v>
      </c>
      <c r="H188" s="17">
        <f t="shared" si="26"/>
        <v>-3.8394415357766137E-2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0</v>
      </c>
      <c r="D190" s="9">
        <v>1</v>
      </c>
      <c r="E190" s="10" t="str">
        <f t="shared" si="24"/>
        <v/>
      </c>
      <c r="F190" s="10">
        <f t="shared" si="25"/>
        <v>1.5105740181268882E-3</v>
      </c>
      <c r="G190" s="10">
        <f t="shared" si="27"/>
        <v>1</v>
      </c>
      <c r="H190" s="17" t="str">
        <f t="shared" si="26"/>
        <v/>
      </c>
    </row>
    <row r="191" spans="1:8" x14ac:dyDescent="0.2">
      <c r="A191" s="8"/>
      <c r="B191" s="24" t="s">
        <v>176</v>
      </c>
      <c r="C191" s="21">
        <v>2</v>
      </c>
      <c r="D191" s="9">
        <v>2</v>
      </c>
      <c r="E191" s="10">
        <f t="shared" si="24"/>
        <v>3.4904013961605585E-3</v>
      </c>
      <c r="F191" s="10">
        <f t="shared" si="25"/>
        <v>3.0211480362537764E-3</v>
      </c>
      <c r="G191" s="10">
        <f t="shared" si="27"/>
        <v>0</v>
      </c>
      <c r="H191" s="17">
        <f t="shared" si="26"/>
        <v>0</v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2</v>
      </c>
      <c r="D194" s="9">
        <v>0</v>
      </c>
      <c r="E194" s="10">
        <f t="shared" si="24"/>
        <v>3.4904013961605585E-3</v>
      </c>
      <c r="F194" s="10" t="str">
        <f t="shared" si="25"/>
        <v/>
      </c>
      <c r="G194" s="10">
        <f t="shared" si="27"/>
        <v>-1</v>
      </c>
      <c r="H194" s="17">
        <f t="shared" si="26"/>
        <v>-3.4904013961605585E-3</v>
      </c>
    </row>
    <row r="195" spans="1:8" x14ac:dyDescent="0.2">
      <c r="A195" s="8"/>
      <c r="B195" s="24" t="s">
        <v>180</v>
      </c>
      <c r="C195" s="21">
        <v>10</v>
      </c>
      <c r="D195" s="9">
        <v>12</v>
      </c>
      <c r="E195" s="10">
        <f t="shared" si="24"/>
        <v>1.7452006980802792E-2</v>
      </c>
      <c r="F195" s="10">
        <f t="shared" si="25"/>
        <v>1.812688821752266E-2</v>
      </c>
      <c r="G195" s="10">
        <f t="shared" si="27"/>
        <v>0.2</v>
      </c>
      <c r="H195" s="17">
        <f t="shared" si="26"/>
        <v>3.4904013961605585E-3</v>
      </c>
    </row>
    <row r="196" spans="1:8" x14ac:dyDescent="0.2">
      <c r="A196" s="8"/>
      <c r="B196" s="24" t="s">
        <v>181</v>
      </c>
      <c r="C196" s="21">
        <v>5</v>
      </c>
      <c r="D196" s="9">
        <v>27</v>
      </c>
      <c r="E196" s="10">
        <f t="shared" si="24"/>
        <v>8.7260034904013961E-3</v>
      </c>
      <c r="F196" s="10">
        <f t="shared" si="25"/>
        <v>4.0785498489425982E-2</v>
      </c>
      <c r="G196" s="10">
        <f t="shared" si="27"/>
        <v>4.4000000000000004</v>
      </c>
      <c r="H196" s="17">
        <f t="shared" si="26"/>
        <v>3.8394415357766144E-2</v>
      </c>
    </row>
    <row r="197" spans="1:8" ht="25.5" x14ac:dyDescent="0.2">
      <c r="A197" s="8"/>
      <c r="B197" s="24" t="s">
        <v>182</v>
      </c>
      <c r="C197" s="21">
        <v>0</v>
      </c>
      <c r="D197" s="9">
        <v>1</v>
      </c>
      <c r="E197" s="10" t="str">
        <f t="shared" si="24"/>
        <v/>
      </c>
      <c r="F197" s="10">
        <f t="shared" si="25"/>
        <v>1.5105740181268882E-3</v>
      </c>
      <c r="G197" s="10">
        <f t="shared" si="27"/>
        <v>1</v>
      </c>
      <c r="H197" s="17" t="str">
        <f t="shared" si="26"/>
        <v/>
      </c>
    </row>
    <row r="198" spans="1:8" ht="25.5" x14ac:dyDescent="0.2">
      <c r="A198" s="8"/>
      <c r="B198" s="24" t="s">
        <v>183</v>
      </c>
      <c r="C198" s="21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2</v>
      </c>
      <c r="E199" s="10" t="str">
        <f t="shared" si="24"/>
        <v/>
      </c>
      <c r="F199" s="10">
        <f t="shared" si="25"/>
        <v>3.0211480362537764E-3</v>
      </c>
      <c r="G199" s="10">
        <f t="shared" si="27"/>
        <v>1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1</v>
      </c>
      <c r="E200" s="10" t="str">
        <f t="shared" si="24"/>
        <v/>
      </c>
      <c r="F200" s="10">
        <f t="shared" si="25"/>
        <v>1.5105740181268882E-3</v>
      </c>
      <c r="G200" s="10">
        <f t="shared" si="27"/>
        <v>1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1</v>
      </c>
      <c r="E201" s="10" t="str">
        <f t="shared" si="24"/>
        <v/>
      </c>
      <c r="F201" s="10">
        <f t="shared" si="25"/>
        <v>1.5105740181268882E-3</v>
      </c>
      <c r="G201" s="10">
        <f t="shared" si="27"/>
        <v>1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10</v>
      </c>
      <c r="D202" s="9">
        <v>2</v>
      </c>
      <c r="E202" s="10">
        <f t="shared" si="24"/>
        <v>1.7452006980802792E-2</v>
      </c>
      <c r="F202" s="10">
        <f t="shared" si="25"/>
        <v>3.0211480362537764E-3</v>
      </c>
      <c r="G202" s="10">
        <f t="shared" si="27"/>
        <v>-0.8</v>
      </c>
      <c r="H202" s="17">
        <f t="shared" si="26"/>
        <v>-1.3961605584642234E-2</v>
      </c>
    </row>
    <row r="203" spans="1:8" x14ac:dyDescent="0.2">
      <c r="A203" s="8"/>
      <c r="B203" s="24" t="s">
        <v>188</v>
      </c>
      <c r="C203" s="21">
        <v>0</v>
      </c>
      <c r="D203" s="9">
        <v>1</v>
      </c>
      <c r="E203" s="10" t="str">
        <f t="shared" si="24"/>
        <v/>
      </c>
      <c r="F203" s="10">
        <f t="shared" si="25"/>
        <v>1.5105740181268882E-3</v>
      </c>
      <c r="G203" s="10">
        <f t="shared" si="27"/>
        <v>1</v>
      </c>
      <c r="H203" s="17" t="str">
        <f t="shared" si="26"/>
        <v/>
      </c>
    </row>
    <row r="204" spans="1:8" x14ac:dyDescent="0.2">
      <c r="A204" s="8"/>
      <c r="B204" s="24" t="s">
        <v>189</v>
      </c>
      <c r="C204" s="21">
        <v>1</v>
      </c>
      <c r="D204" s="9">
        <v>0</v>
      </c>
      <c r="E204" s="10">
        <f t="shared" si="24"/>
        <v>1.7452006980802793E-3</v>
      </c>
      <c r="F204" s="10" t="str">
        <f t="shared" si="25"/>
        <v/>
      </c>
      <c r="G204" s="10">
        <f t="shared" si="27"/>
        <v>-1</v>
      </c>
      <c r="H204" s="17">
        <f t="shared" si="26"/>
        <v>-1.7452006980802793E-3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1</v>
      </c>
      <c r="E206" s="10" t="str">
        <f t="shared" si="24"/>
        <v/>
      </c>
      <c r="F206" s="10">
        <f t="shared" si="25"/>
        <v>1.5105740181268882E-3</v>
      </c>
      <c r="G206" s="10">
        <f t="shared" si="27"/>
        <v>1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0</v>
      </c>
      <c r="D208" s="9">
        <v>1</v>
      </c>
      <c r="E208" s="10" t="str">
        <f t="shared" si="24"/>
        <v/>
      </c>
      <c r="F208" s="10">
        <f t="shared" si="25"/>
        <v>1.5105740181268882E-3</v>
      </c>
      <c r="G208" s="10">
        <f t="shared" si="27"/>
        <v>1</v>
      </c>
      <c r="H208" s="17" t="str">
        <f t="shared" si="26"/>
        <v/>
      </c>
    </row>
    <row r="209" spans="1:8" x14ac:dyDescent="0.2">
      <c r="A209" s="8"/>
      <c r="B209" s="24" t="s">
        <v>194</v>
      </c>
      <c r="C209" s="21">
        <v>0</v>
      </c>
      <c r="D209" s="9">
        <v>3</v>
      </c>
      <c r="E209" s="10" t="str">
        <f t="shared" si="24"/>
        <v/>
      </c>
      <c r="F209" s="10">
        <f t="shared" si="25"/>
        <v>4.5317220543806651E-3</v>
      </c>
      <c r="G209" s="10">
        <f t="shared" si="27"/>
        <v>1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1</v>
      </c>
      <c r="D211" s="9">
        <v>4</v>
      </c>
      <c r="E211" s="10">
        <f t="shared" si="24"/>
        <v>1.7452006980802793E-3</v>
      </c>
      <c r="F211" s="10">
        <f t="shared" si="25"/>
        <v>6.0422960725075529E-3</v>
      </c>
      <c r="G211" s="10">
        <f t="shared" si="27"/>
        <v>3</v>
      </c>
      <c r="H211" s="17">
        <f t="shared" si="26"/>
        <v>5.235602094240838E-3</v>
      </c>
    </row>
    <row r="212" spans="1:8" x14ac:dyDescent="0.2">
      <c r="A212" s="8"/>
      <c r="B212" s="24" t="s">
        <v>197</v>
      </c>
      <c r="C212" s="21">
        <v>136</v>
      </c>
      <c r="D212" s="9">
        <v>52</v>
      </c>
      <c r="E212" s="10">
        <f t="shared" si="24"/>
        <v>0.23734729493891799</v>
      </c>
      <c r="F212" s="10">
        <f t="shared" si="25"/>
        <v>7.8549848942598186E-2</v>
      </c>
      <c r="G212" s="10">
        <f t="shared" si="27"/>
        <v>-0.61764705882352944</v>
      </c>
      <c r="H212" s="17">
        <f t="shared" si="26"/>
        <v>-0.14659685863874347</v>
      </c>
    </row>
    <row r="213" spans="1:8" x14ac:dyDescent="0.2">
      <c r="A213" s="8"/>
      <c r="B213" s="24" t="s">
        <v>198</v>
      </c>
      <c r="C213" s="21">
        <v>14</v>
      </c>
      <c r="D213" s="9">
        <v>39</v>
      </c>
      <c r="E213" s="10">
        <f t="shared" ref="E213:E244" si="28">+IF(C213=0,"",C213/C$181)</f>
        <v>2.4432809773123908E-2</v>
      </c>
      <c r="F213" s="10">
        <f t="shared" ref="F213:F244" si="29">+IF(D213=0,"",D213/D$181)</f>
        <v>5.8912386706948643E-2</v>
      </c>
      <c r="G213" s="10">
        <f t="shared" si="27"/>
        <v>1.7857142857142858</v>
      </c>
      <c r="H213" s="17">
        <f t="shared" ref="H213:H244" si="30">+IF(OR(AND(E213=""),(G213="")),"",E213*G213)</f>
        <v>4.3630017452006981E-2</v>
      </c>
    </row>
    <row r="214" spans="1:8" x14ac:dyDescent="0.2">
      <c r="A214" s="8"/>
      <c r="B214" s="24" t="s">
        <v>199</v>
      </c>
      <c r="C214" s="21">
        <v>62</v>
      </c>
      <c r="D214" s="9">
        <v>77</v>
      </c>
      <c r="E214" s="10">
        <f t="shared" si="28"/>
        <v>0.10820244328097731</v>
      </c>
      <c r="F214" s="10">
        <f t="shared" si="29"/>
        <v>0.1163141993957704</v>
      </c>
      <c r="G214" s="10">
        <f t="shared" ref="G214:G245" si="31">+IF(AND(C214=0,D214=0)," ",IF(C214=0,1,IF(D214=0,-1,(D214-C214)/C214)))</f>
        <v>0.24193548387096775</v>
      </c>
      <c r="H214" s="17">
        <f t="shared" si="30"/>
        <v>2.6178010471204188E-2</v>
      </c>
    </row>
    <row r="215" spans="1:8" x14ac:dyDescent="0.2">
      <c r="A215" s="8"/>
      <c r="B215" s="24" t="s">
        <v>200</v>
      </c>
      <c r="C215" s="21">
        <v>0</v>
      </c>
      <c r="D215" s="9">
        <v>2</v>
      </c>
      <c r="E215" s="10" t="str">
        <f t="shared" si="28"/>
        <v/>
      </c>
      <c r="F215" s="10">
        <f t="shared" si="29"/>
        <v>3.0211480362537764E-3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74</v>
      </c>
      <c r="D216" s="9">
        <v>68</v>
      </c>
      <c r="E216" s="10">
        <f t="shared" si="28"/>
        <v>0.12914485165794065</v>
      </c>
      <c r="F216" s="10">
        <f t="shared" si="29"/>
        <v>0.1027190332326284</v>
      </c>
      <c r="G216" s="10">
        <f t="shared" si="31"/>
        <v>-8.1081081081081086E-2</v>
      </c>
      <c r="H216" s="17">
        <f t="shared" si="30"/>
        <v>-1.0471204188481674E-2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2</v>
      </c>
      <c r="D218" s="9">
        <v>1</v>
      </c>
      <c r="E218" s="10">
        <f t="shared" si="28"/>
        <v>3.4904013961605585E-3</v>
      </c>
      <c r="F218" s="10">
        <f t="shared" si="29"/>
        <v>1.5105740181268882E-3</v>
      </c>
      <c r="G218" s="10">
        <f t="shared" si="31"/>
        <v>-0.5</v>
      </c>
      <c r="H218" s="17">
        <f t="shared" si="30"/>
        <v>-1.7452006980802793E-3</v>
      </c>
    </row>
    <row r="219" spans="1:8" x14ac:dyDescent="0.2">
      <c r="A219" s="8"/>
      <c r="B219" s="24" t="s">
        <v>204</v>
      </c>
      <c r="C219" s="21">
        <v>0</v>
      </c>
      <c r="D219" s="9">
        <v>8</v>
      </c>
      <c r="E219" s="10" t="str">
        <f t="shared" si="28"/>
        <v/>
      </c>
      <c r="F219" s="10">
        <f t="shared" si="29"/>
        <v>1.2084592145015106E-2</v>
      </c>
      <c r="G219" s="10">
        <f t="shared" si="31"/>
        <v>1</v>
      </c>
      <c r="H219" s="17" t="str">
        <f t="shared" si="30"/>
        <v/>
      </c>
    </row>
    <row r="220" spans="1:8" x14ac:dyDescent="0.2">
      <c r="A220" s="8"/>
      <c r="B220" s="24" t="s">
        <v>205</v>
      </c>
      <c r="C220" s="21">
        <v>4</v>
      </c>
      <c r="D220" s="9">
        <v>4</v>
      </c>
      <c r="E220" s="10">
        <f t="shared" si="28"/>
        <v>6.9808027923211171E-3</v>
      </c>
      <c r="F220" s="10">
        <f t="shared" si="29"/>
        <v>6.0422960725075529E-3</v>
      </c>
      <c r="G220" s="10">
        <f t="shared" si="31"/>
        <v>0</v>
      </c>
      <c r="H220" s="17">
        <f t="shared" si="30"/>
        <v>0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1</v>
      </c>
      <c r="E222" s="10" t="str">
        <f t="shared" si="28"/>
        <v/>
      </c>
      <c r="F222" s="10">
        <f t="shared" si="29"/>
        <v>1.5105740181268882E-3</v>
      </c>
      <c r="G222" s="10">
        <f t="shared" si="31"/>
        <v>1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20</v>
      </c>
      <c r="D223" s="9">
        <v>30</v>
      </c>
      <c r="E223" s="10">
        <f t="shared" si="28"/>
        <v>3.4904013961605584E-2</v>
      </c>
      <c r="F223" s="10">
        <f t="shared" si="29"/>
        <v>4.5317220543806644E-2</v>
      </c>
      <c r="G223" s="10">
        <f t="shared" si="31"/>
        <v>0.5</v>
      </c>
      <c r="H223" s="17">
        <f t="shared" si="30"/>
        <v>1.7452006980802792E-2</v>
      </c>
    </row>
    <row r="224" spans="1:8" x14ac:dyDescent="0.2">
      <c r="A224" s="8"/>
      <c r="B224" s="24" t="s">
        <v>209</v>
      </c>
      <c r="C224" s="21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7" t="str">
        <f t="shared" si="30"/>
        <v/>
      </c>
    </row>
    <row r="225" spans="1:8" ht="25.5" x14ac:dyDescent="0.2">
      <c r="A225" s="8"/>
      <c r="B225" s="24" t="s">
        <v>210</v>
      </c>
      <c r="C225" s="21">
        <v>0</v>
      </c>
      <c r="D225" s="9">
        <v>1</v>
      </c>
      <c r="E225" s="10" t="str">
        <f t="shared" si="28"/>
        <v/>
      </c>
      <c r="F225" s="10">
        <f t="shared" si="29"/>
        <v>1.5105740181268882E-3</v>
      </c>
      <c r="G225" s="10">
        <f t="shared" si="31"/>
        <v>1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5</v>
      </c>
      <c r="D228" s="9">
        <v>13</v>
      </c>
      <c r="E228" s="10">
        <f t="shared" si="28"/>
        <v>8.7260034904013961E-3</v>
      </c>
      <c r="F228" s="10">
        <f t="shared" si="29"/>
        <v>1.9637462235649546E-2</v>
      </c>
      <c r="G228" s="10">
        <f t="shared" si="31"/>
        <v>1.6</v>
      </c>
      <c r="H228" s="17">
        <f t="shared" si="30"/>
        <v>1.3961605584642234E-2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2</v>
      </c>
      <c r="E231" s="10" t="str">
        <f t="shared" si="28"/>
        <v/>
      </c>
      <c r="F231" s="10">
        <f t="shared" si="29"/>
        <v>3.0211480362537764E-3</v>
      </c>
      <c r="G231" s="10">
        <f t="shared" si="31"/>
        <v>1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2</v>
      </c>
      <c r="D234" s="9">
        <v>1</v>
      </c>
      <c r="E234" s="10">
        <f t="shared" si="28"/>
        <v>3.4904013961605585E-3</v>
      </c>
      <c r="F234" s="10">
        <f t="shared" si="29"/>
        <v>1.5105740181268882E-3</v>
      </c>
      <c r="G234" s="10">
        <f t="shared" si="31"/>
        <v>-0.5</v>
      </c>
      <c r="H234" s="17">
        <f t="shared" si="30"/>
        <v>-1.7452006980802793E-3</v>
      </c>
    </row>
    <row r="235" spans="1:8" x14ac:dyDescent="0.2">
      <c r="A235" s="8"/>
      <c r="B235" s="24" t="s">
        <v>220</v>
      </c>
      <c r="C235" s="21">
        <v>0</v>
      </c>
      <c r="D235" s="9">
        <v>4</v>
      </c>
      <c r="E235" s="10" t="str">
        <f t="shared" si="28"/>
        <v/>
      </c>
      <c r="F235" s="10">
        <f t="shared" si="29"/>
        <v>6.0422960725075529E-3</v>
      </c>
      <c r="G235" s="10">
        <f t="shared" si="31"/>
        <v>1</v>
      </c>
      <c r="H235" s="17" t="str">
        <f t="shared" si="30"/>
        <v/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7" t="str">
        <f t="shared" si="30"/>
        <v/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1</v>
      </c>
      <c r="E241" s="10" t="str">
        <f t="shared" si="28"/>
        <v/>
      </c>
      <c r="F241" s="10">
        <f t="shared" si="29"/>
        <v>1.5105740181268882E-3</v>
      </c>
      <c r="G241" s="10">
        <f t="shared" si="31"/>
        <v>1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11</v>
      </c>
      <c r="D245" s="9">
        <v>18</v>
      </c>
      <c r="E245" s="10">
        <f t="shared" ref="E245:E276" si="32">+IF(C245=0,"",C245/C$181)</f>
        <v>1.9197207678883072E-2</v>
      </c>
      <c r="F245" s="10">
        <f t="shared" ref="F245:F276" si="33">+IF(D245=0,"",D245/D$181)</f>
        <v>2.7190332326283987E-2</v>
      </c>
      <c r="G245" s="10">
        <f t="shared" si="31"/>
        <v>0.63636363636363635</v>
      </c>
      <c r="H245" s="17">
        <f t="shared" ref="H245:H276" si="34">+IF(OR(AND(E245=""),(G245="")),"",E245*G245)</f>
        <v>1.2216404886561954E-2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</v>
      </c>
      <c r="D248" s="9">
        <v>0</v>
      </c>
      <c r="E248" s="10">
        <f t="shared" si="32"/>
        <v>1.7452006980802793E-3</v>
      </c>
      <c r="F248" s="10" t="str">
        <f t="shared" si="33"/>
        <v/>
      </c>
      <c r="G248" s="10">
        <f t="shared" si="35"/>
        <v>-1</v>
      </c>
      <c r="H248" s="17">
        <f t="shared" si="34"/>
        <v>-1.7452006980802793E-3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4</v>
      </c>
      <c r="D251" s="9">
        <v>1</v>
      </c>
      <c r="E251" s="10">
        <f t="shared" si="32"/>
        <v>6.9808027923211171E-3</v>
      </c>
      <c r="F251" s="10">
        <f t="shared" si="33"/>
        <v>1.5105740181268882E-3</v>
      </c>
      <c r="G251" s="10">
        <f t="shared" si="35"/>
        <v>-0.75</v>
      </c>
      <c r="H251" s="17">
        <f t="shared" si="34"/>
        <v>-5.235602094240838E-3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3</v>
      </c>
      <c r="E254" s="10" t="str">
        <f t="shared" si="32"/>
        <v/>
      </c>
      <c r="F254" s="10">
        <f t="shared" si="33"/>
        <v>4.5317220543806651E-3</v>
      </c>
      <c r="G254" s="10">
        <f t="shared" si="35"/>
        <v>1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3</v>
      </c>
      <c r="E258" s="10" t="str">
        <f t="shared" si="32"/>
        <v/>
      </c>
      <c r="F258" s="10">
        <f t="shared" si="33"/>
        <v>4.5317220543806651E-3</v>
      </c>
      <c r="G258" s="10">
        <f t="shared" si="35"/>
        <v>1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2</v>
      </c>
      <c r="E263" s="10" t="str">
        <f t="shared" si="32"/>
        <v/>
      </c>
      <c r="F263" s="10">
        <f t="shared" si="33"/>
        <v>3.0211480362537764E-3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</v>
      </c>
      <c r="D269" s="9">
        <v>0</v>
      </c>
      <c r="E269" s="10">
        <f t="shared" si="32"/>
        <v>1.7452006980802793E-3</v>
      </c>
      <c r="F269" s="10" t="str">
        <f t="shared" si="33"/>
        <v/>
      </c>
      <c r="G269" s="10">
        <f t="shared" si="35"/>
        <v>-1</v>
      </c>
      <c r="H269" s="17">
        <f t="shared" si="34"/>
        <v>-1.7452006980802793E-3</v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1</v>
      </c>
      <c r="E274" s="10" t="str">
        <f t="shared" si="32"/>
        <v/>
      </c>
      <c r="F274" s="10">
        <f t="shared" si="33"/>
        <v>1.5105740181268882E-3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3</v>
      </c>
      <c r="D285" s="9">
        <v>1</v>
      </c>
      <c r="E285" s="10">
        <f t="shared" si="36"/>
        <v>5.235602094240838E-3</v>
      </c>
      <c r="F285" s="10">
        <f t="shared" si="37"/>
        <v>1.5105740181268882E-3</v>
      </c>
      <c r="G285" s="10">
        <f t="shared" si="39"/>
        <v>-0.66666666666666663</v>
      </c>
      <c r="H285" s="17">
        <f t="shared" si="38"/>
        <v>-3.4904013961605585E-3</v>
      </c>
    </row>
    <row r="286" spans="1:8" ht="25.5" x14ac:dyDescent="0.2">
      <c r="A286" s="8"/>
      <c r="B286" s="24" t="s">
        <v>271</v>
      </c>
      <c r="C286" s="21">
        <v>10</v>
      </c>
      <c r="D286" s="9">
        <v>22</v>
      </c>
      <c r="E286" s="10">
        <f t="shared" si="36"/>
        <v>1.7452006980802792E-2</v>
      </c>
      <c r="F286" s="10">
        <f t="shared" si="37"/>
        <v>3.3232628398791542E-2</v>
      </c>
      <c r="G286" s="10">
        <f t="shared" si="39"/>
        <v>1.2</v>
      </c>
      <c r="H286" s="17">
        <f t="shared" si="38"/>
        <v>2.0942408376963349E-2</v>
      </c>
    </row>
    <row r="287" spans="1:8" x14ac:dyDescent="0.2">
      <c r="A287" s="8"/>
      <c r="B287" s="24" t="s">
        <v>272</v>
      </c>
      <c r="C287" s="21">
        <v>1</v>
      </c>
      <c r="D287" s="9">
        <v>1</v>
      </c>
      <c r="E287" s="10">
        <f t="shared" si="36"/>
        <v>1.7452006980802793E-3</v>
      </c>
      <c r="F287" s="10">
        <f t="shared" si="37"/>
        <v>1.5105740181268882E-3</v>
      </c>
      <c r="G287" s="10">
        <f t="shared" si="39"/>
        <v>0</v>
      </c>
      <c r="H287" s="17">
        <f t="shared" si="38"/>
        <v>0</v>
      </c>
    </row>
    <row r="288" spans="1:8" x14ac:dyDescent="0.2">
      <c r="A288" s="8"/>
      <c r="B288" s="24" t="s">
        <v>273</v>
      </c>
      <c r="C288" s="21">
        <v>2</v>
      </c>
      <c r="D288" s="9">
        <v>0</v>
      </c>
      <c r="E288" s="10">
        <f t="shared" si="36"/>
        <v>3.4904013961605585E-3</v>
      </c>
      <c r="F288" s="10" t="str">
        <f t="shared" si="37"/>
        <v/>
      </c>
      <c r="G288" s="10">
        <f t="shared" si="39"/>
        <v>-1</v>
      </c>
      <c r="H288" s="17">
        <f t="shared" si="38"/>
        <v>-3.4904013961605585E-3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1</v>
      </c>
      <c r="E290" s="10" t="str">
        <f t="shared" si="36"/>
        <v/>
      </c>
      <c r="F290" s="10">
        <f t="shared" si="37"/>
        <v>1.5105740181268882E-3</v>
      </c>
      <c r="G290" s="10">
        <f t="shared" si="39"/>
        <v>1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1</v>
      </c>
      <c r="E292" s="10" t="str">
        <f t="shared" si="36"/>
        <v/>
      </c>
      <c r="F292" s="10">
        <f t="shared" si="37"/>
        <v>1.5105740181268882E-3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3</v>
      </c>
      <c r="D293" s="9">
        <v>0</v>
      </c>
      <c r="E293" s="10">
        <f t="shared" si="36"/>
        <v>5.235602094240838E-3</v>
      </c>
      <c r="F293" s="10" t="str">
        <f t="shared" si="37"/>
        <v/>
      </c>
      <c r="G293" s="10">
        <f t="shared" si="39"/>
        <v>-1</v>
      </c>
      <c r="H293" s="17">
        <f t="shared" si="38"/>
        <v>-5.235602094240838E-3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2</v>
      </c>
      <c r="D298" s="9">
        <v>0</v>
      </c>
      <c r="E298" s="10">
        <f t="shared" si="36"/>
        <v>3.4904013961605585E-3</v>
      </c>
      <c r="F298" s="10" t="str">
        <f t="shared" si="37"/>
        <v/>
      </c>
      <c r="G298" s="10">
        <f t="shared" si="39"/>
        <v>-1</v>
      </c>
      <c r="H298" s="17">
        <f t="shared" si="38"/>
        <v>-3.4904013961605585E-3</v>
      </c>
    </row>
    <row r="299" spans="1:8" x14ac:dyDescent="0.2">
      <c r="A299" s="8"/>
      <c r="B299" s="24" t="s">
        <v>284</v>
      </c>
      <c r="C299" s="21">
        <v>2</v>
      </c>
      <c r="D299" s="9">
        <v>5</v>
      </c>
      <c r="E299" s="10">
        <f t="shared" si="36"/>
        <v>3.4904013961605585E-3</v>
      </c>
      <c r="F299" s="10">
        <f t="shared" si="37"/>
        <v>7.5528700906344415E-3</v>
      </c>
      <c r="G299" s="10">
        <f t="shared" si="39"/>
        <v>1.5</v>
      </c>
      <c r="H299" s="17">
        <f t="shared" si="38"/>
        <v>5.235602094240838E-3</v>
      </c>
    </row>
    <row r="300" spans="1:8" x14ac:dyDescent="0.2">
      <c r="A300" s="8"/>
      <c r="B300" s="24" t="s">
        <v>285</v>
      </c>
      <c r="C300" s="21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4</v>
      </c>
      <c r="D305" s="9">
        <v>6</v>
      </c>
      <c r="E305" s="10">
        <f t="shared" si="36"/>
        <v>6.9808027923211171E-3</v>
      </c>
      <c r="F305" s="10">
        <f t="shared" si="37"/>
        <v>9.0634441087613302E-3</v>
      </c>
      <c r="G305" s="10">
        <f t="shared" si="39"/>
        <v>0.5</v>
      </c>
      <c r="H305" s="17">
        <f t="shared" si="38"/>
        <v>3.4904013961605585E-3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5</v>
      </c>
      <c r="D308" s="9">
        <v>14</v>
      </c>
      <c r="E308" s="10">
        <f t="shared" si="36"/>
        <v>8.7260034904013961E-3</v>
      </c>
      <c r="F308" s="10">
        <f t="shared" si="37"/>
        <v>2.1148036253776436E-2</v>
      </c>
      <c r="G308" s="10">
        <f t="shared" si="39"/>
        <v>1.8</v>
      </c>
      <c r="H308" s="17">
        <f t="shared" si="38"/>
        <v>1.5706806282722512E-2</v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0</v>
      </c>
      <c r="D313" s="9">
        <v>3</v>
      </c>
      <c r="E313" s="10" t="str">
        <f t="shared" si="40"/>
        <v/>
      </c>
      <c r="F313" s="10">
        <f t="shared" si="41"/>
        <v>4.5317220543806651E-3</v>
      </c>
      <c r="G313" s="10">
        <f t="shared" si="43"/>
        <v>1</v>
      </c>
      <c r="H313" s="17" t="str">
        <f t="shared" si="42"/>
        <v/>
      </c>
    </row>
    <row r="314" spans="1:8" ht="25.5" x14ac:dyDescent="0.2">
      <c r="A314" s="8"/>
      <c r="B314" s="24" t="s">
        <v>299</v>
      </c>
      <c r="C314" s="21">
        <v>13</v>
      </c>
      <c r="D314" s="9">
        <v>15</v>
      </c>
      <c r="E314" s="10">
        <f t="shared" si="40"/>
        <v>2.2687609075043629E-2</v>
      </c>
      <c r="F314" s="10">
        <f t="shared" si="41"/>
        <v>2.2658610271903322E-2</v>
      </c>
      <c r="G314" s="10">
        <f t="shared" si="43"/>
        <v>0.15384615384615385</v>
      </c>
      <c r="H314" s="17">
        <f t="shared" si="42"/>
        <v>3.4904013961605585E-3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1</v>
      </c>
      <c r="D316" s="9">
        <v>3</v>
      </c>
      <c r="E316" s="10">
        <f t="shared" si="40"/>
        <v>1.7452006980802793E-3</v>
      </c>
      <c r="F316" s="10">
        <f t="shared" si="41"/>
        <v>4.5317220543806651E-3</v>
      </c>
      <c r="G316" s="10">
        <f t="shared" si="43"/>
        <v>2</v>
      </c>
      <c r="H316" s="17">
        <f t="shared" si="42"/>
        <v>3.4904013961605585E-3</v>
      </c>
    </row>
    <row r="317" spans="1:8" x14ac:dyDescent="0.2">
      <c r="A317" s="8"/>
      <c r="B317" s="24" t="s">
        <v>302</v>
      </c>
      <c r="C317" s="21">
        <v>0</v>
      </c>
      <c r="D317" s="9">
        <v>2</v>
      </c>
      <c r="E317" s="10" t="str">
        <f t="shared" si="40"/>
        <v/>
      </c>
      <c r="F317" s="10">
        <f t="shared" si="41"/>
        <v>3.0211480362537764E-3</v>
      </c>
      <c r="G317" s="10">
        <f t="shared" si="43"/>
        <v>1</v>
      </c>
      <c r="H317" s="17" t="str">
        <f t="shared" si="42"/>
        <v/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7" t="str">
        <f t="shared" si="42"/>
        <v/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13</v>
      </c>
      <c r="E325" s="10" t="str">
        <f t="shared" si="40"/>
        <v/>
      </c>
      <c r="F325" s="10">
        <f t="shared" si="41"/>
        <v>1.9637462235649546E-2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4</v>
      </c>
      <c r="E327" s="10" t="str">
        <f t="shared" si="40"/>
        <v/>
      </c>
      <c r="F327" s="10">
        <f t="shared" si="41"/>
        <v>6.0422960725075529E-3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1</v>
      </c>
      <c r="E328" s="10" t="str">
        <f t="shared" si="40"/>
        <v/>
      </c>
      <c r="F328" s="10">
        <f t="shared" si="41"/>
        <v>1.5105740181268882E-3</v>
      </c>
      <c r="G328" s="10">
        <f t="shared" si="43"/>
        <v>1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4</v>
      </c>
      <c r="D329" s="9">
        <v>7</v>
      </c>
      <c r="E329" s="10">
        <f t="shared" si="40"/>
        <v>6.9808027923211171E-3</v>
      </c>
      <c r="F329" s="10">
        <f t="shared" si="41"/>
        <v>1.0574018126888218E-2</v>
      </c>
      <c r="G329" s="10">
        <f t="shared" si="43"/>
        <v>0.75</v>
      </c>
      <c r="H329" s="17">
        <f t="shared" si="42"/>
        <v>5.235602094240838E-3</v>
      </c>
    </row>
    <row r="330" spans="1:8" x14ac:dyDescent="0.2">
      <c r="A330" s="8"/>
      <c r="B330" s="24" t="s">
        <v>315</v>
      </c>
      <c r="C330" s="21">
        <v>0</v>
      </c>
      <c r="D330" s="9">
        <v>2</v>
      </c>
      <c r="E330" s="10" t="str">
        <f t="shared" si="40"/>
        <v/>
      </c>
      <c r="F330" s="10">
        <f t="shared" si="41"/>
        <v>3.0211480362537764E-3</v>
      </c>
      <c r="G330" s="10">
        <f t="shared" si="43"/>
        <v>1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100</v>
      </c>
      <c r="D331" s="9">
        <v>115</v>
      </c>
      <c r="E331" s="10">
        <f t="shared" si="40"/>
        <v>0.17452006980802792</v>
      </c>
      <c r="F331" s="10">
        <f t="shared" si="41"/>
        <v>0.17371601208459214</v>
      </c>
      <c r="G331" s="10">
        <f t="shared" si="43"/>
        <v>0.15</v>
      </c>
      <c r="H331" s="17">
        <f t="shared" si="42"/>
        <v>2.6178010471204188E-2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2</v>
      </c>
      <c r="D333" s="9">
        <v>7</v>
      </c>
      <c r="E333" s="10">
        <f t="shared" si="40"/>
        <v>3.4904013961605585E-3</v>
      </c>
      <c r="F333" s="10">
        <f t="shared" si="41"/>
        <v>1.0574018126888218E-2</v>
      </c>
      <c r="G333" s="10">
        <f t="shared" si="43"/>
        <v>2.5</v>
      </c>
      <c r="H333" s="17">
        <f t="shared" si="42"/>
        <v>8.7260034904013961E-3</v>
      </c>
    </row>
    <row r="334" spans="1:8" x14ac:dyDescent="0.2">
      <c r="A334" s="8"/>
      <c r="B334" s="24" t="s">
        <v>319</v>
      </c>
      <c r="C334" s="21">
        <v>1</v>
      </c>
      <c r="D334" s="9">
        <v>0</v>
      </c>
      <c r="E334" s="10">
        <f t="shared" si="40"/>
        <v>1.7452006980802793E-3</v>
      </c>
      <c r="F334" s="10" t="str">
        <f t="shared" si="41"/>
        <v/>
      </c>
      <c r="G334" s="10">
        <f t="shared" si="43"/>
        <v>-1</v>
      </c>
      <c r="H334" s="17">
        <f t="shared" si="42"/>
        <v>-1.7452006980802793E-3</v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7" t="str">
        <f t="shared" ref="H341:H372" si="46">+IF(OR(AND(E341=""),(G341="")),"",E341*G341)</f>
        <v/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12</v>
      </c>
      <c r="D347" s="9">
        <v>3</v>
      </c>
      <c r="E347" s="10">
        <f t="shared" si="44"/>
        <v>2.0942408376963352E-2</v>
      </c>
      <c r="F347" s="10">
        <f t="shared" si="45"/>
        <v>4.5317220543806651E-3</v>
      </c>
      <c r="G347" s="10">
        <f t="shared" si="47"/>
        <v>-0.75</v>
      </c>
      <c r="H347" s="17">
        <f t="shared" si="46"/>
        <v>-1.5706806282722516E-2</v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4</v>
      </c>
      <c r="E351" s="10" t="str">
        <f t="shared" si="44"/>
        <v/>
      </c>
      <c r="F351" s="10">
        <f t="shared" si="45"/>
        <v>6.0422960725075529E-3</v>
      </c>
      <c r="G351" s="10">
        <f t="shared" si="47"/>
        <v>1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1</v>
      </c>
      <c r="E352" s="10" t="str">
        <f t="shared" si="44"/>
        <v/>
      </c>
      <c r="F352" s="10">
        <f t="shared" si="45"/>
        <v>1.5105740181268882E-3</v>
      </c>
      <c r="G352" s="10">
        <f t="shared" si="47"/>
        <v>1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0</v>
      </c>
      <c r="D356" s="18">
        <v>0</v>
      </c>
      <c r="E356" s="19" t="str">
        <f t="shared" si="44"/>
        <v/>
      </c>
      <c r="F356" s="19" t="str">
        <f t="shared" si="45"/>
        <v/>
      </c>
      <c r="G356" s="19" t="str">
        <f t="shared" si="47"/>
        <v xml:space="preserve"> </v>
      </c>
      <c r="H356" s="20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2549</v>
      </c>
      <c r="D362" s="38">
        <f>SUM(D363:D595)</f>
        <v>2573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9.4154570419772467E-3</v>
      </c>
      <c r="H362" s="40">
        <f t="shared" ref="H362:H425" si="50">+IF(OR(AND(E362=""),(G362="")),"",E362*G362)</f>
        <v>9.4154570419772467E-3</v>
      </c>
    </row>
    <row r="363" spans="1:8" x14ac:dyDescent="0.2">
      <c r="A363" s="8"/>
      <c r="B363" s="23" t="s">
        <v>342</v>
      </c>
      <c r="C363" s="44">
        <v>1</v>
      </c>
      <c r="D363" s="41">
        <v>15</v>
      </c>
      <c r="E363" s="42">
        <f t="shared" si="48"/>
        <v>3.9231071008238524E-4</v>
      </c>
      <c r="F363" s="42">
        <f t="shared" si="49"/>
        <v>5.8297706956859695E-3</v>
      </c>
      <c r="G363" s="42">
        <f t="shared" ref="G363:G426" si="51">+IF(AND(C363=0,D363=0)," ",IF(C363=0,1,IF(D363=0,-1,(D363-C363)/C363)))</f>
        <v>14</v>
      </c>
      <c r="H363" s="43">
        <f t="shared" si="50"/>
        <v>5.4923499411533936E-3</v>
      </c>
    </row>
    <row r="364" spans="1:8" x14ac:dyDescent="0.2">
      <c r="A364" s="8"/>
      <c r="B364" s="24" t="s">
        <v>343</v>
      </c>
      <c r="C364" s="21">
        <v>1</v>
      </c>
      <c r="D364" s="9">
        <v>2</v>
      </c>
      <c r="E364" s="10">
        <f t="shared" si="48"/>
        <v>3.9231071008238524E-4</v>
      </c>
      <c r="F364" s="10">
        <f t="shared" si="49"/>
        <v>7.7730275942479595E-4</v>
      </c>
      <c r="G364" s="10">
        <f t="shared" si="51"/>
        <v>1</v>
      </c>
      <c r="H364" s="17">
        <f t="shared" si="50"/>
        <v>3.9231071008238524E-4</v>
      </c>
    </row>
    <row r="365" spans="1:8" x14ac:dyDescent="0.2">
      <c r="A365" s="8"/>
      <c r="B365" s="24" t="s">
        <v>344</v>
      </c>
      <c r="C365" s="21">
        <v>0</v>
      </c>
      <c r="D365" s="9">
        <v>3</v>
      </c>
      <c r="E365" s="10" t="str">
        <f t="shared" si="48"/>
        <v/>
      </c>
      <c r="F365" s="10">
        <f t="shared" si="49"/>
        <v>1.165954139137194E-3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13</v>
      </c>
      <c r="D368" s="9">
        <v>19</v>
      </c>
      <c r="E368" s="10">
        <f t="shared" si="48"/>
        <v>5.1000392310710085E-3</v>
      </c>
      <c r="F368" s="10">
        <f t="shared" si="49"/>
        <v>7.3843762145355618E-3</v>
      </c>
      <c r="G368" s="10">
        <f t="shared" si="51"/>
        <v>0.46153846153846156</v>
      </c>
      <c r="H368" s="17">
        <f t="shared" si="50"/>
        <v>2.3538642604943117E-3</v>
      </c>
    </row>
    <row r="369" spans="1:8" x14ac:dyDescent="0.2">
      <c r="A369" s="8"/>
      <c r="B369" s="24" t="s">
        <v>348</v>
      </c>
      <c r="C369" s="21">
        <v>7</v>
      </c>
      <c r="D369" s="9">
        <v>5</v>
      </c>
      <c r="E369" s="10">
        <f t="shared" si="48"/>
        <v>2.7461749705766968E-3</v>
      </c>
      <c r="F369" s="10">
        <f t="shared" si="49"/>
        <v>1.94325689856199E-3</v>
      </c>
      <c r="G369" s="10">
        <f t="shared" si="51"/>
        <v>-0.2857142857142857</v>
      </c>
      <c r="H369" s="17">
        <f t="shared" si="50"/>
        <v>-7.8462142016477048E-4</v>
      </c>
    </row>
    <row r="370" spans="1:8" x14ac:dyDescent="0.2">
      <c r="A370" s="8"/>
      <c r="B370" s="24" t="s">
        <v>349</v>
      </c>
      <c r="C370" s="21">
        <v>0</v>
      </c>
      <c r="D370" s="9">
        <v>1</v>
      </c>
      <c r="E370" s="10" t="str">
        <f t="shared" si="48"/>
        <v/>
      </c>
      <c r="F370" s="10">
        <f t="shared" si="49"/>
        <v>3.8865137971239797E-4</v>
      </c>
      <c r="G370" s="10">
        <f t="shared" si="51"/>
        <v>1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1</v>
      </c>
      <c r="D371" s="9">
        <v>3</v>
      </c>
      <c r="E371" s="10">
        <f t="shared" si="48"/>
        <v>3.9231071008238524E-4</v>
      </c>
      <c r="F371" s="10">
        <f t="shared" si="49"/>
        <v>1.165954139137194E-3</v>
      </c>
      <c r="G371" s="10">
        <f t="shared" si="51"/>
        <v>2</v>
      </c>
      <c r="H371" s="17">
        <f t="shared" si="50"/>
        <v>7.8462142016477048E-4</v>
      </c>
    </row>
    <row r="372" spans="1:8" x14ac:dyDescent="0.2">
      <c r="A372" s="8"/>
      <c r="B372" s="24" t="s">
        <v>351</v>
      </c>
      <c r="C372" s="21">
        <v>1</v>
      </c>
      <c r="D372" s="9">
        <v>0</v>
      </c>
      <c r="E372" s="10">
        <f t="shared" si="48"/>
        <v>3.9231071008238524E-4</v>
      </c>
      <c r="F372" s="10" t="str">
        <f t="shared" si="49"/>
        <v/>
      </c>
      <c r="G372" s="10">
        <f t="shared" si="51"/>
        <v>-1</v>
      </c>
      <c r="H372" s="17">
        <f t="shared" si="50"/>
        <v>-3.9231071008238524E-4</v>
      </c>
    </row>
    <row r="373" spans="1:8" x14ac:dyDescent="0.2">
      <c r="A373" s="8"/>
      <c r="B373" s="24" t="s">
        <v>352</v>
      </c>
      <c r="C373" s="21">
        <v>2</v>
      </c>
      <c r="D373" s="9">
        <v>0</v>
      </c>
      <c r="E373" s="10">
        <f t="shared" si="48"/>
        <v>7.8462142016477048E-4</v>
      </c>
      <c r="F373" s="10" t="str">
        <f t="shared" si="49"/>
        <v/>
      </c>
      <c r="G373" s="10">
        <f t="shared" si="51"/>
        <v>-1</v>
      </c>
      <c r="H373" s="17">
        <f t="shared" si="50"/>
        <v>-7.8462142016477048E-4</v>
      </c>
    </row>
    <row r="374" spans="1:8" x14ac:dyDescent="0.2">
      <c r="A374" s="8"/>
      <c r="B374" s="24" t="s">
        <v>353</v>
      </c>
      <c r="C374" s="21">
        <v>12</v>
      </c>
      <c r="D374" s="9">
        <v>19</v>
      </c>
      <c r="E374" s="10">
        <f t="shared" si="48"/>
        <v>4.7077285209886233E-3</v>
      </c>
      <c r="F374" s="10">
        <f t="shared" si="49"/>
        <v>7.3843762145355618E-3</v>
      </c>
      <c r="G374" s="10">
        <f t="shared" si="51"/>
        <v>0.58333333333333337</v>
      </c>
      <c r="H374" s="17">
        <f t="shared" si="50"/>
        <v>2.7461749705766972E-3</v>
      </c>
    </row>
    <row r="375" spans="1:8" x14ac:dyDescent="0.2">
      <c r="A375" s="8"/>
      <c r="B375" s="24" t="s">
        <v>354</v>
      </c>
      <c r="C375" s="21">
        <v>2</v>
      </c>
      <c r="D375" s="9">
        <v>3</v>
      </c>
      <c r="E375" s="10">
        <f t="shared" si="48"/>
        <v>7.8462142016477048E-4</v>
      </c>
      <c r="F375" s="10">
        <f t="shared" si="49"/>
        <v>1.165954139137194E-3</v>
      </c>
      <c r="G375" s="10">
        <f t="shared" si="51"/>
        <v>0.5</v>
      </c>
      <c r="H375" s="17">
        <f t="shared" si="50"/>
        <v>3.9231071008238524E-4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15</v>
      </c>
      <c r="D377" s="9">
        <v>23</v>
      </c>
      <c r="E377" s="10">
        <f t="shared" si="48"/>
        <v>5.8846606512357787E-3</v>
      </c>
      <c r="F377" s="10">
        <f t="shared" si="49"/>
        <v>8.9389817333851533E-3</v>
      </c>
      <c r="G377" s="10">
        <f t="shared" si="51"/>
        <v>0.53333333333333333</v>
      </c>
      <c r="H377" s="17">
        <f t="shared" si="50"/>
        <v>3.1384856806590819E-3</v>
      </c>
    </row>
    <row r="378" spans="1:8" x14ac:dyDescent="0.2">
      <c r="A378" s="8"/>
      <c r="B378" s="24" t="s">
        <v>357</v>
      </c>
      <c r="C378" s="21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7" t="str">
        <f t="shared" si="50"/>
        <v/>
      </c>
    </row>
    <row r="379" spans="1:8" x14ac:dyDescent="0.2">
      <c r="A379" s="8"/>
      <c r="B379" s="24" t="s">
        <v>358</v>
      </c>
      <c r="C379" s="21">
        <v>2</v>
      </c>
      <c r="D379" s="9">
        <v>5</v>
      </c>
      <c r="E379" s="10">
        <f t="shared" si="48"/>
        <v>7.8462142016477048E-4</v>
      </c>
      <c r="F379" s="10">
        <f t="shared" si="49"/>
        <v>1.94325689856199E-3</v>
      </c>
      <c r="G379" s="10">
        <f t="shared" si="51"/>
        <v>1.5</v>
      </c>
      <c r="H379" s="17">
        <f t="shared" si="50"/>
        <v>1.1769321302471558E-3</v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5</v>
      </c>
      <c r="D382" s="9">
        <v>2</v>
      </c>
      <c r="E382" s="10">
        <f t="shared" si="48"/>
        <v>1.9615535504119261E-3</v>
      </c>
      <c r="F382" s="10">
        <f t="shared" si="49"/>
        <v>7.7730275942479595E-4</v>
      </c>
      <c r="G382" s="10">
        <f t="shared" si="51"/>
        <v>-0.6</v>
      </c>
      <c r="H382" s="17">
        <f t="shared" si="50"/>
        <v>-1.1769321302471556E-3</v>
      </c>
    </row>
    <row r="383" spans="1:8" x14ac:dyDescent="0.2">
      <c r="A383" s="8"/>
      <c r="B383" s="24" t="s">
        <v>362</v>
      </c>
      <c r="C383" s="21">
        <v>0</v>
      </c>
      <c r="D383" s="9">
        <v>2</v>
      </c>
      <c r="E383" s="10" t="str">
        <f t="shared" si="48"/>
        <v/>
      </c>
      <c r="F383" s="10">
        <f t="shared" si="49"/>
        <v>7.7730275942479595E-4</v>
      </c>
      <c r="G383" s="10">
        <f t="shared" si="51"/>
        <v>1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2</v>
      </c>
      <c r="D385" s="9">
        <v>4</v>
      </c>
      <c r="E385" s="10">
        <f t="shared" si="48"/>
        <v>7.8462142016477048E-4</v>
      </c>
      <c r="F385" s="10">
        <f t="shared" si="49"/>
        <v>1.5546055188495919E-3</v>
      </c>
      <c r="G385" s="10">
        <f t="shared" si="51"/>
        <v>1</v>
      </c>
      <c r="H385" s="17">
        <f t="shared" si="50"/>
        <v>7.8462142016477048E-4</v>
      </c>
    </row>
    <row r="386" spans="1:8" x14ac:dyDescent="0.2">
      <c r="A386" s="8"/>
      <c r="B386" s="24" t="s">
        <v>365</v>
      </c>
      <c r="C386" s="21">
        <v>66</v>
      </c>
      <c r="D386" s="9">
        <v>72</v>
      </c>
      <c r="E386" s="10">
        <f t="shared" si="48"/>
        <v>2.5892506865437426E-2</v>
      </c>
      <c r="F386" s="10">
        <f t="shared" si="49"/>
        <v>2.7982899339292655E-2</v>
      </c>
      <c r="G386" s="10">
        <f t="shared" si="51"/>
        <v>9.0909090909090912E-2</v>
      </c>
      <c r="H386" s="17">
        <f t="shared" si="50"/>
        <v>2.3538642604943117E-3</v>
      </c>
    </row>
    <row r="387" spans="1:8" x14ac:dyDescent="0.2">
      <c r="A387" s="8"/>
      <c r="B387" s="24" t="s">
        <v>366</v>
      </c>
      <c r="C387" s="21">
        <v>22</v>
      </c>
      <c r="D387" s="9">
        <v>9</v>
      </c>
      <c r="E387" s="10">
        <f t="shared" si="48"/>
        <v>8.6308356218124747E-3</v>
      </c>
      <c r="F387" s="10">
        <f t="shared" si="49"/>
        <v>3.4978624174115819E-3</v>
      </c>
      <c r="G387" s="10">
        <f t="shared" si="51"/>
        <v>-0.59090909090909094</v>
      </c>
      <c r="H387" s="17">
        <f t="shared" si="50"/>
        <v>-5.1000392310710076E-3</v>
      </c>
    </row>
    <row r="388" spans="1:8" x14ac:dyDescent="0.2">
      <c r="A388" s="8"/>
      <c r="B388" s="24" t="s">
        <v>367</v>
      </c>
      <c r="C388" s="21">
        <v>6</v>
      </c>
      <c r="D388" s="9">
        <v>0</v>
      </c>
      <c r="E388" s="10">
        <f t="shared" si="48"/>
        <v>2.3538642604943117E-3</v>
      </c>
      <c r="F388" s="10" t="str">
        <f t="shared" si="49"/>
        <v/>
      </c>
      <c r="G388" s="10">
        <f t="shared" si="51"/>
        <v>-1</v>
      </c>
      <c r="H388" s="17">
        <f t="shared" si="50"/>
        <v>-2.3538642604943117E-3</v>
      </c>
    </row>
    <row r="389" spans="1:8" x14ac:dyDescent="0.2">
      <c r="A389" s="8"/>
      <c r="B389" s="24" t="s">
        <v>368</v>
      </c>
      <c r="C389" s="21">
        <v>2</v>
      </c>
      <c r="D389" s="9">
        <v>0</v>
      </c>
      <c r="E389" s="10">
        <f t="shared" si="48"/>
        <v>7.8462142016477048E-4</v>
      </c>
      <c r="F389" s="10" t="str">
        <f t="shared" si="49"/>
        <v/>
      </c>
      <c r="G389" s="10">
        <f t="shared" si="51"/>
        <v>-1</v>
      </c>
      <c r="H389" s="17">
        <f t="shared" si="50"/>
        <v>-7.8462142016477048E-4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2</v>
      </c>
      <c r="E391" s="10" t="str">
        <f t="shared" si="48"/>
        <v/>
      </c>
      <c r="F391" s="10">
        <f t="shared" si="49"/>
        <v>7.7730275942479595E-4</v>
      </c>
      <c r="G391" s="10">
        <f t="shared" si="51"/>
        <v>1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7</v>
      </c>
      <c r="D392" s="9">
        <v>1</v>
      </c>
      <c r="E392" s="10">
        <f t="shared" si="48"/>
        <v>2.7461749705766968E-3</v>
      </c>
      <c r="F392" s="10">
        <f t="shared" si="49"/>
        <v>3.8865137971239797E-4</v>
      </c>
      <c r="G392" s="10">
        <f t="shared" si="51"/>
        <v>-0.8571428571428571</v>
      </c>
      <c r="H392" s="17">
        <f t="shared" si="50"/>
        <v>-2.3538642604943112E-3</v>
      </c>
    </row>
    <row r="393" spans="1:8" x14ac:dyDescent="0.2">
      <c r="A393" s="8"/>
      <c r="B393" s="24" t="s">
        <v>372</v>
      </c>
      <c r="C393" s="21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7" t="str">
        <f t="shared" si="50"/>
        <v/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21</v>
      </c>
      <c r="D395" s="9">
        <v>37</v>
      </c>
      <c r="E395" s="10">
        <f t="shared" si="48"/>
        <v>8.2385249117300895E-3</v>
      </c>
      <c r="F395" s="10">
        <f t="shared" si="49"/>
        <v>1.4380101049358725E-2</v>
      </c>
      <c r="G395" s="10">
        <f t="shared" si="51"/>
        <v>0.76190476190476186</v>
      </c>
      <c r="H395" s="17">
        <f t="shared" si="50"/>
        <v>6.276971361318163E-3</v>
      </c>
    </row>
    <row r="396" spans="1:8" ht="25.5" x14ac:dyDescent="0.2">
      <c r="A396" s="8"/>
      <c r="B396" s="24" t="s">
        <v>375</v>
      </c>
      <c r="C396" s="21">
        <v>5</v>
      </c>
      <c r="D396" s="9">
        <v>6</v>
      </c>
      <c r="E396" s="10">
        <f t="shared" si="48"/>
        <v>1.9615535504119261E-3</v>
      </c>
      <c r="F396" s="10">
        <f t="shared" si="49"/>
        <v>2.3319082782743881E-3</v>
      </c>
      <c r="G396" s="10">
        <f t="shared" si="51"/>
        <v>0.2</v>
      </c>
      <c r="H396" s="17">
        <f t="shared" si="50"/>
        <v>3.9231071008238524E-4</v>
      </c>
    </row>
    <row r="397" spans="1:8" x14ac:dyDescent="0.2">
      <c r="A397" s="8"/>
      <c r="B397" s="24" t="s">
        <v>376</v>
      </c>
      <c r="C397" s="21">
        <v>43</v>
      </c>
      <c r="D397" s="9">
        <v>27</v>
      </c>
      <c r="E397" s="10">
        <f t="shared" si="48"/>
        <v>1.6869360533542564E-2</v>
      </c>
      <c r="F397" s="10">
        <f t="shared" si="49"/>
        <v>1.0493587252234746E-2</v>
      </c>
      <c r="G397" s="10">
        <f t="shared" si="51"/>
        <v>-0.37209302325581395</v>
      </c>
      <c r="H397" s="17">
        <f t="shared" si="50"/>
        <v>-6.276971361318163E-3</v>
      </c>
    </row>
    <row r="398" spans="1:8" x14ac:dyDescent="0.2">
      <c r="A398" s="8"/>
      <c r="B398" s="24" t="s">
        <v>377</v>
      </c>
      <c r="C398" s="21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17</v>
      </c>
      <c r="D401" s="9">
        <v>4</v>
      </c>
      <c r="E401" s="10">
        <f t="shared" si="48"/>
        <v>6.669282071400549E-3</v>
      </c>
      <c r="F401" s="10">
        <f t="shared" si="49"/>
        <v>1.5546055188495919E-3</v>
      </c>
      <c r="G401" s="10">
        <f t="shared" si="51"/>
        <v>-0.76470588235294112</v>
      </c>
      <c r="H401" s="17">
        <f t="shared" si="50"/>
        <v>-5.1000392310710076E-3</v>
      </c>
    </row>
    <row r="402" spans="1:8" x14ac:dyDescent="0.2">
      <c r="A402" s="8"/>
      <c r="B402" s="24" t="s">
        <v>381</v>
      </c>
      <c r="C402" s="21">
        <v>0</v>
      </c>
      <c r="D402" s="9">
        <v>1</v>
      </c>
      <c r="E402" s="10" t="str">
        <f t="shared" si="48"/>
        <v/>
      </c>
      <c r="F402" s="10">
        <f t="shared" si="49"/>
        <v>3.8865137971239797E-4</v>
      </c>
      <c r="G402" s="10">
        <f t="shared" si="51"/>
        <v>1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370</v>
      </c>
      <c r="D410" s="9">
        <v>191</v>
      </c>
      <c r="E410" s="10">
        <f t="shared" si="48"/>
        <v>0.14515496273048253</v>
      </c>
      <c r="F410" s="10">
        <f t="shared" si="49"/>
        <v>7.4232413525068014E-2</v>
      </c>
      <c r="G410" s="10">
        <f t="shared" si="51"/>
        <v>-0.48378378378378378</v>
      </c>
      <c r="H410" s="17">
        <f t="shared" si="50"/>
        <v>-7.0223617104746949E-2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</v>
      </c>
      <c r="D413" s="9">
        <v>16</v>
      </c>
      <c r="E413" s="10">
        <f t="shared" si="48"/>
        <v>3.9231071008238524E-4</v>
      </c>
      <c r="F413" s="10">
        <f t="shared" si="49"/>
        <v>6.2184220753983676E-3</v>
      </c>
      <c r="G413" s="10">
        <f t="shared" si="51"/>
        <v>15</v>
      </c>
      <c r="H413" s="17">
        <f t="shared" si="50"/>
        <v>5.8846606512357787E-3</v>
      </c>
    </row>
    <row r="414" spans="1:8" x14ac:dyDescent="0.2">
      <c r="A414" s="8"/>
      <c r="B414" s="24" t="s">
        <v>393</v>
      </c>
      <c r="C414" s="21">
        <v>14</v>
      </c>
      <c r="D414" s="9">
        <v>133</v>
      </c>
      <c r="E414" s="10">
        <f t="shared" si="48"/>
        <v>5.4923499411533936E-3</v>
      </c>
      <c r="F414" s="10">
        <f t="shared" si="49"/>
        <v>5.1690633501748934E-2</v>
      </c>
      <c r="G414" s="10">
        <f t="shared" si="51"/>
        <v>8.5</v>
      </c>
      <c r="H414" s="17">
        <f t="shared" si="50"/>
        <v>4.6684974499803848E-2</v>
      </c>
    </row>
    <row r="415" spans="1:8" x14ac:dyDescent="0.2">
      <c r="A415" s="8"/>
      <c r="B415" s="24" t="s">
        <v>394</v>
      </c>
      <c r="C415" s="21">
        <v>4</v>
      </c>
      <c r="D415" s="9">
        <v>13</v>
      </c>
      <c r="E415" s="10">
        <f t="shared" si="48"/>
        <v>1.569242840329541E-3</v>
      </c>
      <c r="F415" s="10">
        <f t="shared" si="49"/>
        <v>5.0524679362611733E-3</v>
      </c>
      <c r="G415" s="10">
        <f t="shared" si="51"/>
        <v>2.25</v>
      </c>
      <c r="H415" s="17">
        <f t="shared" si="50"/>
        <v>3.5307963907414671E-3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20</v>
      </c>
      <c r="E417" s="10" t="str">
        <f t="shared" si="48"/>
        <v/>
      </c>
      <c r="F417" s="10">
        <f t="shared" si="49"/>
        <v>7.7730275942479599E-3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7</v>
      </c>
      <c r="E418" s="10" t="str">
        <f t="shared" si="48"/>
        <v/>
      </c>
      <c r="F418" s="10">
        <f t="shared" si="49"/>
        <v>2.7205596579867857E-3</v>
      </c>
      <c r="G418" s="10">
        <f t="shared" si="51"/>
        <v>1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7</v>
      </c>
      <c r="D419" s="9">
        <v>8</v>
      </c>
      <c r="E419" s="10">
        <f t="shared" si="48"/>
        <v>2.7461749705766968E-3</v>
      </c>
      <c r="F419" s="10">
        <f t="shared" si="49"/>
        <v>3.1092110376991838E-3</v>
      </c>
      <c r="G419" s="10">
        <f t="shared" si="51"/>
        <v>0.14285714285714285</v>
      </c>
      <c r="H419" s="17">
        <f t="shared" si="50"/>
        <v>3.9231071008238524E-4</v>
      </c>
    </row>
    <row r="420" spans="1:8" x14ac:dyDescent="0.2">
      <c r="A420" s="8"/>
      <c r="B420" s="24" t="s">
        <v>399</v>
      </c>
      <c r="C420" s="21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2</v>
      </c>
      <c r="D421" s="9">
        <v>0</v>
      </c>
      <c r="E421" s="10">
        <f t="shared" si="48"/>
        <v>7.8462142016477048E-4</v>
      </c>
      <c r="F421" s="10" t="str">
        <f t="shared" si="49"/>
        <v/>
      </c>
      <c r="G421" s="10">
        <f t="shared" si="51"/>
        <v>-1</v>
      </c>
      <c r="H421" s="17">
        <f t="shared" si="50"/>
        <v>-7.8462142016477048E-4</v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6</v>
      </c>
      <c r="D424" s="9">
        <v>1</v>
      </c>
      <c r="E424" s="10">
        <f t="shared" si="48"/>
        <v>2.3538642604943117E-3</v>
      </c>
      <c r="F424" s="10">
        <f t="shared" si="49"/>
        <v>3.8865137971239797E-4</v>
      </c>
      <c r="G424" s="10">
        <f t="shared" si="51"/>
        <v>-0.83333333333333337</v>
      </c>
      <c r="H424" s="17">
        <f t="shared" si="50"/>
        <v>-1.9615535504119265E-3</v>
      </c>
    </row>
    <row r="425" spans="1:8" x14ac:dyDescent="0.2">
      <c r="A425" s="8"/>
      <c r="B425" s="24" t="s">
        <v>404</v>
      </c>
      <c r="C425" s="21">
        <v>4</v>
      </c>
      <c r="D425" s="9">
        <v>14</v>
      </c>
      <c r="E425" s="10">
        <f t="shared" si="48"/>
        <v>1.569242840329541E-3</v>
      </c>
      <c r="F425" s="10">
        <f t="shared" si="49"/>
        <v>5.4411193159735714E-3</v>
      </c>
      <c r="G425" s="10">
        <f t="shared" si="51"/>
        <v>2.5</v>
      </c>
      <c r="H425" s="17">
        <f t="shared" si="50"/>
        <v>3.9231071008238522E-3</v>
      </c>
    </row>
    <row r="426" spans="1:8" x14ac:dyDescent="0.2">
      <c r="A426" s="8"/>
      <c r="B426" s="24" t="s">
        <v>405</v>
      </c>
      <c r="C426" s="21">
        <v>127</v>
      </c>
      <c r="D426" s="9">
        <v>24</v>
      </c>
      <c r="E426" s="10">
        <f t="shared" ref="E426:E489" si="52">+IF(C426=0,"",C426/C$362)</f>
        <v>4.9823460180462929E-2</v>
      </c>
      <c r="F426" s="10">
        <f t="shared" ref="F426:F489" si="53">+IF(D426=0,"",D426/D$362)</f>
        <v>9.3276331130975523E-3</v>
      </c>
      <c r="G426" s="10">
        <f t="shared" si="51"/>
        <v>-0.8110236220472441</v>
      </c>
      <c r="H426" s="17">
        <f t="shared" ref="H426:H489" si="54">+IF(OR(AND(E426=""),(G426="")),"",E426*G426)</f>
        <v>-4.0408003138485686E-2</v>
      </c>
    </row>
    <row r="427" spans="1:8" x14ac:dyDescent="0.2">
      <c r="A427" s="8"/>
      <c r="B427" s="24" t="s">
        <v>406</v>
      </c>
      <c r="C427" s="21">
        <v>8</v>
      </c>
      <c r="D427" s="9">
        <v>4</v>
      </c>
      <c r="E427" s="10">
        <f t="shared" si="52"/>
        <v>3.1384856806590819E-3</v>
      </c>
      <c r="F427" s="10">
        <f t="shared" si="53"/>
        <v>1.5546055188495919E-3</v>
      </c>
      <c r="G427" s="10">
        <f t="shared" ref="G427:G490" si="55">+IF(AND(C427=0,D427=0)," ",IF(C427=0,1,IF(D427=0,-1,(D427-C427)/C427)))</f>
        <v>-0.5</v>
      </c>
      <c r="H427" s="17">
        <f t="shared" si="54"/>
        <v>-1.569242840329541E-3</v>
      </c>
    </row>
    <row r="428" spans="1:8" x14ac:dyDescent="0.2">
      <c r="A428" s="8"/>
      <c r="B428" s="24" t="s">
        <v>407</v>
      </c>
      <c r="C428" s="21">
        <v>3</v>
      </c>
      <c r="D428" s="9">
        <v>11</v>
      </c>
      <c r="E428" s="10">
        <f t="shared" si="52"/>
        <v>1.1769321302471558E-3</v>
      </c>
      <c r="F428" s="10">
        <f t="shared" si="53"/>
        <v>4.275165176836378E-3</v>
      </c>
      <c r="G428" s="10">
        <f t="shared" si="55"/>
        <v>2.6666666666666665</v>
      </c>
      <c r="H428" s="17">
        <f t="shared" si="54"/>
        <v>3.1384856806590819E-3</v>
      </c>
    </row>
    <row r="429" spans="1:8" x14ac:dyDescent="0.2">
      <c r="A429" s="8"/>
      <c r="B429" s="24" t="s">
        <v>408</v>
      </c>
      <c r="C429" s="21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7" t="str">
        <f t="shared" si="54"/>
        <v/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6</v>
      </c>
      <c r="E434" s="10" t="str">
        <f t="shared" si="52"/>
        <v/>
      </c>
      <c r="F434" s="10">
        <f t="shared" si="53"/>
        <v>2.3319082782743881E-3</v>
      </c>
      <c r="G434" s="10">
        <f t="shared" si="55"/>
        <v>1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318</v>
      </c>
      <c r="D437" s="9">
        <v>38</v>
      </c>
      <c r="E437" s="10">
        <f t="shared" si="52"/>
        <v>0.12475480580619851</v>
      </c>
      <c r="F437" s="10">
        <f t="shared" si="53"/>
        <v>1.4768752429071124E-2</v>
      </c>
      <c r="G437" s="10">
        <f t="shared" si="55"/>
        <v>-0.88050314465408808</v>
      </c>
      <c r="H437" s="17">
        <f t="shared" si="54"/>
        <v>-0.10984699882306787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16</v>
      </c>
      <c r="D440" s="9">
        <v>10</v>
      </c>
      <c r="E440" s="10">
        <f t="shared" si="52"/>
        <v>6.2769713613181639E-3</v>
      </c>
      <c r="F440" s="10">
        <f t="shared" si="53"/>
        <v>3.88651379712398E-3</v>
      </c>
      <c r="G440" s="10">
        <f t="shared" si="55"/>
        <v>-0.375</v>
      </c>
      <c r="H440" s="17">
        <f t="shared" si="54"/>
        <v>-2.3538642604943117E-3</v>
      </c>
    </row>
    <row r="441" spans="1:8" x14ac:dyDescent="0.2">
      <c r="A441" s="8"/>
      <c r="B441" s="24" t="s">
        <v>420</v>
      </c>
      <c r="C441" s="21">
        <v>0</v>
      </c>
      <c r="D441" s="9">
        <v>2</v>
      </c>
      <c r="E441" s="10" t="str">
        <f t="shared" si="52"/>
        <v/>
      </c>
      <c r="F441" s="10">
        <f t="shared" si="53"/>
        <v>7.7730275942479595E-4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1</v>
      </c>
      <c r="D442" s="9">
        <v>0</v>
      </c>
      <c r="E442" s="10">
        <f t="shared" si="52"/>
        <v>3.9231071008238524E-4</v>
      </c>
      <c r="F442" s="10" t="str">
        <f t="shared" si="53"/>
        <v/>
      </c>
      <c r="G442" s="10">
        <f t="shared" si="55"/>
        <v>-1</v>
      </c>
      <c r="H442" s="17">
        <f t="shared" si="54"/>
        <v>-3.9231071008238524E-4</v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16</v>
      </c>
      <c r="D451" s="9">
        <v>29</v>
      </c>
      <c r="E451" s="10">
        <f t="shared" si="52"/>
        <v>6.2769713613181639E-3</v>
      </c>
      <c r="F451" s="10">
        <f t="shared" si="53"/>
        <v>1.1270890011659542E-2</v>
      </c>
      <c r="G451" s="10">
        <f t="shared" si="55"/>
        <v>0.8125</v>
      </c>
      <c r="H451" s="17">
        <f t="shared" si="54"/>
        <v>5.1000392310710085E-3</v>
      </c>
    </row>
    <row r="452" spans="1:8" x14ac:dyDescent="0.2">
      <c r="A452" s="8"/>
      <c r="B452" s="24" t="s">
        <v>431</v>
      </c>
      <c r="C452" s="21">
        <v>1</v>
      </c>
      <c r="D452" s="9">
        <v>0</v>
      </c>
      <c r="E452" s="10">
        <f t="shared" si="52"/>
        <v>3.9231071008238524E-4</v>
      </c>
      <c r="F452" s="10" t="str">
        <f t="shared" si="53"/>
        <v/>
      </c>
      <c r="G452" s="10">
        <f t="shared" si="55"/>
        <v>-1</v>
      </c>
      <c r="H452" s="17">
        <f t="shared" si="54"/>
        <v>-3.9231071008238524E-4</v>
      </c>
    </row>
    <row r="453" spans="1:8" ht="25.5" x14ac:dyDescent="0.2">
      <c r="A453" s="8"/>
      <c r="B453" s="24" t="s">
        <v>432</v>
      </c>
      <c r="C453" s="21">
        <v>0</v>
      </c>
      <c r="D453" s="9">
        <v>4</v>
      </c>
      <c r="E453" s="10" t="str">
        <f t="shared" si="52"/>
        <v/>
      </c>
      <c r="F453" s="10">
        <f t="shared" si="53"/>
        <v>1.5546055188495919E-3</v>
      </c>
      <c r="G453" s="10">
        <f t="shared" si="55"/>
        <v>1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6</v>
      </c>
      <c r="E456" s="10" t="str">
        <f t="shared" si="52"/>
        <v/>
      </c>
      <c r="F456" s="10">
        <f t="shared" si="53"/>
        <v>2.3319082782743881E-3</v>
      </c>
      <c r="G456" s="10">
        <f t="shared" si="55"/>
        <v>1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6</v>
      </c>
      <c r="D457" s="9">
        <v>9</v>
      </c>
      <c r="E457" s="10">
        <f t="shared" si="52"/>
        <v>2.3538642604943117E-3</v>
      </c>
      <c r="F457" s="10">
        <f t="shared" si="53"/>
        <v>3.4978624174115819E-3</v>
      </c>
      <c r="G457" s="10">
        <f t="shared" si="55"/>
        <v>0.5</v>
      </c>
      <c r="H457" s="17">
        <f t="shared" si="54"/>
        <v>1.1769321302471558E-3</v>
      </c>
    </row>
    <row r="458" spans="1:8" x14ac:dyDescent="0.2">
      <c r="A458" s="8"/>
      <c r="B458" s="24" t="s">
        <v>437</v>
      </c>
      <c r="C458" s="21">
        <v>0</v>
      </c>
      <c r="D458" s="9">
        <v>12</v>
      </c>
      <c r="E458" s="10" t="str">
        <f t="shared" si="52"/>
        <v/>
      </c>
      <c r="F458" s="10">
        <f t="shared" si="53"/>
        <v>4.6638165565487761E-3</v>
      </c>
      <c r="G458" s="10">
        <f t="shared" si="55"/>
        <v>1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1</v>
      </c>
      <c r="D459" s="9">
        <v>0</v>
      </c>
      <c r="E459" s="10">
        <f t="shared" si="52"/>
        <v>3.9231071008238524E-4</v>
      </c>
      <c r="F459" s="10" t="str">
        <f t="shared" si="53"/>
        <v/>
      </c>
      <c r="G459" s="10">
        <f t="shared" si="55"/>
        <v>-1</v>
      </c>
      <c r="H459" s="17">
        <f t="shared" si="54"/>
        <v>-3.9231071008238524E-4</v>
      </c>
    </row>
    <row r="460" spans="1:8" x14ac:dyDescent="0.2">
      <c r="A460" s="8"/>
      <c r="B460" s="24" t="s">
        <v>439</v>
      </c>
      <c r="C460" s="21">
        <v>13</v>
      </c>
      <c r="D460" s="9">
        <v>0</v>
      </c>
      <c r="E460" s="10">
        <f t="shared" si="52"/>
        <v>5.1000392310710085E-3</v>
      </c>
      <c r="F460" s="10" t="str">
        <f t="shared" si="53"/>
        <v/>
      </c>
      <c r="G460" s="10">
        <f t="shared" si="55"/>
        <v>-1</v>
      </c>
      <c r="H460" s="17">
        <f t="shared" si="54"/>
        <v>-5.1000392310710085E-3</v>
      </c>
    </row>
    <row r="461" spans="1:8" x14ac:dyDescent="0.2">
      <c r="A461" s="8"/>
      <c r="B461" s="24" t="s">
        <v>440</v>
      </c>
      <c r="C461" s="21">
        <v>0</v>
      </c>
      <c r="D461" s="9">
        <v>6</v>
      </c>
      <c r="E461" s="10" t="str">
        <f t="shared" si="52"/>
        <v/>
      </c>
      <c r="F461" s="10">
        <f t="shared" si="53"/>
        <v>2.3319082782743881E-3</v>
      </c>
      <c r="G461" s="10">
        <f t="shared" si="55"/>
        <v>1</v>
      </c>
      <c r="H461" s="17" t="str">
        <f t="shared" si="54"/>
        <v/>
      </c>
    </row>
    <row r="462" spans="1:8" x14ac:dyDescent="0.2">
      <c r="A462" s="8"/>
      <c r="B462" s="24" t="s">
        <v>441</v>
      </c>
      <c r="C462" s="21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7" t="str">
        <f t="shared" si="54"/>
        <v/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4</v>
      </c>
      <c r="D472" s="9">
        <v>1</v>
      </c>
      <c r="E472" s="10">
        <f t="shared" si="52"/>
        <v>1.569242840329541E-3</v>
      </c>
      <c r="F472" s="10">
        <f t="shared" si="53"/>
        <v>3.8865137971239797E-4</v>
      </c>
      <c r="G472" s="10">
        <f t="shared" si="55"/>
        <v>-0.75</v>
      </c>
      <c r="H472" s="17">
        <f t="shared" si="54"/>
        <v>-1.1769321302471558E-3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10</v>
      </c>
      <c r="D474" s="9">
        <v>25</v>
      </c>
      <c r="E474" s="10">
        <f t="shared" si="52"/>
        <v>3.9231071008238522E-3</v>
      </c>
      <c r="F474" s="10">
        <f t="shared" si="53"/>
        <v>9.7162844928099495E-3</v>
      </c>
      <c r="G474" s="10">
        <f t="shared" si="55"/>
        <v>1.5</v>
      </c>
      <c r="H474" s="17">
        <f t="shared" si="54"/>
        <v>5.8846606512357787E-3</v>
      </c>
    </row>
    <row r="475" spans="1:8" x14ac:dyDescent="0.2">
      <c r="A475" s="8"/>
      <c r="B475" s="24" t="s">
        <v>454</v>
      </c>
      <c r="C475" s="21">
        <v>100</v>
      </c>
      <c r="D475" s="9">
        <v>57</v>
      </c>
      <c r="E475" s="10">
        <f t="shared" si="52"/>
        <v>3.9231071008238527E-2</v>
      </c>
      <c r="F475" s="10">
        <f t="shared" si="53"/>
        <v>2.2153128643606686E-2</v>
      </c>
      <c r="G475" s="10">
        <f t="shared" si="55"/>
        <v>-0.43</v>
      </c>
      <c r="H475" s="17">
        <f t="shared" si="54"/>
        <v>-1.6869360533542568E-2</v>
      </c>
    </row>
    <row r="476" spans="1:8" x14ac:dyDescent="0.2">
      <c r="A476" s="8"/>
      <c r="B476" s="24" t="s">
        <v>455</v>
      </c>
      <c r="C476" s="21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2</v>
      </c>
      <c r="E477" s="10" t="str">
        <f t="shared" si="52"/>
        <v/>
      </c>
      <c r="F477" s="10">
        <f t="shared" si="53"/>
        <v>7.7730275942479595E-4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13</v>
      </c>
      <c r="D480" s="9">
        <v>4</v>
      </c>
      <c r="E480" s="10">
        <f t="shared" si="52"/>
        <v>5.1000392310710085E-3</v>
      </c>
      <c r="F480" s="10">
        <f t="shared" si="53"/>
        <v>1.5546055188495919E-3</v>
      </c>
      <c r="G480" s="10">
        <f t="shared" si="55"/>
        <v>-0.69230769230769229</v>
      </c>
      <c r="H480" s="17">
        <f t="shared" si="54"/>
        <v>-3.5307963907414675E-3</v>
      </c>
    </row>
    <row r="481" spans="1:8" ht="25.5" x14ac:dyDescent="0.2">
      <c r="A481" s="8"/>
      <c r="B481" s="24" t="s">
        <v>460</v>
      </c>
      <c r="C481" s="21">
        <v>1</v>
      </c>
      <c r="D481" s="9">
        <v>3</v>
      </c>
      <c r="E481" s="10">
        <f t="shared" si="52"/>
        <v>3.9231071008238524E-4</v>
      </c>
      <c r="F481" s="10">
        <f t="shared" si="53"/>
        <v>1.165954139137194E-3</v>
      </c>
      <c r="G481" s="10">
        <f t="shared" si="55"/>
        <v>2</v>
      </c>
      <c r="H481" s="17">
        <f t="shared" si="54"/>
        <v>7.8462142016477048E-4</v>
      </c>
    </row>
    <row r="482" spans="1:8" x14ac:dyDescent="0.2">
      <c r="A482" s="8"/>
      <c r="B482" s="24" t="s">
        <v>461</v>
      </c>
      <c r="C482" s="21">
        <v>1</v>
      </c>
      <c r="D482" s="9">
        <v>3</v>
      </c>
      <c r="E482" s="10">
        <f t="shared" si="52"/>
        <v>3.9231071008238524E-4</v>
      </c>
      <c r="F482" s="10">
        <f t="shared" si="53"/>
        <v>1.165954139137194E-3</v>
      </c>
      <c r="G482" s="10">
        <f t="shared" si="55"/>
        <v>2</v>
      </c>
      <c r="H482" s="17">
        <f t="shared" si="54"/>
        <v>7.8462142016477048E-4</v>
      </c>
    </row>
    <row r="483" spans="1:8" x14ac:dyDescent="0.2">
      <c r="A483" s="8"/>
      <c r="B483" s="24" t="s">
        <v>462</v>
      </c>
      <c r="C483" s="21">
        <v>334</v>
      </c>
      <c r="D483" s="9">
        <v>385</v>
      </c>
      <c r="E483" s="10">
        <f t="shared" si="52"/>
        <v>0.13103177716751668</v>
      </c>
      <c r="F483" s="10">
        <f t="shared" si="53"/>
        <v>0.14963078118927323</v>
      </c>
      <c r="G483" s="10">
        <f t="shared" si="55"/>
        <v>0.15269461077844312</v>
      </c>
      <c r="H483" s="17">
        <f t="shared" si="54"/>
        <v>2.0007846214201652E-2</v>
      </c>
    </row>
    <row r="484" spans="1:8" x14ac:dyDescent="0.2">
      <c r="A484" s="8"/>
      <c r="B484" s="24" t="s">
        <v>463</v>
      </c>
      <c r="C484" s="21">
        <v>126</v>
      </c>
      <c r="D484" s="9">
        <v>81</v>
      </c>
      <c r="E484" s="10">
        <f t="shared" si="52"/>
        <v>4.9431149470380541E-2</v>
      </c>
      <c r="F484" s="10">
        <f t="shared" si="53"/>
        <v>3.1480761756704237E-2</v>
      </c>
      <c r="G484" s="10">
        <f t="shared" si="55"/>
        <v>-0.35714285714285715</v>
      </c>
      <c r="H484" s="17">
        <f t="shared" si="54"/>
        <v>-1.7653981953707338E-2</v>
      </c>
    </row>
    <row r="485" spans="1:8" x14ac:dyDescent="0.2">
      <c r="A485" s="8"/>
      <c r="B485" s="24" t="s">
        <v>464</v>
      </c>
      <c r="C485" s="21">
        <v>40</v>
      </c>
      <c r="D485" s="9">
        <v>61</v>
      </c>
      <c r="E485" s="10">
        <f t="shared" si="52"/>
        <v>1.5692428403295409E-2</v>
      </c>
      <c r="F485" s="10">
        <f t="shared" si="53"/>
        <v>2.3707734162456275E-2</v>
      </c>
      <c r="G485" s="10">
        <f t="shared" si="55"/>
        <v>0.52500000000000002</v>
      </c>
      <c r="H485" s="17">
        <f t="shared" si="54"/>
        <v>8.2385249117300895E-3</v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21</v>
      </c>
      <c r="D487" s="9">
        <v>97</v>
      </c>
      <c r="E487" s="10">
        <f t="shared" si="52"/>
        <v>8.2385249117300895E-3</v>
      </c>
      <c r="F487" s="10">
        <f t="shared" si="53"/>
        <v>3.7699183832102606E-2</v>
      </c>
      <c r="G487" s="10">
        <f t="shared" si="55"/>
        <v>3.6190476190476191</v>
      </c>
      <c r="H487" s="17">
        <f t="shared" si="54"/>
        <v>2.9815613966261277E-2</v>
      </c>
    </row>
    <row r="488" spans="1:8" x14ac:dyDescent="0.2">
      <c r="A488" s="8"/>
      <c r="B488" s="24" t="s">
        <v>467</v>
      </c>
      <c r="C488" s="21">
        <v>1</v>
      </c>
      <c r="D488" s="9">
        <v>8</v>
      </c>
      <c r="E488" s="10">
        <f t="shared" si="52"/>
        <v>3.9231071008238524E-4</v>
      </c>
      <c r="F488" s="10">
        <f t="shared" si="53"/>
        <v>3.1092110376991838E-3</v>
      </c>
      <c r="G488" s="10">
        <f t="shared" si="55"/>
        <v>7</v>
      </c>
      <c r="H488" s="17">
        <f t="shared" si="54"/>
        <v>2.7461749705766968E-3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237</v>
      </c>
      <c r="D490" s="9">
        <v>56</v>
      </c>
      <c r="E490" s="10">
        <f t="shared" ref="E490:E553" si="56">+IF(C490=0,"",C490/C$362)</f>
        <v>9.2977638289525308E-2</v>
      </c>
      <c r="F490" s="10">
        <f t="shared" ref="F490:F553" si="57">+IF(D490=0,"",D490/D$362)</f>
        <v>2.1764477263894286E-2</v>
      </c>
      <c r="G490" s="10">
        <f t="shared" si="55"/>
        <v>-0.76371308016877637</v>
      </c>
      <c r="H490" s="17">
        <f t="shared" ref="H490:H553" si="58">+IF(OR(AND(E490=""),(G490="")),"",E490*G490)</f>
        <v>-7.1008238524911726E-2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40</v>
      </c>
      <c r="D494" s="9">
        <v>50</v>
      </c>
      <c r="E494" s="10">
        <f t="shared" si="56"/>
        <v>1.5692428403295409E-2</v>
      </c>
      <c r="F494" s="10">
        <f t="shared" si="57"/>
        <v>1.9432568985619899E-2</v>
      </c>
      <c r="G494" s="10">
        <f t="shared" si="59"/>
        <v>0.25</v>
      </c>
      <c r="H494" s="17">
        <f t="shared" si="58"/>
        <v>3.9231071008238522E-3</v>
      </c>
    </row>
    <row r="495" spans="1:8" x14ac:dyDescent="0.2">
      <c r="A495" s="8"/>
      <c r="B495" s="24" t="s">
        <v>474</v>
      </c>
      <c r="C495" s="21">
        <v>6</v>
      </c>
      <c r="D495" s="9">
        <v>0</v>
      </c>
      <c r="E495" s="10">
        <f t="shared" si="56"/>
        <v>2.3538642604943117E-3</v>
      </c>
      <c r="F495" s="10" t="str">
        <f t="shared" si="57"/>
        <v/>
      </c>
      <c r="G495" s="10">
        <f t="shared" si="59"/>
        <v>-1</v>
      </c>
      <c r="H495" s="17">
        <f t="shared" si="58"/>
        <v>-2.3538642604943117E-3</v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1</v>
      </c>
      <c r="D497" s="9">
        <v>0</v>
      </c>
      <c r="E497" s="10">
        <f t="shared" si="56"/>
        <v>3.9231071008238524E-4</v>
      </c>
      <c r="F497" s="10" t="str">
        <f t="shared" si="57"/>
        <v/>
      </c>
      <c r="G497" s="10">
        <f t="shared" si="59"/>
        <v>-1</v>
      </c>
      <c r="H497" s="17">
        <f t="shared" si="58"/>
        <v>-3.9231071008238524E-4</v>
      </c>
    </row>
    <row r="498" spans="1:8" x14ac:dyDescent="0.2">
      <c r="A498" s="8"/>
      <c r="B498" s="24" t="s">
        <v>477</v>
      </c>
      <c r="C498" s="21">
        <v>28</v>
      </c>
      <c r="D498" s="9">
        <v>52</v>
      </c>
      <c r="E498" s="10">
        <f t="shared" si="56"/>
        <v>1.0984699882306787E-2</v>
      </c>
      <c r="F498" s="10">
        <f t="shared" si="57"/>
        <v>2.0209871745044693E-2</v>
      </c>
      <c r="G498" s="10">
        <f t="shared" si="59"/>
        <v>0.8571428571428571</v>
      </c>
      <c r="H498" s="17">
        <f t="shared" si="58"/>
        <v>9.4154570419772449E-3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1</v>
      </c>
      <c r="D500" s="9">
        <v>2</v>
      </c>
      <c r="E500" s="10">
        <f t="shared" si="56"/>
        <v>3.9231071008238524E-4</v>
      </c>
      <c r="F500" s="10">
        <f t="shared" si="57"/>
        <v>7.7730275942479595E-4</v>
      </c>
      <c r="G500" s="10">
        <f t="shared" si="59"/>
        <v>1</v>
      </c>
      <c r="H500" s="17">
        <f t="shared" si="58"/>
        <v>3.9231071008238524E-4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5</v>
      </c>
      <c r="D502" s="9">
        <v>3</v>
      </c>
      <c r="E502" s="10">
        <f t="shared" si="56"/>
        <v>1.9615535504119261E-3</v>
      </c>
      <c r="F502" s="10">
        <f t="shared" si="57"/>
        <v>1.165954139137194E-3</v>
      </c>
      <c r="G502" s="10">
        <f t="shared" si="59"/>
        <v>-0.4</v>
      </c>
      <c r="H502" s="17">
        <f t="shared" si="58"/>
        <v>-7.8462142016477048E-4</v>
      </c>
    </row>
    <row r="503" spans="1:8" x14ac:dyDescent="0.2">
      <c r="A503" s="8"/>
      <c r="B503" s="24" t="s">
        <v>482</v>
      </c>
      <c r="C503" s="21">
        <v>44</v>
      </c>
      <c r="D503" s="9">
        <v>18</v>
      </c>
      <c r="E503" s="10">
        <f t="shared" si="56"/>
        <v>1.7261671243624949E-2</v>
      </c>
      <c r="F503" s="10">
        <f t="shared" si="57"/>
        <v>6.9957248348231638E-3</v>
      </c>
      <c r="G503" s="10">
        <f t="shared" si="59"/>
        <v>-0.59090909090909094</v>
      </c>
      <c r="H503" s="17">
        <f t="shared" si="58"/>
        <v>-1.0200078462142015E-2</v>
      </c>
    </row>
    <row r="504" spans="1:8" x14ac:dyDescent="0.2">
      <c r="A504" s="8"/>
      <c r="B504" s="24" t="s">
        <v>483</v>
      </c>
      <c r="C504" s="21">
        <v>2</v>
      </c>
      <c r="D504" s="9">
        <v>1</v>
      </c>
      <c r="E504" s="10">
        <f t="shared" si="56"/>
        <v>7.8462142016477048E-4</v>
      </c>
      <c r="F504" s="10">
        <f t="shared" si="57"/>
        <v>3.8865137971239797E-4</v>
      </c>
      <c r="G504" s="10">
        <f t="shared" si="59"/>
        <v>-0.5</v>
      </c>
      <c r="H504" s="17">
        <f t="shared" si="58"/>
        <v>-3.9231071008238524E-4</v>
      </c>
    </row>
    <row r="505" spans="1:8" x14ac:dyDescent="0.2">
      <c r="A505" s="8"/>
      <c r="B505" s="24" t="s">
        <v>484</v>
      </c>
      <c r="C505" s="21">
        <v>0</v>
      </c>
      <c r="D505" s="9">
        <v>1</v>
      </c>
      <c r="E505" s="10" t="str">
        <f t="shared" si="56"/>
        <v/>
      </c>
      <c r="F505" s="10">
        <f t="shared" si="57"/>
        <v>3.8865137971239797E-4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4</v>
      </c>
      <c r="D506" s="9">
        <v>5</v>
      </c>
      <c r="E506" s="10">
        <f t="shared" si="56"/>
        <v>1.569242840329541E-3</v>
      </c>
      <c r="F506" s="10">
        <f t="shared" si="57"/>
        <v>1.94325689856199E-3</v>
      </c>
      <c r="G506" s="10">
        <f t="shared" si="59"/>
        <v>0.25</v>
      </c>
      <c r="H506" s="17">
        <f t="shared" si="58"/>
        <v>3.9231071008238524E-4</v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2</v>
      </c>
      <c r="D508" s="9">
        <v>4</v>
      </c>
      <c r="E508" s="10">
        <f t="shared" si="56"/>
        <v>7.8462142016477048E-4</v>
      </c>
      <c r="F508" s="10">
        <f t="shared" si="57"/>
        <v>1.5546055188495919E-3</v>
      </c>
      <c r="G508" s="10">
        <f t="shared" si="59"/>
        <v>1</v>
      </c>
      <c r="H508" s="17">
        <f t="shared" si="58"/>
        <v>7.8462142016477048E-4</v>
      </c>
    </row>
    <row r="509" spans="1:8" x14ac:dyDescent="0.2">
      <c r="A509" s="8"/>
      <c r="B509" s="24" t="s">
        <v>488</v>
      </c>
      <c r="C509" s="21">
        <v>1</v>
      </c>
      <c r="D509" s="9">
        <v>6</v>
      </c>
      <c r="E509" s="10">
        <f t="shared" si="56"/>
        <v>3.9231071008238524E-4</v>
      </c>
      <c r="F509" s="10">
        <f t="shared" si="57"/>
        <v>2.3319082782743881E-3</v>
      </c>
      <c r="G509" s="10">
        <f t="shared" si="59"/>
        <v>5</v>
      </c>
      <c r="H509" s="17">
        <f t="shared" si="58"/>
        <v>1.9615535504119261E-3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7</v>
      </c>
      <c r="E511" s="10" t="str">
        <f t="shared" si="56"/>
        <v/>
      </c>
      <c r="F511" s="10">
        <f t="shared" si="57"/>
        <v>2.7205596579867857E-3</v>
      </c>
      <c r="G511" s="10">
        <f t="shared" si="59"/>
        <v>1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2</v>
      </c>
      <c r="D515" s="9">
        <v>0</v>
      </c>
      <c r="E515" s="10">
        <f t="shared" si="56"/>
        <v>7.8462142016477048E-4</v>
      </c>
      <c r="F515" s="10" t="str">
        <f t="shared" si="57"/>
        <v/>
      </c>
      <c r="G515" s="10">
        <f t="shared" si="59"/>
        <v>-1</v>
      </c>
      <c r="H515" s="17">
        <f t="shared" si="58"/>
        <v>-7.8462142016477048E-4</v>
      </c>
    </row>
    <row r="516" spans="1:8" x14ac:dyDescent="0.2">
      <c r="A516" s="8"/>
      <c r="B516" s="24" t="s">
        <v>495</v>
      </c>
      <c r="C516" s="21">
        <v>22</v>
      </c>
      <c r="D516" s="9">
        <v>70</v>
      </c>
      <c r="E516" s="10">
        <f t="shared" si="56"/>
        <v>8.6308356218124747E-3</v>
      </c>
      <c r="F516" s="10">
        <f t="shared" si="57"/>
        <v>2.7205596579867857E-2</v>
      </c>
      <c r="G516" s="10">
        <f t="shared" si="59"/>
        <v>2.1818181818181817</v>
      </c>
      <c r="H516" s="17">
        <f t="shared" si="58"/>
        <v>1.883091408395449E-2</v>
      </c>
    </row>
    <row r="517" spans="1:8" ht="25.5" x14ac:dyDescent="0.2">
      <c r="A517" s="8"/>
      <c r="B517" s="24" t="s">
        <v>496</v>
      </c>
      <c r="C517" s="21">
        <v>0</v>
      </c>
      <c r="D517" s="9">
        <v>3</v>
      </c>
      <c r="E517" s="10" t="str">
        <f t="shared" si="56"/>
        <v/>
      </c>
      <c r="F517" s="10">
        <f t="shared" si="57"/>
        <v>1.165954139137194E-3</v>
      </c>
      <c r="G517" s="10">
        <f t="shared" si="59"/>
        <v>1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7" t="str">
        <f t="shared" si="58"/>
        <v/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0</v>
      </c>
      <c r="D530" s="9">
        <v>2</v>
      </c>
      <c r="E530" s="10" t="str">
        <f t="shared" si="56"/>
        <v/>
      </c>
      <c r="F530" s="10">
        <f t="shared" si="57"/>
        <v>7.7730275942479595E-4</v>
      </c>
      <c r="G530" s="10">
        <f t="shared" si="59"/>
        <v>1</v>
      </c>
      <c r="H530" s="17" t="str">
        <f t="shared" si="58"/>
        <v/>
      </c>
    </row>
    <row r="531" spans="1:8" x14ac:dyDescent="0.2">
      <c r="A531" s="8"/>
      <c r="B531" s="24" t="s">
        <v>510</v>
      </c>
      <c r="C531" s="21">
        <v>0</v>
      </c>
      <c r="D531" s="9">
        <v>2</v>
      </c>
      <c r="E531" s="10" t="str">
        <f t="shared" si="56"/>
        <v/>
      </c>
      <c r="F531" s="10">
        <f t="shared" si="57"/>
        <v>7.7730275942479595E-4</v>
      </c>
      <c r="G531" s="10">
        <f t="shared" si="59"/>
        <v>1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153</v>
      </c>
      <c r="E535" s="10" t="str">
        <f t="shared" si="56"/>
        <v/>
      </c>
      <c r="F535" s="10">
        <f t="shared" si="57"/>
        <v>5.9463661095996892E-2</v>
      </c>
      <c r="G535" s="10">
        <f t="shared" si="59"/>
        <v>1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5</v>
      </c>
      <c r="D537" s="9">
        <v>50</v>
      </c>
      <c r="E537" s="10">
        <f t="shared" si="56"/>
        <v>1.9615535504119261E-3</v>
      </c>
      <c r="F537" s="10">
        <f t="shared" si="57"/>
        <v>1.9432568985619899E-2</v>
      </c>
      <c r="G537" s="10">
        <f t="shared" si="59"/>
        <v>9</v>
      </c>
      <c r="H537" s="17">
        <f t="shared" si="58"/>
        <v>1.7653981953707334E-2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1</v>
      </c>
      <c r="E541" s="10" t="str">
        <f t="shared" si="56"/>
        <v/>
      </c>
      <c r="F541" s="10">
        <f t="shared" si="57"/>
        <v>3.8865137971239797E-4</v>
      </c>
      <c r="G541" s="10">
        <f t="shared" si="59"/>
        <v>1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2</v>
      </c>
      <c r="E542" s="10" t="str">
        <f t="shared" si="56"/>
        <v/>
      </c>
      <c r="F542" s="10">
        <f t="shared" si="57"/>
        <v>7.7730275942479595E-4</v>
      </c>
      <c r="G542" s="10">
        <f t="shared" si="59"/>
        <v>1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1</v>
      </c>
      <c r="E548" s="10" t="str">
        <f t="shared" si="56"/>
        <v/>
      </c>
      <c r="F548" s="10">
        <f t="shared" si="57"/>
        <v>3.8865137971239797E-4</v>
      </c>
      <c r="G548" s="10">
        <f t="shared" si="59"/>
        <v>1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41</v>
      </c>
      <c r="D552" s="9">
        <v>38</v>
      </c>
      <c r="E552" s="10">
        <f t="shared" si="56"/>
        <v>1.6084739113377794E-2</v>
      </c>
      <c r="F552" s="10">
        <f t="shared" si="57"/>
        <v>1.4768752429071124E-2</v>
      </c>
      <c r="G552" s="10">
        <f t="shared" si="59"/>
        <v>-7.3170731707317069E-2</v>
      </c>
      <c r="H552" s="17">
        <f t="shared" si="58"/>
        <v>-1.1769321302471556E-3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7" t="str">
        <f t="shared" ref="H554:H617" si="62">+IF(OR(AND(E554=""),(G554="")),"",E554*G554)</f>
        <v/>
      </c>
    </row>
    <row r="555" spans="1:8" x14ac:dyDescent="0.2">
      <c r="A555" s="8"/>
      <c r="B555" s="24" t="s">
        <v>534</v>
      </c>
      <c r="C555" s="21">
        <v>13</v>
      </c>
      <c r="D555" s="9">
        <v>18</v>
      </c>
      <c r="E555" s="10">
        <f t="shared" si="60"/>
        <v>5.1000392310710085E-3</v>
      </c>
      <c r="F555" s="10">
        <f t="shared" si="61"/>
        <v>6.9957248348231638E-3</v>
      </c>
      <c r="G555" s="10">
        <f t="shared" ref="G555:G595" si="63">+IF(AND(C555=0,D555=0)," ",IF(C555=0,1,IF(D555=0,-1,(D555-C555)/C555)))</f>
        <v>0.38461538461538464</v>
      </c>
      <c r="H555" s="17">
        <f t="shared" si="62"/>
        <v>1.9615535504119265E-3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1</v>
      </c>
      <c r="D557" s="9">
        <v>3</v>
      </c>
      <c r="E557" s="10">
        <f t="shared" si="60"/>
        <v>3.9231071008238524E-4</v>
      </c>
      <c r="F557" s="10">
        <f t="shared" si="61"/>
        <v>1.165954139137194E-3</v>
      </c>
      <c r="G557" s="10">
        <f t="shared" si="63"/>
        <v>2</v>
      </c>
      <c r="H557" s="17">
        <f t="shared" si="62"/>
        <v>7.8462142016477048E-4</v>
      </c>
    </row>
    <row r="558" spans="1:8" x14ac:dyDescent="0.2">
      <c r="A558" s="8"/>
      <c r="B558" s="24" t="s">
        <v>537</v>
      </c>
      <c r="C558" s="21">
        <v>28</v>
      </c>
      <c r="D558" s="9">
        <v>24</v>
      </c>
      <c r="E558" s="10">
        <f t="shared" si="60"/>
        <v>1.0984699882306787E-2</v>
      </c>
      <c r="F558" s="10">
        <f t="shared" si="61"/>
        <v>9.3276331130975523E-3</v>
      </c>
      <c r="G558" s="10">
        <f t="shared" si="63"/>
        <v>-0.14285714285714285</v>
      </c>
      <c r="H558" s="17">
        <f t="shared" si="62"/>
        <v>-1.569242840329541E-3</v>
      </c>
    </row>
    <row r="559" spans="1:8" x14ac:dyDescent="0.2">
      <c r="A559" s="8"/>
      <c r="B559" s="24" t="s">
        <v>538</v>
      </c>
      <c r="C559" s="21">
        <v>44</v>
      </c>
      <c r="D559" s="9">
        <v>49</v>
      </c>
      <c r="E559" s="10">
        <f t="shared" si="60"/>
        <v>1.7261671243624949E-2</v>
      </c>
      <c r="F559" s="10">
        <f t="shared" si="61"/>
        <v>1.9043917605907502E-2</v>
      </c>
      <c r="G559" s="10">
        <f t="shared" si="63"/>
        <v>0.11363636363636363</v>
      </c>
      <c r="H559" s="17">
        <f t="shared" si="62"/>
        <v>1.9615535504119261E-3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3</v>
      </c>
      <c r="E562" s="10" t="str">
        <f t="shared" si="60"/>
        <v/>
      </c>
      <c r="F562" s="10">
        <f t="shared" si="61"/>
        <v>1.165954139137194E-3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3</v>
      </c>
      <c r="E566" s="10" t="str">
        <f t="shared" si="60"/>
        <v/>
      </c>
      <c r="F566" s="10">
        <f t="shared" si="61"/>
        <v>1.165954139137194E-3</v>
      </c>
      <c r="G566" s="10">
        <f t="shared" si="63"/>
        <v>1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65</v>
      </c>
      <c r="D568" s="9">
        <v>0</v>
      </c>
      <c r="E568" s="10">
        <f t="shared" si="60"/>
        <v>2.5500196155355041E-2</v>
      </c>
      <c r="F568" s="10" t="str">
        <f t="shared" si="61"/>
        <v/>
      </c>
      <c r="G568" s="10">
        <f t="shared" si="63"/>
        <v>-1</v>
      </c>
      <c r="H568" s="17">
        <f t="shared" si="62"/>
        <v>-2.5500196155355041E-2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5</v>
      </c>
      <c r="D571" s="9">
        <v>19</v>
      </c>
      <c r="E571" s="10">
        <f t="shared" si="60"/>
        <v>1.9615535504119261E-3</v>
      </c>
      <c r="F571" s="10">
        <f t="shared" si="61"/>
        <v>7.3843762145355618E-3</v>
      </c>
      <c r="G571" s="10">
        <f t="shared" si="63"/>
        <v>2.8</v>
      </c>
      <c r="H571" s="17">
        <f t="shared" si="62"/>
        <v>5.4923499411533927E-3</v>
      </c>
    </row>
    <row r="572" spans="1:8" ht="25.5" x14ac:dyDescent="0.2">
      <c r="A572" s="8"/>
      <c r="B572" s="24" t="s">
        <v>551</v>
      </c>
      <c r="C572" s="21">
        <v>0</v>
      </c>
      <c r="D572" s="9">
        <v>2</v>
      </c>
      <c r="E572" s="10" t="str">
        <f t="shared" si="60"/>
        <v/>
      </c>
      <c r="F572" s="10">
        <f t="shared" si="61"/>
        <v>7.7730275942479595E-4</v>
      </c>
      <c r="G572" s="10">
        <f t="shared" si="63"/>
        <v>1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41</v>
      </c>
      <c r="D574" s="9">
        <v>11</v>
      </c>
      <c r="E574" s="10">
        <f t="shared" si="60"/>
        <v>1.6084739113377794E-2</v>
      </c>
      <c r="F574" s="10">
        <f t="shared" si="61"/>
        <v>4.275165176836378E-3</v>
      </c>
      <c r="G574" s="10">
        <f t="shared" si="63"/>
        <v>-0.73170731707317072</v>
      </c>
      <c r="H574" s="17">
        <f t="shared" si="62"/>
        <v>-1.1769321302471556E-2</v>
      </c>
    </row>
    <row r="575" spans="1:8" ht="25.5" x14ac:dyDescent="0.2">
      <c r="A575" s="8"/>
      <c r="B575" s="24" t="s">
        <v>554</v>
      </c>
      <c r="C575" s="21">
        <v>0</v>
      </c>
      <c r="D575" s="9">
        <v>8</v>
      </c>
      <c r="E575" s="10" t="str">
        <f t="shared" si="60"/>
        <v/>
      </c>
      <c r="F575" s="10">
        <f t="shared" si="61"/>
        <v>3.1092110376991838E-3</v>
      </c>
      <c r="G575" s="10">
        <f t="shared" si="63"/>
        <v>1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7</v>
      </c>
      <c r="D579" s="9">
        <v>137</v>
      </c>
      <c r="E579" s="10">
        <f t="shared" si="60"/>
        <v>2.7461749705766968E-3</v>
      </c>
      <c r="F579" s="10">
        <f t="shared" si="61"/>
        <v>5.3245239020598523E-2</v>
      </c>
      <c r="G579" s="10">
        <f t="shared" si="63"/>
        <v>18.571428571428573</v>
      </c>
      <c r="H579" s="17">
        <f t="shared" si="62"/>
        <v>5.1000392310710088E-2</v>
      </c>
    </row>
    <row r="580" spans="1:8" ht="25.5" x14ac:dyDescent="0.2">
      <c r="A580" s="8"/>
      <c r="B580" s="24" t="s">
        <v>559</v>
      </c>
      <c r="C580" s="21">
        <v>28</v>
      </c>
      <c r="D580" s="9">
        <v>100</v>
      </c>
      <c r="E580" s="10">
        <f t="shared" si="60"/>
        <v>1.0984699882306787E-2</v>
      </c>
      <c r="F580" s="10">
        <f t="shared" si="61"/>
        <v>3.8865137971239798E-2</v>
      </c>
      <c r="G580" s="10">
        <f t="shared" si="63"/>
        <v>2.5714285714285716</v>
      </c>
      <c r="H580" s="17">
        <f t="shared" si="62"/>
        <v>2.824637112593174E-2</v>
      </c>
    </row>
    <row r="581" spans="1:8" x14ac:dyDescent="0.2">
      <c r="A581" s="8"/>
      <c r="B581" s="24" t="s">
        <v>560</v>
      </c>
      <c r="C581" s="21">
        <v>40</v>
      </c>
      <c r="D581" s="9">
        <v>44</v>
      </c>
      <c r="E581" s="10">
        <f t="shared" si="60"/>
        <v>1.5692428403295409E-2</v>
      </c>
      <c r="F581" s="10">
        <f t="shared" si="61"/>
        <v>1.7100660707345512E-2</v>
      </c>
      <c r="G581" s="10">
        <f t="shared" si="63"/>
        <v>0.1</v>
      </c>
      <c r="H581" s="17">
        <f t="shared" si="62"/>
        <v>1.569242840329541E-3</v>
      </c>
    </row>
    <row r="582" spans="1:8" x14ac:dyDescent="0.2">
      <c r="A582" s="8"/>
      <c r="B582" s="24" t="s">
        <v>561</v>
      </c>
      <c r="C582" s="21">
        <v>3</v>
      </c>
      <c r="D582" s="9">
        <v>2</v>
      </c>
      <c r="E582" s="10">
        <f t="shared" si="60"/>
        <v>1.1769321302471558E-3</v>
      </c>
      <c r="F582" s="10">
        <f t="shared" si="61"/>
        <v>7.7730275942479595E-4</v>
      </c>
      <c r="G582" s="10">
        <f t="shared" si="63"/>
        <v>-0.33333333333333331</v>
      </c>
      <c r="H582" s="17">
        <f t="shared" si="62"/>
        <v>-3.9231071008238524E-4</v>
      </c>
    </row>
    <row r="583" spans="1:8" x14ac:dyDescent="0.2">
      <c r="A583" s="8"/>
      <c r="B583" s="24" t="s">
        <v>562</v>
      </c>
      <c r="C583" s="21">
        <v>3</v>
      </c>
      <c r="D583" s="9">
        <v>13</v>
      </c>
      <c r="E583" s="10">
        <f t="shared" si="60"/>
        <v>1.1769321302471558E-3</v>
      </c>
      <c r="F583" s="10">
        <f t="shared" si="61"/>
        <v>5.0524679362611733E-3</v>
      </c>
      <c r="G583" s="10">
        <f t="shared" si="63"/>
        <v>3.3333333333333335</v>
      </c>
      <c r="H583" s="17">
        <f t="shared" si="62"/>
        <v>3.9231071008238531E-3</v>
      </c>
    </row>
    <row r="584" spans="1:8" x14ac:dyDescent="0.2">
      <c r="A584" s="8"/>
      <c r="B584" s="24" t="s">
        <v>563</v>
      </c>
      <c r="C584" s="21">
        <v>0</v>
      </c>
      <c r="D584" s="9">
        <v>4</v>
      </c>
      <c r="E584" s="10" t="str">
        <f t="shared" si="60"/>
        <v/>
      </c>
      <c r="F584" s="10">
        <f t="shared" si="61"/>
        <v>1.5546055188495919E-3</v>
      </c>
      <c r="G584" s="10">
        <f t="shared" si="63"/>
        <v>1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3</v>
      </c>
      <c r="D585" s="9">
        <v>4</v>
      </c>
      <c r="E585" s="10">
        <f t="shared" si="60"/>
        <v>1.1769321302471558E-3</v>
      </c>
      <c r="F585" s="10">
        <f t="shared" si="61"/>
        <v>1.5546055188495919E-3</v>
      </c>
      <c r="G585" s="10">
        <f t="shared" si="63"/>
        <v>0.33333333333333331</v>
      </c>
      <c r="H585" s="17">
        <f t="shared" si="62"/>
        <v>3.9231071008238524E-4</v>
      </c>
    </row>
    <row r="586" spans="1:8" x14ac:dyDescent="0.2">
      <c r="A586" s="8"/>
      <c r="B586" s="24" t="s">
        <v>565</v>
      </c>
      <c r="C586" s="21">
        <v>1</v>
      </c>
      <c r="D586" s="9">
        <v>1</v>
      </c>
      <c r="E586" s="10">
        <f t="shared" si="60"/>
        <v>3.9231071008238524E-4</v>
      </c>
      <c r="F586" s="10">
        <f t="shared" si="61"/>
        <v>3.8865137971239797E-4</v>
      </c>
      <c r="G586" s="10">
        <f t="shared" si="63"/>
        <v>0</v>
      </c>
      <c r="H586" s="17">
        <f t="shared" si="62"/>
        <v>0</v>
      </c>
    </row>
    <row r="587" spans="1:8" x14ac:dyDescent="0.2">
      <c r="A587" s="8"/>
      <c r="B587" s="24" t="s">
        <v>566</v>
      </c>
      <c r="C587" s="21">
        <v>0</v>
      </c>
      <c r="D587" s="9">
        <v>21</v>
      </c>
      <c r="E587" s="10" t="str">
        <f t="shared" si="60"/>
        <v/>
      </c>
      <c r="F587" s="10">
        <f t="shared" si="61"/>
        <v>8.1616789739603571E-3</v>
      </c>
      <c r="G587" s="10">
        <f t="shared" si="63"/>
        <v>1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3</v>
      </c>
      <c r="D588" s="9">
        <v>24</v>
      </c>
      <c r="E588" s="10">
        <f t="shared" si="60"/>
        <v>1.1769321302471558E-3</v>
      </c>
      <c r="F588" s="10">
        <f t="shared" si="61"/>
        <v>9.3276331130975523E-3</v>
      </c>
      <c r="G588" s="10">
        <f t="shared" si="63"/>
        <v>7</v>
      </c>
      <c r="H588" s="17">
        <f t="shared" si="62"/>
        <v>8.2385249117300913E-3</v>
      </c>
    </row>
    <row r="589" spans="1:8" x14ac:dyDescent="0.2">
      <c r="A589" s="8"/>
      <c r="B589" s="24" t="s">
        <v>568</v>
      </c>
      <c r="C589" s="21">
        <v>1</v>
      </c>
      <c r="D589" s="9">
        <v>0</v>
      </c>
      <c r="E589" s="10">
        <f t="shared" si="60"/>
        <v>3.9231071008238524E-4</v>
      </c>
      <c r="F589" s="10" t="str">
        <f t="shared" si="61"/>
        <v/>
      </c>
      <c r="G589" s="10">
        <f t="shared" si="63"/>
        <v>-1</v>
      </c>
      <c r="H589" s="17">
        <f t="shared" si="62"/>
        <v>-3.9231071008238524E-4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953</v>
      </c>
      <c r="D601" s="38">
        <f>SUM(D602:D629)</f>
        <v>898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-5.7712486883525711E-2</v>
      </c>
      <c r="H601" s="40">
        <f t="shared" ref="H601:H629" si="66">+IF(OR(AND(E601=""),(G601="")),"",E601*G601)</f>
        <v>-5.7712486883525711E-2</v>
      </c>
    </row>
    <row r="602" spans="1:8" x14ac:dyDescent="0.2">
      <c r="A602" s="8"/>
      <c r="B602" s="23" t="s">
        <v>575</v>
      </c>
      <c r="C602" s="44">
        <v>9</v>
      </c>
      <c r="D602" s="41">
        <v>0</v>
      </c>
      <c r="E602" s="42">
        <f t="shared" si="64"/>
        <v>9.4438614900314802E-3</v>
      </c>
      <c r="F602" s="42" t="str">
        <f t="shared" si="65"/>
        <v/>
      </c>
      <c r="G602" s="42">
        <f t="shared" ref="G602:G629" si="67">+IF(AND(C602=0,D602=0)," ",IF(C602=0,1,IF(D602=0,-1,(D602-C602)/C602)))</f>
        <v>-1</v>
      </c>
      <c r="H602" s="43">
        <f t="shared" si="66"/>
        <v>-9.4438614900314802E-3</v>
      </c>
    </row>
    <row r="603" spans="1:8" x14ac:dyDescent="0.2">
      <c r="A603" s="8"/>
      <c r="B603" s="24" t="s">
        <v>576</v>
      </c>
      <c r="C603" s="21">
        <v>4</v>
      </c>
      <c r="D603" s="9">
        <v>15</v>
      </c>
      <c r="E603" s="10">
        <f t="shared" si="64"/>
        <v>4.1972717733473244E-3</v>
      </c>
      <c r="F603" s="10">
        <f t="shared" si="65"/>
        <v>1.670378619153675E-2</v>
      </c>
      <c r="G603" s="10">
        <f t="shared" si="67"/>
        <v>2.75</v>
      </c>
      <c r="H603" s="17">
        <f t="shared" si="66"/>
        <v>1.1542497376705142E-2</v>
      </c>
    </row>
    <row r="604" spans="1:8" ht="25.5" x14ac:dyDescent="0.2">
      <c r="A604" s="8"/>
      <c r="B604" s="24" t="s">
        <v>577</v>
      </c>
      <c r="C604" s="21">
        <v>106</v>
      </c>
      <c r="D604" s="9">
        <v>44</v>
      </c>
      <c r="E604" s="10">
        <f t="shared" si="64"/>
        <v>0.11122770199370409</v>
      </c>
      <c r="F604" s="10">
        <f t="shared" si="65"/>
        <v>4.8997772828507792E-2</v>
      </c>
      <c r="G604" s="10">
        <f t="shared" si="67"/>
        <v>-0.58490566037735847</v>
      </c>
      <c r="H604" s="17">
        <f t="shared" si="66"/>
        <v>-6.5057712486883523E-2</v>
      </c>
    </row>
    <row r="605" spans="1:8" x14ac:dyDescent="0.2">
      <c r="A605" s="8"/>
      <c r="B605" s="24" t="s">
        <v>578</v>
      </c>
      <c r="C605" s="21">
        <v>92</v>
      </c>
      <c r="D605" s="9">
        <v>34</v>
      </c>
      <c r="E605" s="10">
        <f t="shared" si="64"/>
        <v>9.6537250786988452E-2</v>
      </c>
      <c r="F605" s="10">
        <f t="shared" si="65"/>
        <v>3.7861915367483297E-2</v>
      </c>
      <c r="G605" s="10">
        <f t="shared" si="67"/>
        <v>-0.63043478260869568</v>
      </c>
      <c r="H605" s="17">
        <f t="shared" si="66"/>
        <v>-6.0860440713536197E-2</v>
      </c>
    </row>
    <row r="606" spans="1:8" x14ac:dyDescent="0.2">
      <c r="A606" s="8"/>
      <c r="B606" s="24" t="s">
        <v>579</v>
      </c>
      <c r="C606" s="21">
        <v>8</v>
      </c>
      <c r="D606" s="9">
        <v>7</v>
      </c>
      <c r="E606" s="10">
        <f t="shared" si="64"/>
        <v>8.3945435466946487E-3</v>
      </c>
      <c r="F606" s="10">
        <f t="shared" si="65"/>
        <v>7.7951002227171495E-3</v>
      </c>
      <c r="G606" s="10">
        <f t="shared" si="67"/>
        <v>-0.125</v>
      </c>
      <c r="H606" s="17">
        <f t="shared" si="66"/>
        <v>-1.0493179433368311E-3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6</v>
      </c>
      <c r="D608" s="9">
        <v>0</v>
      </c>
      <c r="E608" s="10">
        <f t="shared" si="64"/>
        <v>6.2959076600209865E-3</v>
      </c>
      <c r="F608" s="10" t="str">
        <f t="shared" si="65"/>
        <v/>
      </c>
      <c r="G608" s="10">
        <f t="shared" si="67"/>
        <v>-1</v>
      </c>
      <c r="H608" s="17">
        <f t="shared" si="66"/>
        <v>-6.2959076600209865E-3</v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40</v>
      </c>
      <c r="D612" s="9">
        <v>20</v>
      </c>
      <c r="E612" s="10">
        <f t="shared" si="64"/>
        <v>4.197271773347324E-2</v>
      </c>
      <c r="F612" s="10">
        <f t="shared" si="65"/>
        <v>2.2271714922048998E-2</v>
      </c>
      <c r="G612" s="10">
        <f t="shared" si="67"/>
        <v>-0.5</v>
      </c>
      <c r="H612" s="17">
        <f t="shared" si="66"/>
        <v>-2.098635886673662E-2</v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6</v>
      </c>
      <c r="D614" s="9">
        <v>0</v>
      </c>
      <c r="E614" s="10">
        <f t="shared" si="64"/>
        <v>6.2959076600209865E-3</v>
      </c>
      <c r="F614" s="10" t="str">
        <f t="shared" si="65"/>
        <v/>
      </c>
      <c r="G614" s="10">
        <f t="shared" si="67"/>
        <v>-1</v>
      </c>
      <c r="H614" s="17">
        <f t="shared" si="66"/>
        <v>-6.2959076600209865E-3</v>
      </c>
    </row>
    <row r="615" spans="1:8" x14ac:dyDescent="0.2">
      <c r="A615" s="8"/>
      <c r="B615" s="24" t="s">
        <v>588</v>
      </c>
      <c r="C615" s="21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215</v>
      </c>
      <c r="D616" s="9">
        <v>166</v>
      </c>
      <c r="E616" s="10">
        <f t="shared" si="64"/>
        <v>0.22560335781741866</v>
      </c>
      <c r="F616" s="10">
        <f t="shared" si="65"/>
        <v>0.18485523385300667</v>
      </c>
      <c r="G616" s="10">
        <f t="shared" si="67"/>
        <v>-0.22790697674418606</v>
      </c>
      <c r="H616" s="17">
        <f t="shared" si="66"/>
        <v>-5.1416579223504719E-2</v>
      </c>
    </row>
    <row r="617" spans="1:8" x14ac:dyDescent="0.2">
      <c r="A617" s="8"/>
      <c r="B617" s="24" t="s">
        <v>590</v>
      </c>
      <c r="C617" s="21">
        <v>0</v>
      </c>
      <c r="D617" s="9">
        <v>10</v>
      </c>
      <c r="E617" s="10" t="str">
        <f t="shared" si="64"/>
        <v/>
      </c>
      <c r="F617" s="10">
        <f t="shared" si="65"/>
        <v>1.1135857461024499E-2</v>
      </c>
      <c r="G617" s="10">
        <f t="shared" si="67"/>
        <v>1</v>
      </c>
      <c r="H617" s="17" t="str">
        <f t="shared" si="66"/>
        <v/>
      </c>
    </row>
    <row r="618" spans="1:8" x14ac:dyDescent="0.2">
      <c r="A618" s="8"/>
      <c r="B618" s="24" t="s">
        <v>591</v>
      </c>
      <c r="C618" s="21">
        <v>1</v>
      </c>
      <c r="D618" s="9">
        <v>4</v>
      </c>
      <c r="E618" s="10">
        <f t="shared" si="64"/>
        <v>1.0493179433368311E-3</v>
      </c>
      <c r="F618" s="10">
        <f t="shared" si="65"/>
        <v>4.4543429844097994E-3</v>
      </c>
      <c r="G618" s="10">
        <f t="shared" si="67"/>
        <v>3</v>
      </c>
      <c r="H618" s="17">
        <f t="shared" si="66"/>
        <v>3.1479538300104933E-3</v>
      </c>
    </row>
    <row r="619" spans="1:8" x14ac:dyDescent="0.2">
      <c r="A619" s="8"/>
      <c r="B619" s="24" t="s">
        <v>592</v>
      </c>
      <c r="C619" s="21">
        <v>171</v>
      </c>
      <c r="D619" s="9">
        <v>155</v>
      </c>
      <c r="E619" s="10">
        <f t="shared" si="64"/>
        <v>0.17943336831059811</v>
      </c>
      <c r="F619" s="10">
        <f t="shared" si="65"/>
        <v>0.17260579064587972</v>
      </c>
      <c r="G619" s="10">
        <f t="shared" si="67"/>
        <v>-9.3567251461988299E-2</v>
      </c>
      <c r="H619" s="17">
        <f t="shared" si="66"/>
        <v>-1.6789087093389297E-2</v>
      </c>
    </row>
    <row r="620" spans="1:8" x14ac:dyDescent="0.2">
      <c r="A620" s="8"/>
      <c r="B620" s="24" t="s">
        <v>593</v>
      </c>
      <c r="C620" s="21">
        <v>15</v>
      </c>
      <c r="D620" s="9">
        <v>13</v>
      </c>
      <c r="E620" s="10">
        <f t="shared" si="64"/>
        <v>1.5739769150052464E-2</v>
      </c>
      <c r="F620" s="10">
        <f t="shared" si="65"/>
        <v>1.4476614699331848E-2</v>
      </c>
      <c r="G620" s="10">
        <f t="shared" si="67"/>
        <v>-0.13333333333333333</v>
      </c>
      <c r="H620" s="17">
        <f t="shared" si="66"/>
        <v>-2.0986358866736617E-3</v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267</v>
      </c>
      <c r="D625" s="9">
        <v>344</v>
      </c>
      <c r="E625" s="10">
        <f t="shared" si="64"/>
        <v>0.28016789087093391</v>
      </c>
      <c r="F625" s="10">
        <f t="shared" si="65"/>
        <v>0.38307349665924278</v>
      </c>
      <c r="G625" s="10">
        <f t="shared" si="67"/>
        <v>0.28838951310861421</v>
      </c>
      <c r="H625" s="17">
        <f t="shared" si="66"/>
        <v>8.0797481636935994E-2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13</v>
      </c>
      <c r="D629" s="18">
        <v>86</v>
      </c>
      <c r="E629" s="19">
        <f t="shared" si="64"/>
        <v>1.3641133263378805E-2</v>
      </c>
      <c r="F629" s="19">
        <f t="shared" si="65"/>
        <v>9.5768374164810696E-2</v>
      </c>
      <c r="G629" s="19">
        <f t="shared" si="67"/>
        <v>5.615384615384615</v>
      </c>
      <c r="H629" s="20">
        <f t="shared" si="66"/>
        <v>7.6600209863588661E-2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615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616</v>
      </c>
      <c r="C8" s="37">
        <f>+C19+C76+C181+C362+C601</f>
        <v>2528</v>
      </c>
      <c r="D8" s="38">
        <f>+D19+D76+D181+D362+D601</f>
        <v>4461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0.76463607594936711</v>
      </c>
      <c r="H8" s="40">
        <f t="shared" ref="H8:H13" si="1">+IF(OR(AND(E8=""),(G8="")),"",E8*G8)</f>
        <v>0.76463607594936711</v>
      </c>
    </row>
    <row r="9" spans="1:8" x14ac:dyDescent="0.2">
      <c r="A9" s="8"/>
      <c r="B9" s="23" t="s">
        <v>8</v>
      </c>
      <c r="C9" s="21">
        <f>+C19</f>
        <v>22</v>
      </c>
      <c r="D9" s="9">
        <f>+D19</f>
        <v>36</v>
      </c>
      <c r="E9" s="10">
        <f t="shared" ref="E9:F13" si="2">+C9/C$8</f>
        <v>8.7025316455696198E-3</v>
      </c>
      <c r="F9" s="10">
        <f t="shared" si="2"/>
        <v>8.0699394754539348E-3</v>
      </c>
      <c r="G9" s="10">
        <f t="shared" si="0"/>
        <v>0.63636363636363635</v>
      </c>
      <c r="H9" s="17">
        <f t="shared" si="1"/>
        <v>5.5379746835443038E-3</v>
      </c>
    </row>
    <row r="10" spans="1:8" x14ac:dyDescent="0.2">
      <c r="A10" s="8"/>
      <c r="B10" s="24" t="s">
        <v>9</v>
      </c>
      <c r="C10" s="21">
        <f>+C76</f>
        <v>237</v>
      </c>
      <c r="D10" s="9">
        <f>+D76</f>
        <v>361</v>
      </c>
      <c r="E10" s="10">
        <f t="shared" si="2"/>
        <v>9.375E-2</v>
      </c>
      <c r="F10" s="10">
        <f t="shared" si="2"/>
        <v>8.092355973996862E-2</v>
      </c>
      <c r="G10" s="10">
        <f t="shared" si="0"/>
        <v>0.52320675105485237</v>
      </c>
      <c r="H10" s="17">
        <f t="shared" si="1"/>
        <v>4.905063291139241E-2</v>
      </c>
    </row>
    <row r="11" spans="1:8" ht="25.5" x14ac:dyDescent="0.2">
      <c r="A11" s="8"/>
      <c r="B11" s="24" t="s">
        <v>10</v>
      </c>
      <c r="C11" s="21">
        <f>+C181</f>
        <v>391</v>
      </c>
      <c r="D11" s="9">
        <f>+D181</f>
        <v>705</v>
      </c>
      <c r="E11" s="10">
        <f t="shared" si="2"/>
        <v>0.15466772151898733</v>
      </c>
      <c r="F11" s="10">
        <f t="shared" si="2"/>
        <v>0.15803631472763954</v>
      </c>
      <c r="G11" s="10">
        <f t="shared" si="0"/>
        <v>0.80306905370843995</v>
      </c>
      <c r="H11" s="17">
        <f t="shared" si="1"/>
        <v>0.12420886075949367</v>
      </c>
    </row>
    <row r="12" spans="1:8" x14ac:dyDescent="0.2">
      <c r="A12" s="8"/>
      <c r="B12" s="24" t="s">
        <v>11</v>
      </c>
      <c r="C12" s="21">
        <f>+C362</f>
        <v>1365</v>
      </c>
      <c r="D12" s="9">
        <f>+D362</f>
        <v>2352</v>
      </c>
      <c r="E12" s="10">
        <f t="shared" si="2"/>
        <v>0.53995253164556967</v>
      </c>
      <c r="F12" s="10">
        <f t="shared" si="2"/>
        <v>0.52723604572965699</v>
      </c>
      <c r="G12" s="10">
        <f t="shared" si="0"/>
        <v>0.72307692307692306</v>
      </c>
      <c r="H12" s="17">
        <f t="shared" si="1"/>
        <v>0.39042721518987344</v>
      </c>
    </row>
    <row r="13" spans="1:8" ht="15.75" thickBot="1" x14ac:dyDescent="0.25">
      <c r="A13" s="8"/>
      <c r="B13" s="25" t="s">
        <v>12</v>
      </c>
      <c r="C13" s="22">
        <f>+C601</f>
        <v>513</v>
      </c>
      <c r="D13" s="18">
        <f>+D601</f>
        <v>1007</v>
      </c>
      <c r="E13" s="19">
        <f t="shared" si="2"/>
        <v>0.20292721518987342</v>
      </c>
      <c r="F13" s="19">
        <f t="shared" si="2"/>
        <v>0.22573414032728087</v>
      </c>
      <c r="G13" s="19">
        <f t="shared" si="0"/>
        <v>0.96296296296296291</v>
      </c>
      <c r="H13" s="20">
        <f t="shared" si="1"/>
        <v>0.19541139240506328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22</v>
      </c>
      <c r="D19" s="38">
        <f>SUM(D20:D70)</f>
        <v>36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0.63636363636363635</v>
      </c>
      <c r="H19" s="40">
        <f t="shared" ref="H19:H50" si="5">+IF(OR(AND(E19=""),(G19="")),"",E19*G19)</f>
        <v>0.63636363636363635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5</v>
      </c>
      <c r="E21" s="10" t="str">
        <f t="shared" si="3"/>
        <v/>
      </c>
      <c r="F21" s="10">
        <f t="shared" si="4"/>
        <v>0.1388888888888889</v>
      </c>
      <c r="G21" s="10">
        <f t="shared" si="6"/>
        <v>1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1</v>
      </c>
      <c r="E23" s="10" t="str">
        <f t="shared" si="3"/>
        <v/>
      </c>
      <c r="F23" s="10">
        <f t="shared" si="4"/>
        <v>2.7777777777777776E-2</v>
      </c>
      <c r="G23" s="10">
        <f t="shared" si="6"/>
        <v>1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1</v>
      </c>
      <c r="E24" s="10" t="str">
        <f t="shared" si="3"/>
        <v/>
      </c>
      <c r="F24" s="10">
        <f t="shared" si="4"/>
        <v>2.7777777777777776E-2</v>
      </c>
      <c r="G24" s="10">
        <f t="shared" si="6"/>
        <v>1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1</v>
      </c>
      <c r="D26" s="9">
        <v>0</v>
      </c>
      <c r="E26" s="10">
        <f t="shared" si="3"/>
        <v>4.5454545454545456E-2</v>
      </c>
      <c r="F26" s="10" t="str">
        <f t="shared" si="4"/>
        <v/>
      </c>
      <c r="G26" s="10">
        <f t="shared" si="6"/>
        <v>-1</v>
      </c>
      <c r="H26" s="17">
        <f t="shared" si="5"/>
        <v>-4.5454545454545456E-2</v>
      </c>
    </row>
    <row r="27" spans="1:8" x14ac:dyDescent="0.2">
      <c r="A27" s="8"/>
      <c r="B27" s="24" t="s">
        <v>23</v>
      </c>
      <c r="C27" s="21">
        <v>0</v>
      </c>
      <c r="D27" s="9">
        <v>4</v>
      </c>
      <c r="E27" s="10" t="str">
        <f t="shared" si="3"/>
        <v/>
      </c>
      <c r="F27" s="10">
        <f t="shared" si="4"/>
        <v>0.1111111111111111</v>
      </c>
      <c r="G27" s="10">
        <f t="shared" si="6"/>
        <v>1</v>
      </c>
      <c r="H27" s="17" t="str">
        <f t="shared" si="5"/>
        <v/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1</v>
      </c>
      <c r="D29" s="9">
        <v>1</v>
      </c>
      <c r="E29" s="10">
        <f t="shared" si="3"/>
        <v>4.5454545454545456E-2</v>
      </c>
      <c r="F29" s="10">
        <f t="shared" si="4"/>
        <v>2.7777777777777776E-2</v>
      </c>
      <c r="G29" s="10">
        <f t="shared" si="6"/>
        <v>0</v>
      </c>
      <c r="H29" s="17">
        <f t="shared" si="5"/>
        <v>0</v>
      </c>
    </row>
    <row r="30" spans="1:8" x14ac:dyDescent="0.2">
      <c r="A30" s="8"/>
      <c r="B30" s="24" t="s">
        <v>26</v>
      </c>
      <c r="C30" s="21">
        <v>0</v>
      </c>
      <c r="D30" s="9">
        <v>1</v>
      </c>
      <c r="E30" s="10" t="str">
        <f t="shared" si="3"/>
        <v/>
      </c>
      <c r="F30" s="10">
        <f t="shared" si="4"/>
        <v>2.7777777777777776E-2</v>
      </c>
      <c r="G30" s="10">
        <f t="shared" si="6"/>
        <v>1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1</v>
      </c>
      <c r="E33" s="10" t="str">
        <f t="shared" si="3"/>
        <v/>
      </c>
      <c r="F33" s="10">
        <f t="shared" si="4"/>
        <v>2.7777777777777776E-2</v>
      </c>
      <c r="G33" s="10">
        <f t="shared" si="6"/>
        <v>1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7" t="str">
        <f t="shared" si="5"/>
        <v/>
      </c>
    </row>
    <row r="36" spans="1:8" x14ac:dyDescent="0.2">
      <c r="A36" s="8"/>
      <c r="B36" s="24" t="s">
        <v>32</v>
      </c>
      <c r="C36" s="21">
        <v>0</v>
      </c>
      <c r="D36" s="9">
        <v>1</v>
      </c>
      <c r="E36" s="10" t="str">
        <f t="shared" si="3"/>
        <v/>
      </c>
      <c r="F36" s="10">
        <f t="shared" si="4"/>
        <v>2.7777777777777776E-2</v>
      </c>
      <c r="G36" s="10">
        <f t="shared" si="6"/>
        <v>1</v>
      </c>
      <c r="H36" s="17" t="str">
        <f t="shared" si="5"/>
        <v/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1</v>
      </c>
      <c r="E38" s="10" t="str">
        <f t="shared" si="3"/>
        <v/>
      </c>
      <c r="F38" s="10">
        <f t="shared" si="4"/>
        <v>2.7777777777777776E-2</v>
      </c>
      <c r="G38" s="10">
        <f t="shared" si="6"/>
        <v>1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2</v>
      </c>
      <c r="D39" s="9">
        <v>0</v>
      </c>
      <c r="E39" s="10">
        <f t="shared" si="3"/>
        <v>9.0909090909090912E-2</v>
      </c>
      <c r="F39" s="10" t="str">
        <f t="shared" si="4"/>
        <v/>
      </c>
      <c r="G39" s="10">
        <f t="shared" si="6"/>
        <v>-1</v>
      </c>
      <c r="H39" s="17">
        <f t="shared" si="5"/>
        <v>-9.0909090909090912E-2</v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0</v>
      </c>
      <c r="D44" s="9">
        <v>4</v>
      </c>
      <c r="E44" s="10" t="str">
        <f t="shared" si="3"/>
        <v/>
      </c>
      <c r="F44" s="10">
        <f t="shared" si="4"/>
        <v>0.1111111111111111</v>
      </c>
      <c r="G44" s="10">
        <f t="shared" si="6"/>
        <v>1</v>
      </c>
      <c r="H44" s="17" t="str">
        <f t="shared" si="5"/>
        <v/>
      </c>
    </row>
    <row r="45" spans="1:8" ht="25.5" x14ac:dyDescent="0.2">
      <c r="A45" s="8"/>
      <c r="B45" s="24" t="s">
        <v>41</v>
      </c>
      <c r="C45" s="21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6</v>
      </c>
      <c r="D50" s="9">
        <v>9</v>
      </c>
      <c r="E50" s="10">
        <f t="shared" si="3"/>
        <v>0.27272727272727271</v>
      </c>
      <c r="F50" s="10">
        <f t="shared" si="4"/>
        <v>0.25</v>
      </c>
      <c r="G50" s="10">
        <f t="shared" si="6"/>
        <v>0.5</v>
      </c>
      <c r="H50" s="17">
        <f t="shared" si="5"/>
        <v>0.13636363636363635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1</v>
      </c>
      <c r="D54" s="9">
        <v>2</v>
      </c>
      <c r="E54" s="10">
        <f t="shared" si="7"/>
        <v>4.5454545454545456E-2</v>
      </c>
      <c r="F54" s="10">
        <f t="shared" si="8"/>
        <v>5.5555555555555552E-2</v>
      </c>
      <c r="G54" s="10">
        <f t="shared" si="10"/>
        <v>1</v>
      </c>
      <c r="H54" s="17">
        <f t="shared" si="9"/>
        <v>4.5454545454545456E-2</v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1</v>
      </c>
      <c r="E59" s="10" t="str">
        <f t="shared" si="7"/>
        <v/>
      </c>
      <c r="F59" s="10">
        <f t="shared" si="8"/>
        <v>2.7777777777777776E-2</v>
      </c>
      <c r="G59" s="10">
        <f t="shared" si="10"/>
        <v>1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1</v>
      </c>
      <c r="D60" s="9">
        <v>0</v>
      </c>
      <c r="E60" s="10">
        <f t="shared" si="7"/>
        <v>4.5454545454545456E-2</v>
      </c>
      <c r="F60" s="10" t="str">
        <f t="shared" si="8"/>
        <v/>
      </c>
      <c r="G60" s="10">
        <f t="shared" si="10"/>
        <v>-1</v>
      </c>
      <c r="H60" s="17">
        <f t="shared" si="9"/>
        <v>-4.5454545454545456E-2</v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1</v>
      </c>
      <c r="D62" s="9">
        <v>0</v>
      </c>
      <c r="E62" s="10">
        <f t="shared" si="7"/>
        <v>4.5454545454545456E-2</v>
      </c>
      <c r="F62" s="10" t="str">
        <f t="shared" si="8"/>
        <v/>
      </c>
      <c r="G62" s="10">
        <f t="shared" si="10"/>
        <v>-1</v>
      </c>
      <c r="H62" s="17">
        <f t="shared" si="9"/>
        <v>-4.5454545454545456E-2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6</v>
      </c>
      <c r="D64" s="9">
        <v>1</v>
      </c>
      <c r="E64" s="10">
        <f t="shared" si="7"/>
        <v>0.27272727272727271</v>
      </c>
      <c r="F64" s="10">
        <f t="shared" si="8"/>
        <v>2.7777777777777776E-2</v>
      </c>
      <c r="G64" s="10">
        <f t="shared" si="10"/>
        <v>-0.83333333333333337</v>
      </c>
      <c r="H64" s="17">
        <f t="shared" si="9"/>
        <v>-0.22727272727272727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1</v>
      </c>
      <c r="D68" s="9">
        <v>1</v>
      </c>
      <c r="E68" s="10">
        <f t="shared" si="7"/>
        <v>4.5454545454545456E-2</v>
      </c>
      <c r="F68" s="10">
        <f t="shared" si="8"/>
        <v>2.7777777777777776E-2</v>
      </c>
      <c r="G68" s="10">
        <f t="shared" si="10"/>
        <v>0</v>
      </c>
      <c r="H68" s="17">
        <f t="shared" si="9"/>
        <v>0</v>
      </c>
    </row>
    <row r="69" spans="1:8" x14ac:dyDescent="0.2">
      <c r="A69" s="8"/>
      <c r="B69" s="24" t="s">
        <v>65</v>
      </c>
      <c r="C69" s="21">
        <v>2</v>
      </c>
      <c r="D69" s="9">
        <v>2</v>
      </c>
      <c r="E69" s="10">
        <f t="shared" si="7"/>
        <v>9.0909090909090912E-2</v>
      </c>
      <c r="F69" s="10">
        <f t="shared" si="8"/>
        <v>5.5555555555555552E-2</v>
      </c>
      <c r="G69" s="10">
        <f t="shared" si="10"/>
        <v>0</v>
      </c>
      <c r="H69" s="17">
        <f t="shared" si="9"/>
        <v>0</v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237</v>
      </c>
      <c r="D76" s="38">
        <f>SUM(D77:D175)</f>
        <v>361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0.52320675105485237</v>
      </c>
      <c r="H76" s="40">
        <f t="shared" ref="H76:H107" si="13">+IF(OR(AND(E76=""),(G76="")),"",E76*G76)</f>
        <v>0.52320675105485237</v>
      </c>
    </row>
    <row r="77" spans="1:8" x14ac:dyDescent="0.2">
      <c r="A77" s="8"/>
      <c r="B77" s="23" t="s">
        <v>67</v>
      </c>
      <c r="C77" s="44">
        <v>9</v>
      </c>
      <c r="D77" s="41">
        <v>12</v>
      </c>
      <c r="E77" s="42">
        <f t="shared" si="11"/>
        <v>3.7974683544303799E-2</v>
      </c>
      <c r="F77" s="42">
        <f t="shared" si="12"/>
        <v>3.3240997229916899E-2</v>
      </c>
      <c r="G77" s="42">
        <f t="shared" ref="G77:G108" si="14">+IF(AND(C77=0,D77=0)," ",IF(C77=0,1,IF(D77=0,-1,(D77-C77)/C77)))</f>
        <v>0.33333333333333331</v>
      </c>
      <c r="H77" s="43">
        <f t="shared" si="13"/>
        <v>1.2658227848101266E-2</v>
      </c>
    </row>
    <row r="78" spans="1:8" x14ac:dyDescent="0.2">
      <c r="A78" s="8"/>
      <c r="B78" s="24" t="s">
        <v>68</v>
      </c>
      <c r="C78" s="21">
        <v>14</v>
      </c>
      <c r="D78" s="9">
        <v>15</v>
      </c>
      <c r="E78" s="10">
        <f t="shared" si="11"/>
        <v>5.9071729957805907E-2</v>
      </c>
      <c r="F78" s="10">
        <f t="shared" si="12"/>
        <v>4.1551246537396121E-2</v>
      </c>
      <c r="G78" s="10">
        <f t="shared" si="14"/>
        <v>7.1428571428571425E-2</v>
      </c>
      <c r="H78" s="17">
        <f t="shared" si="13"/>
        <v>4.2194092827004216E-3</v>
      </c>
    </row>
    <row r="79" spans="1:8" x14ac:dyDescent="0.2">
      <c r="A79" s="8"/>
      <c r="B79" s="24" t="s">
        <v>69</v>
      </c>
      <c r="C79" s="21">
        <v>0</v>
      </c>
      <c r="D79" s="9">
        <v>2</v>
      </c>
      <c r="E79" s="10" t="str">
        <f t="shared" si="11"/>
        <v/>
      </c>
      <c r="F79" s="10">
        <f t="shared" si="12"/>
        <v>5.5401662049861496E-3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15</v>
      </c>
      <c r="D80" s="9">
        <v>30</v>
      </c>
      <c r="E80" s="10">
        <f t="shared" si="11"/>
        <v>6.3291139240506333E-2</v>
      </c>
      <c r="F80" s="10">
        <f t="shared" si="12"/>
        <v>8.3102493074792241E-2</v>
      </c>
      <c r="G80" s="10">
        <f t="shared" si="14"/>
        <v>1</v>
      </c>
      <c r="H80" s="17">
        <f t="shared" si="13"/>
        <v>6.3291139240506333E-2</v>
      </c>
    </row>
    <row r="81" spans="1:8" ht="25.5" x14ac:dyDescent="0.2">
      <c r="A81" s="8"/>
      <c r="B81" s="24" t="s">
        <v>71</v>
      </c>
      <c r="C81" s="21">
        <v>4</v>
      </c>
      <c r="D81" s="9">
        <v>5</v>
      </c>
      <c r="E81" s="10">
        <f t="shared" si="11"/>
        <v>1.6877637130801686E-2</v>
      </c>
      <c r="F81" s="10">
        <f t="shared" si="12"/>
        <v>1.3850415512465374E-2</v>
      </c>
      <c r="G81" s="10">
        <f t="shared" si="14"/>
        <v>0.25</v>
      </c>
      <c r="H81" s="17">
        <f t="shared" si="13"/>
        <v>4.2194092827004216E-3</v>
      </c>
    </row>
    <row r="82" spans="1:8" x14ac:dyDescent="0.2">
      <c r="A82" s="8"/>
      <c r="B82" s="24" t="s">
        <v>72</v>
      </c>
      <c r="C82" s="21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1</v>
      </c>
      <c r="E83" s="10" t="str">
        <f t="shared" si="11"/>
        <v/>
      </c>
      <c r="F83" s="10">
        <f t="shared" si="12"/>
        <v>2.7700831024930748E-3</v>
      </c>
      <c r="G83" s="10">
        <f t="shared" si="14"/>
        <v>1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0</v>
      </c>
      <c r="D88" s="9">
        <v>1</v>
      </c>
      <c r="E88" s="10" t="str">
        <f t="shared" si="11"/>
        <v/>
      </c>
      <c r="F88" s="10">
        <f t="shared" si="12"/>
        <v>2.7700831024930748E-3</v>
      </c>
      <c r="G88" s="10">
        <f t="shared" si="14"/>
        <v>1</v>
      </c>
      <c r="H88" s="17" t="str">
        <f t="shared" si="13"/>
        <v/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6</v>
      </c>
      <c r="E92" s="10" t="str">
        <f t="shared" si="11"/>
        <v/>
      </c>
      <c r="F92" s="10">
        <f t="shared" si="12"/>
        <v>1.662049861495845E-2</v>
      </c>
      <c r="G92" s="10">
        <f t="shared" si="14"/>
        <v>1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1</v>
      </c>
      <c r="D93" s="9">
        <v>3</v>
      </c>
      <c r="E93" s="10">
        <f t="shared" si="11"/>
        <v>4.2194092827004216E-3</v>
      </c>
      <c r="F93" s="10">
        <f t="shared" si="12"/>
        <v>8.3102493074792248E-3</v>
      </c>
      <c r="G93" s="10">
        <f t="shared" si="14"/>
        <v>2</v>
      </c>
      <c r="H93" s="17">
        <f t="shared" si="13"/>
        <v>8.4388185654008432E-3</v>
      </c>
    </row>
    <row r="94" spans="1:8" x14ac:dyDescent="0.2">
      <c r="A94" s="8"/>
      <c r="B94" s="24" t="s">
        <v>85</v>
      </c>
      <c r="C94" s="21">
        <v>3</v>
      </c>
      <c r="D94" s="9">
        <v>2</v>
      </c>
      <c r="E94" s="10">
        <f t="shared" si="11"/>
        <v>1.2658227848101266E-2</v>
      </c>
      <c r="F94" s="10">
        <f t="shared" si="12"/>
        <v>5.5401662049861496E-3</v>
      </c>
      <c r="G94" s="10">
        <f t="shared" si="14"/>
        <v>-0.33333333333333331</v>
      </c>
      <c r="H94" s="17">
        <f t="shared" si="13"/>
        <v>-4.2194092827004216E-3</v>
      </c>
    </row>
    <row r="95" spans="1:8" x14ac:dyDescent="0.2">
      <c r="A95" s="8"/>
      <c r="B95" s="24" t="s">
        <v>86</v>
      </c>
      <c r="C95" s="21">
        <v>1</v>
      </c>
      <c r="D95" s="9">
        <v>2</v>
      </c>
      <c r="E95" s="10">
        <f t="shared" si="11"/>
        <v>4.2194092827004216E-3</v>
      </c>
      <c r="F95" s="10">
        <f t="shared" si="12"/>
        <v>5.5401662049861496E-3</v>
      </c>
      <c r="G95" s="10">
        <f t="shared" si="14"/>
        <v>1</v>
      </c>
      <c r="H95" s="17">
        <f t="shared" si="13"/>
        <v>4.2194092827004216E-3</v>
      </c>
    </row>
    <row r="96" spans="1:8" x14ac:dyDescent="0.2">
      <c r="A96" s="8"/>
      <c r="B96" s="24" t="s">
        <v>87</v>
      </c>
      <c r="C96" s="21">
        <v>0</v>
      </c>
      <c r="D96" s="9">
        <v>22</v>
      </c>
      <c r="E96" s="10" t="str">
        <f t="shared" si="11"/>
        <v/>
      </c>
      <c r="F96" s="10">
        <f t="shared" si="12"/>
        <v>6.0941828254847646E-2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15</v>
      </c>
      <c r="D98" s="9">
        <v>15</v>
      </c>
      <c r="E98" s="10">
        <f t="shared" si="11"/>
        <v>6.3291139240506333E-2</v>
      </c>
      <c r="F98" s="10">
        <f t="shared" si="12"/>
        <v>4.1551246537396121E-2</v>
      </c>
      <c r="G98" s="10">
        <f t="shared" si="14"/>
        <v>0</v>
      </c>
      <c r="H98" s="17">
        <f t="shared" si="13"/>
        <v>0</v>
      </c>
    </row>
    <row r="99" spans="1:8" x14ac:dyDescent="0.2">
      <c r="A99" s="8"/>
      <c r="B99" s="24" t="s">
        <v>90</v>
      </c>
      <c r="C99" s="21">
        <v>9</v>
      </c>
      <c r="D99" s="9">
        <v>5</v>
      </c>
      <c r="E99" s="10">
        <f t="shared" si="11"/>
        <v>3.7974683544303799E-2</v>
      </c>
      <c r="F99" s="10">
        <f t="shared" si="12"/>
        <v>1.3850415512465374E-2</v>
      </c>
      <c r="G99" s="10">
        <f t="shared" si="14"/>
        <v>-0.44444444444444442</v>
      </c>
      <c r="H99" s="17">
        <f t="shared" si="13"/>
        <v>-1.6877637130801686E-2</v>
      </c>
    </row>
    <row r="100" spans="1:8" x14ac:dyDescent="0.2">
      <c r="A100" s="8"/>
      <c r="B100" s="24" t="s">
        <v>91</v>
      </c>
      <c r="C100" s="21">
        <v>1</v>
      </c>
      <c r="D100" s="9">
        <v>9</v>
      </c>
      <c r="E100" s="10">
        <f t="shared" si="11"/>
        <v>4.2194092827004216E-3</v>
      </c>
      <c r="F100" s="10">
        <f t="shared" si="12"/>
        <v>2.4930747922437674E-2</v>
      </c>
      <c r="G100" s="10">
        <f t="shared" si="14"/>
        <v>8</v>
      </c>
      <c r="H100" s="17">
        <f t="shared" si="13"/>
        <v>3.3755274261603373E-2</v>
      </c>
    </row>
    <row r="101" spans="1:8" x14ac:dyDescent="0.2">
      <c r="A101" s="8"/>
      <c r="B101" s="24" t="s">
        <v>92</v>
      </c>
      <c r="C101" s="21">
        <v>0</v>
      </c>
      <c r="D101" s="9">
        <v>1</v>
      </c>
      <c r="E101" s="10" t="str">
        <f t="shared" si="11"/>
        <v/>
      </c>
      <c r="F101" s="10">
        <f t="shared" si="12"/>
        <v>2.7700831024930748E-3</v>
      </c>
      <c r="G101" s="10">
        <f t="shared" si="14"/>
        <v>1</v>
      </c>
      <c r="H101" s="17" t="str">
        <f t="shared" si="13"/>
        <v/>
      </c>
    </row>
    <row r="102" spans="1:8" x14ac:dyDescent="0.2">
      <c r="A102" s="8"/>
      <c r="B102" s="24" t="s">
        <v>93</v>
      </c>
      <c r="C102" s="21">
        <v>0</v>
      </c>
      <c r="D102" s="9">
        <v>2</v>
      </c>
      <c r="E102" s="10" t="str">
        <f t="shared" si="11"/>
        <v/>
      </c>
      <c r="F102" s="10">
        <f t="shared" si="12"/>
        <v>5.5401662049861496E-3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1</v>
      </c>
      <c r="D104" s="9">
        <v>0</v>
      </c>
      <c r="E104" s="10">
        <f t="shared" si="11"/>
        <v>4.2194092827004216E-3</v>
      </c>
      <c r="F104" s="10" t="str">
        <f t="shared" si="12"/>
        <v/>
      </c>
      <c r="G104" s="10">
        <f t="shared" si="14"/>
        <v>-1</v>
      </c>
      <c r="H104" s="17">
        <f t="shared" si="13"/>
        <v>-4.2194092827004216E-3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3</v>
      </c>
      <c r="D106" s="9">
        <v>15</v>
      </c>
      <c r="E106" s="10">
        <f t="shared" si="11"/>
        <v>1.2658227848101266E-2</v>
      </c>
      <c r="F106" s="10">
        <f t="shared" si="12"/>
        <v>4.1551246537396121E-2</v>
      </c>
      <c r="G106" s="10">
        <f t="shared" si="14"/>
        <v>4</v>
      </c>
      <c r="H106" s="17">
        <f t="shared" si="13"/>
        <v>5.0632911392405063E-2</v>
      </c>
    </row>
    <row r="107" spans="1:8" x14ac:dyDescent="0.2">
      <c r="A107" s="8"/>
      <c r="B107" s="24" t="s">
        <v>98</v>
      </c>
      <c r="C107" s="21">
        <v>0</v>
      </c>
      <c r="D107" s="9">
        <v>2</v>
      </c>
      <c r="E107" s="10" t="str">
        <f t="shared" si="11"/>
        <v/>
      </c>
      <c r="F107" s="10">
        <f t="shared" si="12"/>
        <v>5.5401662049861496E-3</v>
      </c>
      <c r="G107" s="10">
        <f t="shared" si="14"/>
        <v>1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6</v>
      </c>
      <c r="D108" s="9">
        <v>5</v>
      </c>
      <c r="E108" s="10">
        <f t="shared" ref="E108:E139" si="15">+IF(C108=0,"",C108/C$76)</f>
        <v>2.5316455696202531E-2</v>
      </c>
      <c r="F108" s="10">
        <f t="shared" ref="F108:F139" si="16">+IF(D108=0,"",D108/D$76)</f>
        <v>1.3850415512465374E-2</v>
      </c>
      <c r="G108" s="10">
        <f t="shared" si="14"/>
        <v>-0.16666666666666666</v>
      </c>
      <c r="H108" s="17">
        <f t="shared" ref="H108:H139" si="17">+IF(OR(AND(E108=""),(G108="")),"",E108*G108)</f>
        <v>-4.2194092827004216E-3</v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3</v>
      </c>
      <c r="D110" s="9">
        <v>10</v>
      </c>
      <c r="E110" s="10">
        <f t="shared" si="15"/>
        <v>1.2658227848101266E-2</v>
      </c>
      <c r="F110" s="10">
        <f t="shared" si="16"/>
        <v>2.7700831024930747E-2</v>
      </c>
      <c r="G110" s="10">
        <f t="shared" si="18"/>
        <v>2.3333333333333335</v>
      </c>
      <c r="H110" s="17">
        <f t="shared" si="17"/>
        <v>2.9535864978902954E-2</v>
      </c>
    </row>
    <row r="111" spans="1:8" x14ac:dyDescent="0.2">
      <c r="A111" s="8"/>
      <c r="B111" s="24" t="s">
        <v>102</v>
      </c>
      <c r="C111" s="21">
        <v>3</v>
      </c>
      <c r="D111" s="9">
        <v>4</v>
      </c>
      <c r="E111" s="10">
        <f t="shared" si="15"/>
        <v>1.2658227848101266E-2</v>
      </c>
      <c r="F111" s="10">
        <f t="shared" si="16"/>
        <v>1.1080332409972299E-2</v>
      </c>
      <c r="G111" s="10">
        <f t="shared" si="18"/>
        <v>0.33333333333333331</v>
      </c>
      <c r="H111" s="17">
        <f t="shared" si="17"/>
        <v>4.2194092827004216E-3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2</v>
      </c>
      <c r="D113" s="9">
        <v>2</v>
      </c>
      <c r="E113" s="10">
        <f t="shared" si="15"/>
        <v>8.4388185654008432E-3</v>
      </c>
      <c r="F113" s="10">
        <f t="shared" si="16"/>
        <v>5.5401662049861496E-3</v>
      </c>
      <c r="G113" s="10">
        <f t="shared" si="18"/>
        <v>0</v>
      </c>
      <c r="H113" s="17">
        <f t="shared" si="17"/>
        <v>0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1</v>
      </c>
      <c r="D116" s="9">
        <v>2</v>
      </c>
      <c r="E116" s="10">
        <f t="shared" si="15"/>
        <v>4.2194092827004216E-3</v>
      </c>
      <c r="F116" s="10">
        <f t="shared" si="16"/>
        <v>5.5401662049861496E-3</v>
      </c>
      <c r="G116" s="10">
        <f t="shared" si="18"/>
        <v>1</v>
      </c>
      <c r="H116" s="17">
        <f t="shared" si="17"/>
        <v>4.2194092827004216E-3</v>
      </c>
    </row>
    <row r="117" spans="1:8" x14ac:dyDescent="0.2">
      <c r="A117" s="8"/>
      <c r="B117" s="24" t="s">
        <v>108</v>
      </c>
      <c r="C117" s="21">
        <v>0</v>
      </c>
      <c r="D117" s="9">
        <v>1</v>
      </c>
      <c r="E117" s="10" t="str">
        <f t="shared" si="15"/>
        <v/>
      </c>
      <c r="F117" s="10">
        <f t="shared" si="16"/>
        <v>2.7700831024930748E-3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22</v>
      </c>
      <c r="D118" s="9">
        <v>13</v>
      </c>
      <c r="E118" s="10">
        <f t="shared" si="15"/>
        <v>9.2827004219409287E-2</v>
      </c>
      <c r="F118" s="10">
        <f t="shared" si="16"/>
        <v>3.6011080332409975E-2</v>
      </c>
      <c r="G118" s="10">
        <f t="shared" si="18"/>
        <v>-0.40909090909090912</v>
      </c>
      <c r="H118" s="17">
        <f t="shared" si="17"/>
        <v>-3.7974683544303799E-2</v>
      </c>
    </row>
    <row r="119" spans="1:8" ht="25.5" x14ac:dyDescent="0.2">
      <c r="A119" s="8"/>
      <c r="B119" s="24" t="s">
        <v>110</v>
      </c>
      <c r="C119" s="21">
        <v>2</v>
      </c>
      <c r="D119" s="9">
        <v>2</v>
      </c>
      <c r="E119" s="10">
        <f t="shared" si="15"/>
        <v>8.4388185654008432E-3</v>
      </c>
      <c r="F119" s="10">
        <f t="shared" si="16"/>
        <v>5.5401662049861496E-3</v>
      </c>
      <c r="G119" s="10">
        <f t="shared" si="18"/>
        <v>0</v>
      </c>
      <c r="H119" s="17">
        <f t="shared" si="17"/>
        <v>0</v>
      </c>
    </row>
    <row r="120" spans="1:8" ht="25.5" x14ac:dyDescent="0.2">
      <c r="A120" s="8"/>
      <c r="B120" s="24" t="s">
        <v>111</v>
      </c>
      <c r="C120" s="21">
        <v>3</v>
      </c>
      <c r="D120" s="9">
        <v>4</v>
      </c>
      <c r="E120" s="10">
        <f t="shared" si="15"/>
        <v>1.2658227848101266E-2</v>
      </c>
      <c r="F120" s="10">
        <f t="shared" si="16"/>
        <v>1.1080332409972299E-2</v>
      </c>
      <c r="G120" s="10">
        <f t="shared" si="18"/>
        <v>0.33333333333333331</v>
      </c>
      <c r="H120" s="17">
        <f t="shared" si="17"/>
        <v>4.2194092827004216E-3</v>
      </c>
    </row>
    <row r="121" spans="1:8" x14ac:dyDescent="0.2">
      <c r="A121" s="8"/>
      <c r="B121" s="24" t="s">
        <v>112</v>
      </c>
      <c r="C121" s="21">
        <v>2</v>
      </c>
      <c r="D121" s="9">
        <v>4</v>
      </c>
      <c r="E121" s="10">
        <f t="shared" si="15"/>
        <v>8.4388185654008432E-3</v>
      </c>
      <c r="F121" s="10">
        <f t="shared" si="16"/>
        <v>1.1080332409972299E-2</v>
      </c>
      <c r="G121" s="10">
        <f t="shared" si="18"/>
        <v>1</v>
      </c>
      <c r="H121" s="17">
        <f t="shared" si="17"/>
        <v>8.4388185654008432E-3</v>
      </c>
    </row>
    <row r="122" spans="1:8" x14ac:dyDescent="0.2">
      <c r="A122" s="8"/>
      <c r="B122" s="24" t="s">
        <v>113</v>
      </c>
      <c r="C122" s="21">
        <v>10</v>
      </c>
      <c r="D122" s="9">
        <v>13</v>
      </c>
      <c r="E122" s="10">
        <f t="shared" si="15"/>
        <v>4.2194092827004218E-2</v>
      </c>
      <c r="F122" s="10">
        <f t="shared" si="16"/>
        <v>3.6011080332409975E-2</v>
      </c>
      <c r="G122" s="10">
        <f t="shared" si="18"/>
        <v>0.3</v>
      </c>
      <c r="H122" s="17">
        <f t="shared" si="17"/>
        <v>1.2658227848101266E-2</v>
      </c>
    </row>
    <row r="123" spans="1:8" x14ac:dyDescent="0.2">
      <c r="A123" s="8"/>
      <c r="B123" s="24" t="s">
        <v>114</v>
      </c>
      <c r="C123" s="21">
        <v>2</v>
      </c>
      <c r="D123" s="9">
        <v>12</v>
      </c>
      <c r="E123" s="10">
        <f t="shared" si="15"/>
        <v>8.4388185654008432E-3</v>
      </c>
      <c r="F123" s="10">
        <f t="shared" si="16"/>
        <v>3.3240997229916899E-2</v>
      </c>
      <c r="G123" s="10">
        <f t="shared" si="18"/>
        <v>5</v>
      </c>
      <c r="H123" s="17">
        <f t="shared" si="17"/>
        <v>4.2194092827004218E-2</v>
      </c>
    </row>
    <row r="124" spans="1:8" x14ac:dyDescent="0.2">
      <c r="A124" s="8"/>
      <c r="B124" s="24" t="s">
        <v>115</v>
      </c>
      <c r="C124" s="21">
        <v>4</v>
      </c>
      <c r="D124" s="9">
        <v>1</v>
      </c>
      <c r="E124" s="10">
        <f t="shared" si="15"/>
        <v>1.6877637130801686E-2</v>
      </c>
      <c r="F124" s="10">
        <f t="shared" si="16"/>
        <v>2.7700831024930748E-3</v>
      </c>
      <c r="G124" s="10">
        <f t="shared" si="18"/>
        <v>-0.75</v>
      </c>
      <c r="H124" s="17">
        <f t="shared" si="17"/>
        <v>-1.2658227848101264E-2</v>
      </c>
    </row>
    <row r="125" spans="1:8" x14ac:dyDescent="0.2">
      <c r="A125" s="8"/>
      <c r="B125" s="24" t="s">
        <v>116</v>
      </c>
      <c r="C125" s="21">
        <v>2</v>
      </c>
      <c r="D125" s="9">
        <v>0</v>
      </c>
      <c r="E125" s="10">
        <f t="shared" si="15"/>
        <v>8.4388185654008432E-3</v>
      </c>
      <c r="F125" s="10" t="str">
        <f t="shared" si="16"/>
        <v/>
      </c>
      <c r="G125" s="10">
        <f t="shared" si="18"/>
        <v>-1</v>
      </c>
      <c r="H125" s="17">
        <f t="shared" si="17"/>
        <v>-8.4388185654008432E-3</v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2</v>
      </c>
      <c r="D127" s="9">
        <v>2</v>
      </c>
      <c r="E127" s="10">
        <f t="shared" si="15"/>
        <v>8.4388185654008432E-3</v>
      </c>
      <c r="F127" s="10">
        <f t="shared" si="16"/>
        <v>5.5401662049861496E-3</v>
      </c>
      <c r="G127" s="10">
        <f t="shared" si="18"/>
        <v>0</v>
      </c>
      <c r="H127" s="17">
        <f t="shared" si="17"/>
        <v>0</v>
      </c>
    </row>
    <row r="128" spans="1:8" x14ac:dyDescent="0.2">
      <c r="A128" s="8"/>
      <c r="B128" s="24" t="s">
        <v>119</v>
      </c>
      <c r="C128" s="21">
        <v>5</v>
      </c>
      <c r="D128" s="9">
        <v>3</v>
      </c>
      <c r="E128" s="10">
        <f t="shared" si="15"/>
        <v>2.1097046413502109E-2</v>
      </c>
      <c r="F128" s="10">
        <f t="shared" si="16"/>
        <v>8.3102493074792248E-3</v>
      </c>
      <c r="G128" s="10">
        <f t="shared" si="18"/>
        <v>-0.4</v>
      </c>
      <c r="H128" s="17">
        <f t="shared" si="17"/>
        <v>-8.4388185654008432E-3</v>
      </c>
    </row>
    <row r="129" spans="1:8" x14ac:dyDescent="0.2">
      <c r="A129" s="8"/>
      <c r="B129" s="24" t="s">
        <v>120</v>
      </c>
      <c r="C129" s="21">
        <v>11</v>
      </c>
      <c r="D129" s="9">
        <v>1</v>
      </c>
      <c r="E129" s="10">
        <f t="shared" si="15"/>
        <v>4.6413502109704644E-2</v>
      </c>
      <c r="F129" s="10">
        <f t="shared" si="16"/>
        <v>2.7700831024930748E-3</v>
      </c>
      <c r="G129" s="10">
        <f t="shared" si="18"/>
        <v>-0.90909090909090906</v>
      </c>
      <c r="H129" s="17">
        <f t="shared" si="17"/>
        <v>-4.2194092827004218E-2</v>
      </c>
    </row>
    <row r="130" spans="1:8" x14ac:dyDescent="0.2">
      <c r="A130" s="8"/>
      <c r="B130" s="24" t="s">
        <v>121</v>
      </c>
      <c r="C130" s="21">
        <v>11</v>
      </c>
      <c r="D130" s="9">
        <v>0</v>
      </c>
      <c r="E130" s="10">
        <f t="shared" si="15"/>
        <v>4.6413502109704644E-2</v>
      </c>
      <c r="F130" s="10" t="str">
        <f t="shared" si="16"/>
        <v/>
      </c>
      <c r="G130" s="10">
        <f t="shared" si="18"/>
        <v>-1</v>
      </c>
      <c r="H130" s="17">
        <f t="shared" si="17"/>
        <v>-4.6413502109704644E-2</v>
      </c>
    </row>
    <row r="131" spans="1:8" x14ac:dyDescent="0.2">
      <c r="A131" s="8"/>
      <c r="B131" s="24" t="s">
        <v>122</v>
      </c>
      <c r="C131" s="21">
        <v>9</v>
      </c>
      <c r="D131" s="9">
        <v>2</v>
      </c>
      <c r="E131" s="10">
        <f t="shared" si="15"/>
        <v>3.7974683544303799E-2</v>
      </c>
      <c r="F131" s="10">
        <f t="shared" si="16"/>
        <v>5.5401662049861496E-3</v>
      </c>
      <c r="G131" s="10">
        <f t="shared" si="18"/>
        <v>-0.77777777777777779</v>
      </c>
      <c r="H131" s="17">
        <f t="shared" si="17"/>
        <v>-2.9535864978902954E-2</v>
      </c>
    </row>
    <row r="132" spans="1:8" x14ac:dyDescent="0.2">
      <c r="A132" s="8"/>
      <c r="B132" s="24" t="s">
        <v>123</v>
      </c>
      <c r="C132" s="21">
        <v>11</v>
      </c>
      <c r="D132" s="9">
        <v>12</v>
      </c>
      <c r="E132" s="10">
        <f t="shared" si="15"/>
        <v>4.6413502109704644E-2</v>
      </c>
      <c r="F132" s="10">
        <f t="shared" si="16"/>
        <v>3.3240997229916899E-2</v>
      </c>
      <c r="G132" s="10">
        <f t="shared" si="18"/>
        <v>9.0909090909090912E-2</v>
      </c>
      <c r="H132" s="17">
        <f t="shared" si="17"/>
        <v>4.2194092827004225E-3</v>
      </c>
    </row>
    <row r="133" spans="1:8" x14ac:dyDescent="0.2">
      <c r="A133" s="8"/>
      <c r="B133" s="24" t="s">
        <v>124</v>
      </c>
      <c r="C133" s="21">
        <v>0</v>
      </c>
      <c r="D133" s="9">
        <v>1</v>
      </c>
      <c r="E133" s="10" t="str">
        <f t="shared" si="15"/>
        <v/>
      </c>
      <c r="F133" s="10">
        <f t="shared" si="16"/>
        <v>2.7700831024930748E-3</v>
      </c>
      <c r="G133" s="10">
        <f t="shared" si="18"/>
        <v>1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8</v>
      </c>
      <c r="D134" s="9">
        <v>13</v>
      </c>
      <c r="E134" s="10">
        <f t="shared" si="15"/>
        <v>3.3755274261603373E-2</v>
      </c>
      <c r="F134" s="10">
        <f t="shared" si="16"/>
        <v>3.6011080332409975E-2</v>
      </c>
      <c r="G134" s="10">
        <f t="shared" si="18"/>
        <v>0.625</v>
      </c>
      <c r="H134" s="17">
        <f t="shared" si="17"/>
        <v>2.1097046413502109E-2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3</v>
      </c>
      <c r="D136" s="9">
        <v>12</v>
      </c>
      <c r="E136" s="10">
        <f t="shared" si="15"/>
        <v>1.2658227848101266E-2</v>
      </c>
      <c r="F136" s="10">
        <f t="shared" si="16"/>
        <v>3.3240997229916899E-2</v>
      </c>
      <c r="G136" s="10">
        <f t="shared" si="18"/>
        <v>3</v>
      </c>
      <c r="H136" s="17">
        <f t="shared" si="17"/>
        <v>3.7974683544303799E-2</v>
      </c>
    </row>
    <row r="137" spans="1:8" x14ac:dyDescent="0.2">
      <c r="A137" s="8"/>
      <c r="B137" s="24" t="s">
        <v>128</v>
      </c>
      <c r="C137" s="21">
        <v>0</v>
      </c>
      <c r="D137" s="9">
        <v>6</v>
      </c>
      <c r="E137" s="10" t="str">
        <f t="shared" si="15"/>
        <v/>
      </c>
      <c r="F137" s="10">
        <f t="shared" si="16"/>
        <v>1.662049861495845E-2</v>
      </c>
      <c r="G137" s="10">
        <f t="shared" si="18"/>
        <v>1</v>
      </c>
      <c r="H137" s="17" t="str">
        <f t="shared" si="17"/>
        <v/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21</v>
      </c>
      <c r="D139" s="9">
        <v>66</v>
      </c>
      <c r="E139" s="10">
        <f t="shared" si="15"/>
        <v>8.8607594936708861E-2</v>
      </c>
      <c r="F139" s="10">
        <f t="shared" si="16"/>
        <v>0.18282548476454294</v>
      </c>
      <c r="G139" s="10">
        <f t="shared" si="18"/>
        <v>2.1428571428571428</v>
      </c>
      <c r="H139" s="17">
        <f t="shared" si="17"/>
        <v>0.18987341772151897</v>
      </c>
    </row>
    <row r="140" spans="1:8" x14ac:dyDescent="0.2">
      <c r="A140" s="8"/>
      <c r="B140" s="24" t="s">
        <v>131</v>
      </c>
      <c r="C140" s="21">
        <v>0</v>
      </c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2.7700831024930748E-3</v>
      </c>
      <c r="G140" s="10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8"/>
      <c r="B141" s="24" t="s">
        <v>132</v>
      </c>
      <c r="C141" s="21">
        <v>0</v>
      </c>
      <c r="D141" s="9">
        <v>1</v>
      </c>
      <c r="E141" s="10" t="str">
        <f t="shared" si="19"/>
        <v/>
      </c>
      <c r="F141" s="10">
        <f t="shared" si="20"/>
        <v>2.7700831024930748E-3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7</v>
      </c>
      <c r="D145" s="9">
        <v>5</v>
      </c>
      <c r="E145" s="10">
        <f t="shared" si="19"/>
        <v>2.9535864978902954E-2</v>
      </c>
      <c r="F145" s="10">
        <f t="shared" si="20"/>
        <v>1.3850415512465374E-2</v>
      </c>
      <c r="G145" s="10">
        <f t="shared" si="22"/>
        <v>-0.2857142857142857</v>
      </c>
      <c r="H145" s="17">
        <f t="shared" si="21"/>
        <v>-8.4388185654008432E-3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7" t="str">
        <f t="shared" si="21"/>
        <v/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7" t="str">
        <f t="shared" si="21"/>
        <v/>
      </c>
    </row>
    <row r="150" spans="1:8" ht="25.5" x14ac:dyDescent="0.2">
      <c r="A150" s="8"/>
      <c r="B150" s="24" t="s">
        <v>141</v>
      </c>
      <c r="C150" s="21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7" t="str">
        <f t="shared" si="21"/>
        <v/>
      </c>
    </row>
    <row r="151" spans="1:8" ht="25.5" x14ac:dyDescent="0.2">
      <c r="A151" s="8"/>
      <c r="B151" s="24" t="s">
        <v>142</v>
      </c>
      <c r="C151" s="21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1</v>
      </c>
      <c r="D153" s="9">
        <v>0</v>
      </c>
      <c r="E153" s="10">
        <f t="shared" si="19"/>
        <v>4.2194092827004216E-3</v>
      </c>
      <c r="F153" s="10" t="str">
        <f t="shared" si="20"/>
        <v/>
      </c>
      <c r="G153" s="10">
        <f t="shared" si="22"/>
        <v>-1</v>
      </c>
      <c r="H153" s="17">
        <f t="shared" si="21"/>
        <v>-4.2194092827004216E-3</v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7" t="str">
        <f t="shared" si="21"/>
        <v/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2</v>
      </c>
      <c r="D161" s="9">
        <v>1</v>
      </c>
      <c r="E161" s="10">
        <f t="shared" si="19"/>
        <v>8.4388185654008432E-3</v>
      </c>
      <c r="F161" s="10">
        <f t="shared" si="20"/>
        <v>2.7700831024930748E-3</v>
      </c>
      <c r="G161" s="10">
        <f t="shared" si="22"/>
        <v>-0.5</v>
      </c>
      <c r="H161" s="17">
        <f t="shared" si="21"/>
        <v>-4.2194092827004216E-3</v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2</v>
      </c>
      <c r="E163" s="10" t="str">
        <f t="shared" si="19"/>
        <v/>
      </c>
      <c r="F163" s="10">
        <f t="shared" si="20"/>
        <v>5.5401662049861496E-3</v>
      </c>
      <c r="G163" s="10">
        <f t="shared" si="22"/>
        <v>1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4</v>
      </c>
      <c r="D166" s="9">
        <v>0</v>
      </c>
      <c r="E166" s="10">
        <f t="shared" si="19"/>
        <v>1.6877637130801686E-2</v>
      </c>
      <c r="F166" s="10" t="str">
        <f t="shared" si="20"/>
        <v/>
      </c>
      <c r="G166" s="10">
        <f t="shared" si="22"/>
        <v>-1</v>
      </c>
      <c r="H166" s="17">
        <f t="shared" si="21"/>
        <v>-1.6877637130801686E-2</v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7</v>
      </c>
      <c r="E170" s="10" t="str">
        <f t="shared" si="19"/>
        <v/>
      </c>
      <c r="F170" s="10">
        <f t="shared" si="20"/>
        <v>1.9390581717451522E-2</v>
      </c>
      <c r="G170" s="10">
        <f t="shared" si="22"/>
        <v>1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4</v>
      </c>
      <c r="D172" s="9">
        <v>3</v>
      </c>
      <c r="E172" s="10">
        <f t="shared" si="19"/>
        <v>1.6877637130801686E-2</v>
      </c>
      <c r="F172" s="10">
        <f t="shared" si="20"/>
        <v>8.3102493074792248E-3</v>
      </c>
      <c r="G172" s="10">
        <f t="shared" si="22"/>
        <v>-0.25</v>
      </c>
      <c r="H172" s="17">
        <f t="shared" ref="H172:H203" si="23">+IF(OR(AND(E172=""),(G172="")),"",E172*G172)</f>
        <v>-4.2194092827004216E-3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391</v>
      </c>
      <c r="D181" s="38">
        <f>SUM(D182:D356)</f>
        <v>705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0.80306905370843995</v>
      </c>
      <c r="H181" s="40">
        <f t="shared" ref="H181:H212" si="26">+IF(OR(AND(E181=""),(G181="")),"",E181*G181)</f>
        <v>0.80306905370843995</v>
      </c>
    </row>
    <row r="182" spans="1:8" x14ac:dyDescent="0.2">
      <c r="A182" s="8"/>
      <c r="B182" s="23" t="s">
        <v>167</v>
      </c>
      <c r="C182" s="44">
        <v>1</v>
      </c>
      <c r="D182" s="41">
        <v>5</v>
      </c>
      <c r="E182" s="42">
        <f t="shared" si="24"/>
        <v>2.5575447570332483E-3</v>
      </c>
      <c r="F182" s="42">
        <f t="shared" si="25"/>
        <v>7.0921985815602835E-3</v>
      </c>
      <c r="G182" s="42">
        <f t="shared" ref="G182:G213" si="27">+IF(AND(C182=0,D182=0)," ",IF(C182=0,1,IF(D182=0,-1,(D182-C182)/C182)))</f>
        <v>4</v>
      </c>
      <c r="H182" s="43">
        <f t="shared" si="26"/>
        <v>1.0230179028132993E-2</v>
      </c>
    </row>
    <row r="183" spans="1:8" x14ac:dyDescent="0.2">
      <c r="A183" s="8"/>
      <c r="B183" s="24" t="s">
        <v>168</v>
      </c>
      <c r="C183" s="21">
        <v>1</v>
      </c>
      <c r="D183" s="9">
        <v>4</v>
      </c>
      <c r="E183" s="10">
        <f t="shared" si="24"/>
        <v>2.5575447570332483E-3</v>
      </c>
      <c r="F183" s="10">
        <f t="shared" si="25"/>
        <v>5.6737588652482273E-3</v>
      </c>
      <c r="G183" s="10">
        <f t="shared" si="27"/>
        <v>3</v>
      </c>
      <c r="H183" s="17">
        <f t="shared" si="26"/>
        <v>7.6726342710997444E-3</v>
      </c>
    </row>
    <row r="184" spans="1:8" ht="38.25" x14ac:dyDescent="0.2">
      <c r="A184" s="8"/>
      <c r="B184" s="24" t="s">
        <v>169</v>
      </c>
      <c r="C184" s="21">
        <v>3</v>
      </c>
      <c r="D184" s="9">
        <v>5</v>
      </c>
      <c r="E184" s="10">
        <f t="shared" si="24"/>
        <v>7.6726342710997444E-3</v>
      </c>
      <c r="F184" s="10">
        <f t="shared" si="25"/>
        <v>7.0921985815602835E-3</v>
      </c>
      <c r="G184" s="10">
        <f t="shared" si="27"/>
        <v>0.66666666666666663</v>
      </c>
      <c r="H184" s="17">
        <f t="shared" si="26"/>
        <v>5.1150895140664957E-3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4</v>
      </c>
      <c r="D186" s="9">
        <v>11</v>
      </c>
      <c r="E186" s="10">
        <f t="shared" si="24"/>
        <v>1.0230179028132993E-2</v>
      </c>
      <c r="F186" s="10">
        <f t="shared" si="25"/>
        <v>1.5602836879432624E-2</v>
      </c>
      <c r="G186" s="10">
        <f t="shared" si="27"/>
        <v>1.75</v>
      </c>
      <c r="H186" s="17">
        <f t="shared" si="26"/>
        <v>1.7902813299232739E-2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32</v>
      </c>
      <c r="D188" s="9">
        <v>22</v>
      </c>
      <c r="E188" s="10">
        <f t="shared" si="24"/>
        <v>8.1841432225063945E-2</v>
      </c>
      <c r="F188" s="10">
        <f t="shared" si="25"/>
        <v>3.1205673758865248E-2</v>
      </c>
      <c r="G188" s="10">
        <f t="shared" si="27"/>
        <v>-0.3125</v>
      </c>
      <c r="H188" s="17">
        <f t="shared" si="26"/>
        <v>-2.5575447570332484E-2</v>
      </c>
    </row>
    <row r="189" spans="1:8" x14ac:dyDescent="0.2">
      <c r="A189" s="8"/>
      <c r="B189" s="24" t="s">
        <v>174</v>
      </c>
      <c r="C189" s="21">
        <v>0</v>
      </c>
      <c r="D189" s="9">
        <v>1</v>
      </c>
      <c r="E189" s="10" t="str">
        <f t="shared" si="24"/>
        <v/>
      </c>
      <c r="F189" s="10">
        <f t="shared" si="25"/>
        <v>1.4184397163120568E-3</v>
      </c>
      <c r="G189" s="10">
        <f t="shared" si="27"/>
        <v>1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3</v>
      </c>
      <c r="D190" s="9">
        <v>3</v>
      </c>
      <c r="E190" s="10">
        <f t="shared" si="24"/>
        <v>7.6726342710997444E-3</v>
      </c>
      <c r="F190" s="10">
        <f t="shared" si="25"/>
        <v>4.2553191489361703E-3</v>
      </c>
      <c r="G190" s="10">
        <f t="shared" si="27"/>
        <v>0</v>
      </c>
      <c r="H190" s="17">
        <f t="shared" si="26"/>
        <v>0</v>
      </c>
    </row>
    <row r="191" spans="1:8" x14ac:dyDescent="0.2">
      <c r="A191" s="8"/>
      <c r="B191" s="24" t="s">
        <v>176</v>
      </c>
      <c r="C191" s="21">
        <v>0</v>
      </c>
      <c r="D191" s="9">
        <v>1</v>
      </c>
      <c r="E191" s="10" t="str">
        <f t="shared" si="24"/>
        <v/>
      </c>
      <c r="F191" s="10">
        <f t="shared" si="25"/>
        <v>1.4184397163120568E-3</v>
      </c>
      <c r="G191" s="10">
        <f t="shared" si="27"/>
        <v>1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1</v>
      </c>
      <c r="D193" s="9">
        <v>0</v>
      </c>
      <c r="E193" s="10">
        <f t="shared" si="24"/>
        <v>2.5575447570332483E-3</v>
      </c>
      <c r="F193" s="10" t="str">
        <f t="shared" si="25"/>
        <v/>
      </c>
      <c r="G193" s="10">
        <f t="shared" si="27"/>
        <v>-1</v>
      </c>
      <c r="H193" s="17">
        <f t="shared" si="26"/>
        <v>-2.5575447570332483E-3</v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1</v>
      </c>
      <c r="D195" s="9">
        <v>10</v>
      </c>
      <c r="E195" s="10">
        <f t="shared" si="24"/>
        <v>2.5575447570332483E-3</v>
      </c>
      <c r="F195" s="10">
        <f t="shared" si="25"/>
        <v>1.4184397163120567E-2</v>
      </c>
      <c r="G195" s="10">
        <f t="shared" si="27"/>
        <v>9</v>
      </c>
      <c r="H195" s="17">
        <f t="shared" si="26"/>
        <v>2.3017902813299233E-2</v>
      </c>
    </row>
    <row r="196" spans="1:8" x14ac:dyDescent="0.2">
      <c r="A196" s="8"/>
      <c r="B196" s="24" t="s">
        <v>181</v>
      </c>
      <c r="C196" s="21">
        <v>11</v>
      </c>
      <c r="D196" s="9">
        <v>8</v>
      </c>
      <c r="E196" s="10">
        <f t="shared" si="24"/>
        <v>2.8132992327365727E-2</v>
      </c>
      <c r="F196" s="10">
        <f t="shared" si="25"/>
        <v>1.1347517730496455E-2</v>
      </c>
      <c r="G196" s="10">
        <f t="shared" si="27"/>
        <v>-0.27272727272727271</v>
      </c>
      <c r="H196" s="17">
        <f t="shared" si="26"/>
        <v>-7.6726342710997436E-3</v>
      </c>
    </row>
    <row r="197" spans="1:8" ht="25.5" x14ac:dyDescent="0.2">
      <c r="A197" s="8"/>
      <c r="B197" s="24" t="s">
        <v>182</v>
      </c>
      <c r="C197" s="21">
        <v>29</v>
      </c>
      <c r="D197" s="9">
        <v>12</v>
      </c>
      <c r="E197" s="10">
        <f t="shared" si="24"/>
        <v>7.4168797953964194E-2</v>
      </c>
      <c r="F197" s="10">
        <f t="shared" si="25"/>
        <v>1.7021276595744681E-2</v>
      </c>
      <c r="G197" s="10">
        <f t="shared" si="27"/>
        <v>-0.58620689655172409</v>
      </c>
      <c r="H197" s="17">
        <f t="shared" si="26"/>
        <v>-4.3478260869565216E-2</v>
      </c>
    </row>
    <row r="198" spans="1:8" ht="25.5" x14ac:dyDescent="0.2">
      <c r="A198" s="8"/>
      <c r="B198" s="24" t="s">
        <v>183</v>
      </c>
      <c r="C198" s="21">
        <v>0</v>
      </c>
      <c r="D198" s="9">
        <v>1</v>
      </c>
      <c r="E198" s="10" t="str">
        <f t="shared" si="24"/>
        <v/>
      </c>
      <c r="F198" s="10">
        <f t="shared" si="25"/>
        <v>1.4184397163120568E-3</v>
      </c>
      <c r="G198" s="10">
        <f t="shared" si="27"/>
        <v>1</v>
      </c>
      <c r="H198" s="17" t="str">
        <f t="shared" si="26"/>
        <v/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17</v>
      </c>
      <c r="D202" s="9">
        <v>6</v>
      </c>
      <c r="E202" s="10">
        <f t="shared" si="24"/>
        <v>4.3478260869565216E-2</v>
      </c>
      <c r="F202" s="10">
        <f t="shared" si="25"/>
        <v>8.5106382978723406E-3</v>
      </c>
      <c r="G202" s="10">
        <f t="shared" si="27"/>
        <v>-0.6470588235294118</v>
      </c>
      <c r="H202" s="17">
        <f t="shared" si="26"/>
        <v>-2.8132992327365731E-2</v>
      </c>
    </row>
    <row r="203" spans="1:8" x14ac:dyDescent="0.2">
      <c r="A203" s="8"/>
      <c r="B203" s="24" t="s">
        <v>188</v>
      </c>
      <c r="C203" s="21">
        <v>1</v>
      </c>
      <c r="D203" s="9">
        <v>9</v>
      </c>
      <c r="E203" s="10">
        <f t="shared" si="24"/>
        <v>2.5575447570332483E-3</v>
      </c>
      <c r="F203" s="10">
        <f t="shared" si="25"/>
        <v>1.276595744680851E-2</v>
      </c>
      <c r="G203" s="10">
        <f t="shared" si="27"/>
        <v>8</v>
      </c>
      <c r="H203" s="17">
        <f t="shared" si="26"/>
        <v>2.0460358056265986E-2</v>
      </c>
    </row>
    <row r="204" spans="1:8" x14ac:dyDescent="0.2">
      <c r="A204" s="8"/>
      <c r="B204" s="24" t="s">
        <v>189</v>
      </c>
      <c r="C204" s="21">
        <v>2</v>
      </c>
      <c r="D204" s="9">
        <v>19</v>
      </c>
      <c r="E204" s="10">
        <f t="shared" si="24"/>
        <v>5.1150895140664966E-3</v>
      </c>
      <c r="F204" s="10">
        <f t="shared" si="25"/>
        <v>2.6950354609929079E-2</v>
      </c>
      <c r="G204" s="10">
        <f t="shared" si="27"/>
        <v>8.5</v>
      </c>
      <c r="H204" s="17">
        <f t="shared" si="26"/>
        <v>4.3478260869565223E-2</v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4</v>
      </c>
      <c r="D208" s="9">
        <v>4</v>
      </c>
      <c r="E208" s="10">
        <f t="shared" si="24"/>
        <v>1.0230179028132993E-2</v>
      </c>
      <c r="F208" s="10">
        <f t="shared" si="25"/>
        <v>5.6737588652482273E-3</v>
      </c>
      <c r="G208" s="10">
        <f t="shared" si="27"/>
        <v>0</v>
      </c>
      <c r="H208" s="17">
        <f t="shared" si="26"/>
        <v>0</v>
      </c>
    </row>
    <row r="209" spans="1:8" x14ac:dyDescent="0.2">
      <c r="A209" s="8"/>
      <c r="B209" s="24" t="s">
        <v>194</v>
      </c>
      <c r="C209" s="21">
        <v>1</v>
      </c>
      <c r="D209" s="9">
        <v>2</v>
      </c>
      <c r="E209" s="10">
        <f t="shared" si="24"/>
        <v>2.5575447570332483E-3</v>
      </c>
      <c r="F209" s="10">
        <f t="shared" si="25"/>
        <v>2.8368794326241137E-3</v>
      </c>
      <c r="G209" s="10">
        <f t="shared" si="27"/>
        <v>1</v>
      </c>
      <c r="H209" s="17">
        <f t="shared" si="26"/>
        <v>2.5575447570332483E-3</v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3</v>
      </c>
      <c r="D211" s="9">
        <v>20</v>
      </c>
      <c r="E211" s="10">
        <f t="shared" si="24"/>
        <v>7.6726342710997444E-3</v>
      </c>
      <c r="F211" s="10">
        <f t="shared" si="25"/>
        <v>2.8368794326241134E-2</v>
      </c>
      <c r="G211" s="10">
        <f t="shared" si="27"/>
        <v>5.666666666666667</v>
      </c>
      <c r="H211" s="17">
        <f t="shared" si="26"/>
        <v>4.3478260869565223E-2</v>
      </c>
    </row>
    <row r="212" spans="1:8" x14ac:dyDescent="0.2">
      <c r="A212" s="8"/>
      <c r="B212" s="24" t="s">
        <v>197</v>
      </c>
      <c r="C212" s="21">
        <v>20</v>
      </c>
      <c r="D212" s="9">
        <v>9</v>
      </c>
      <c r="E212" s="10">
        <f t="shared" si="24"/>
        <v>5.1150895140664961E-2</v>
      </c>
      <c r="F212" s="10">
        <f t="shared" si="25"/>
        <v>1.276595744680851E-2</v>
      </c>
      <c r="G212" s="10">
        <f t="shared" si="27"/>
        <v>-0.55000000000000004</v>
      </c>
      <c r="H212" s="17">
        <f t="shared" si="26"/>
        <v>-2.8132992327365731E-2</v>
      </c>
    </row>
    <row r="213" spans="1:8" x14ac:dyDescent="0.2">
      <c r="A213" s="8"/>
      <c r="B213" s="24" t="s">
        <v>198</v>
      </c>
      <c r="C213" s="21">
        <v>14</v>
      </c>
      <c r="D213" s="9">
        <v>9</v>
      </c>
      <c r="E213" s="10">
        <f t="shared" ref="E213:E244" si="28">+IF(C213=0,"",C213/C$181)</f>
        <v>3.5805626598465472E-2</v>
      </c>
      <c r="F213" s="10">
        <f t="shared" ref="F213:F244" si="29">+IF(D213=0,"",D213/D$181)</f>
        <v>1.276595744680851E-2</v>
      </c>
      <c r="G213" s="10">
        <f t="shared" si="27"/>
        <v>-0.35714285714285715</v>
      </c>
      <c r="H213" s="17">
        <f t="shared" ref="H213:H244" si="30">+IF(OR(AND(E213=""),(G213="")),"",E213*G213)</f>
        <v>-1.278772378516624E-2</v>
      </c>
    </row>
    <row r="214" spans="1:8" x14ac:dyDescent="0.2">
      <c r="A214" s="8"/>
      <c r="B214" s="24" t="s">
        <v>199</v>
      </c>
      <c r="C214" s="21">
        <v>18</v>
      </c>
      <c r="D214" s="9">
        <v>49</v>
      </c>
      <c r="E214" s="10">
        <f t="shared" si="28"/>
        <v>4.6035805626598467E-2</v>
      </c>
      <c r="F214" s="10">
        <f t="shared" si="29"/>
        <v>6.9503546099290783E-2</v>
      </c>
      <c r="G214" s="10">
        <f t="shared" ref="G214:G245" si="31">+IF(AND(C214=0,D214=0)," ",IF(C214=0,1,IF(D214=0,-1,(D214-C214)/C214)))</f>
        <v>1.7222222222222223</v>
      </c>
      <c r="H214" s="17">
        <f t="shared" si="30"/>
        <v>7.9283887468030695E-2</v>
      </c>
    </row>
    <row r="215" spans="1:8" x14ac:dyDescent="0.2">
      <c r="A215" s="8"/>
      <c r="B215" s="24" t="s">
        <v>200</v>
      </c>
      <c r="C215" s="21">
        <v>0</v>
      </c>
      <c r="D215" s="9">
        <v>12</v>
      </c>
      <c r="E215" s="10" t="str">
        <f t="shared" si="28"/>
        <v/>
      </c>
      <c r="F215" s="10">
        <f t="shared" si="29"/>
        <v>1.7021276595744681E-2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3</v>
      </c>
      <c r="D216" s="9">
        <v>6</v>
      </c>
      <c r="E216" s="10">
        <f t="shared" si="28"/>
        <v>7.6726342710997444E-3</v>
      </c>
      <c r="F216" s="10">
        <f t="shared" si="29"/>
        <v>8.5106382978723406E-3</v>
      </c>
      <c r="G216" s="10">
        <f t="shared" si="31"/>
        <v>1</v>
      </c>
      <c r="H216" s="17">
        <f t="shared" si="30"/>
        <v>7.6726342710997444E-3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38</v>
      </c>
      <c r="D218" s="9">
        <v>20</v>
      </c>
      <c r="E218" s="10">
        <f t="shared" si="28"/>
        <v>9.718670076726342E-2</v>
      </c>
      <c r="F218" s="10">
        <f t="shared" si="29"/>
        <v>2.8368794326241134E-2</v>
      </c>
      <c r="G218" s="10">
        <f t="shared" si="31"/>
        <v>-0.47368421052631576</v>
      </c>
      <c r="H218" s="17">
        <f t="shared" si="30"/>
        <v>-4.603580562659846E-2</v>
      </c>
    </row>
    <row r="219" spans="1:8" x14ac:dyDescent="0.2">
      <c r="A219" s="8"/>
      <c r="B219" s="24" t="s">
        <v>204</v>
      </c>
      <c r="C219" s="21">
        <v>2</v>
      </c>
      <c r="D219" s="9">
        <v>10</v>
      </c>
      <c r="E219" s="10">
        <f t="shared" si="28"/>
        <v>5.1150895140664966E-3</v>
      </c>
      <c r="F219" s="10">
        <f t="shared" si="29"/>
        <v>1.4184397163120567E-2</v>
      </c>
      <c r="G219" s="10">
        <f t="shared" si="31"/>
        <v>4</v>
      </c>
      <c r="H219" s="17">
        <f t="shared" si="30"/>
        <v>2.0460358056265986E-2</v>
      </c>
    </row>
    <row r="220" spans="1:8" x14ac:dyDescent="0.2">
      <c r="A220" s="8"/>
      <c r="B220" s="24" t="s">
        <v>205</v>
      </c>
      <c r="C220" s="21">
        <v>5</v>
      </c>
      <c r="D220" s="9">
        <v>13</v>
      </c>
      <c r="E220" s="10">
        <f t="shared" si="28"/>
        <v>1.278772378516624E-2</v>
      </c>
      <c r="F220" s="10">
        <f t="shared" si="29"/>
        <v>1.8439716312056736E-2</v>
      </c>
      <c r="G220" s="10">
        <f t="shared" si="31"/>
        <v>1.6</v>
      </c>
      <c r="H220" s="17">
        <f t="shared" si="30"/>
        <v>2.0460358056265986E-2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7" t="str">
        <f t="shared" si="30"/>
        <v/>
      </c>
    </row>
    <row r="223" spans="1:8" ht="25.5" x14ac:dyDescent="0.2">
      <c r="A223" s="8"/>
      <c r="B223" s="24" t="s">
        <v>208</v>
      </c>
      <c r="C223" s="21">
        <v>12</v>
      </c>
      <c r="D223" s="9">
        <v>57</v>
      </c>
      <c r="E223" s="10">
        <f t="shared" si="28"/>
        <v>3.0690537084398978E-2</v>
      </c>
      <c r="F223" s="10">
        <f t="shared" si="29"/>
        <v>8.085106382978724E-2</v>
      </c>
      <c r="G223" s="10">
        <f t="shared" si="31"/>
        <v>3.75</v>
      </c>
      <c r="H223" s="17">
        <f t="shared" si="30"/>
        <v>0.11508951406649617</v>
      </c>
    </row>
    <row r="224" spans="1:8" x14ac:dyDescent="0.2">
      <c r="A224" s="8"/>
      <c r="B224" s="24" t="s">
        <v>209</v>
      </c>
      <c r="C224" s="21">
        <v>1</v>
      </c>
      <c r="D224" s="9">
        <v>1</v>
      </c>
      <c r="E224" s="10">
        <f t="shared" si="28"/>
        <v>2.5575447570332483E-3</v>
      </c>
      <c r="F224" s="10">
        <f t="shared" si="29"/>
        <v>1.4184397163120568E-3</v>
      </c>
      <c r="G224" s="10">
        <f t="shared" si="31"/>
        <v>0</v>
      </c>
      <c r="H224" s="17">
        <f t="shared" si="30"/>
        <v>0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21</v>
      </c>
      <c r="D228" s="9">
        <v>16</v>
      </c>
      <c r="E228" s="10">
        <f t="shared" si="28"/>
        <v>5.3708439897698211E-2</v>
      </c>
      <c r="F228" s="10">
        <f t="shared" si="29"/>
        <v>2.2695035460992909E-2</v>
      </c>
      <c r="G228" s="10">
        <f t="shared" si="31"/>
        <v>-0.23809523809523808</v>
      </c>
      <c r="H228" s="17">
        <f t="shared" si="30"/>
        <v>-1.278772378516624E-2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12</v>
      </c>
      <c r="D235" s="9">
        <v>21</v>
      </c>
      <c r="E235" s="10">
        <f t="shared" si="28"/>
        <v>3.0690537084398978E-2</v>
      </c>
      <c r="F235" s="10">
        <f t="shared" si="29"/>
        <v>2.9787234042553193E-2</v>
      </c>
      <c r="G235" s="10">
        <f t="shared" si="31"/>
        <v>0.75</v>
      </c>
      <c r="H235" s="17">
        <f t="shared" si="30"/>
        <v>2.3017902813299233E-2</v>
      </c>
    </row>
    <row r="236" spans="1:8" x14ac:dyDescent="0.2">
      <c r="A236" s="8"/>
      <c r="B236" s="24" t="s">
        <v>221</v>
      </c>
      <c r="C236" s="21">
        <v>0</v>
      </c>
      <c r="D236" s="9">
        <v>1</v>
      </c>
      <c r="E236" s="10" t="str">
        <f t="shared" si="28"/>
        <v/>
      </c>
      <c r="F236" s="10">
        <f t="shared" si="29"/>
        <v>1.4184397163120568E-3</v>
      </c>
      <c r="G236" s="10">
        <f t="shared" si="31"/>
        <v>1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1</v>
      </c>
      <c r="D237" s="9">
        <v>0</v>
      </c>
      <c r="E237" s="10">
        <f t="shared" si="28"/>
        <v>2.5575447570332483E-3</v>
      </c>
      <c r="F237" s="10" t="str">
        <f t="shared" si="29"/>
        <v/>
      </c>
      <c r="G237" s="10">
        <f t="shared" si="31"/>
        <v>-1</v>
      </c>
      <c r="H237" s="17">
        <f t="shared" si="30"/>
        <v>-2.5575447570332483E-3</v>
      </c>
    </row>
    <row r="238" spans="1:8" x14ac:dyDescent="0.2">
      <c r="A238" s="8"/>
      <c r="B238" s="24" t="s">
        <v>223</v>
      </c>
      <c r="C238" s="21">
        <v>3</v>
      </c>
      <c r="D238" s="9">
        <v>5</v>
      </c>
      <c r="E238" s="10">
        <f t="shared" si="28"/>
        <v>7.6726342710997444E-3</v>
      </c>
      <c r="F238" s="10">
        <f t="shared" si="29"/>
        <v>7.0921985815602835E-3</v>
      </c>
      <c r="G238" s="10">
        <f t="shared" si="31"/>
        <v>0.66666666666666663</v>
      </c>
      <c r="H238" s="17">
        <f t="shared" si="30"/>
        <v>5.1150895140664957E-3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8</v>
      </c>
      <c r="D241" s="9">
        <v>8</v>
      </c>
      <c r="E241" s="10">
        <f t="shared" si="28"/>
        <v>2.0460358056265986E-2</v>
      </c>
      <c r="F241" s="10">
        <f t="shared" si="29"/>
        <v>1.1347517730496455E-2</v>
      </c>
      <c r="G241" s="10">
        <f t="shared" si="31"/>
        <v>0</v>
      </c>
      <c r="H241" s="17">
        <f t="shared" si="30"/>
        <v>0</v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5</v>
      </c>
      <c r="E244" s="10" t="str">
        <f t="shared" si="28"/>
        <v/>
      </c>
      <c r="F244" s="10">
        <f t="shared" si="29"/>
        <v>7.0921985815602835E-3</v>
      </c>
      <c r="G244" s="10">
        <f t="shared" si="31"/>
        <v>1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4</v>
      </c>
      <c r="D245" s="9">
        <v>2</v>
      </c>
      <c r="E245" s="10">
        <f t="shared" ref="E245:E276" si="32">+IF(C245=0,"",C245/C$181)</f>
        <v>1.0230179028132993E-2</v>
      </c>
      <c r="F245" s="10">
        <f t="shared" ref="F245:F276" si="33">+IF(D245=0,"",D245/D$181)</f>
        <v>2.8368794326241137E-3</v>
      </c>
      <c r="G245" s="10">
        <f t="shared" si="31"/>
        <v>-0.5</v>
      </c>
      <c r="H245" s="17">
        <f t="shared" ref="H245:H276" si="34">+IF(OR(AND(E245=""),(G245="")),"",E245*G245)</f>
        <v>-5.1150895140664966E-3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1</v>
      </c>
      <c r="E247" s="10" t="str">
        <f t="shared" si="32"/>
        <v/>
      </c>
      <c r="F247" s="10">
        <f t="shared" si="33"/>
        <v>1.4184397163120568E-3</v>
      </c>
      <c r="G247" s="10">
        <f t="shared" si="35"/>
        <v>1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15</v>
      </c>
      <c r="D248" s="9">
        <v>9</v>
      </c>
      <c r="E248" s="10">
        <f t="shared" si="32"/>
        <v>3.8363171355498722E-2</v>
      </c>
      <c r="F248" s="10">
        <f t="shared" si="33"/>
        <v>1.276595744680851E-2</v>
      </c>
      <c r="G248" s="10">
        <f t="shared" si="35"/>
        <v>-0.4</v>
      </c>
      <c r="H248" s="17">
        <f t="shared" si="34"/>
        <v>-1.5345268542199489E-2</v>
      </c>
    </row>
    <row r="249" spans="1:8" x14ac:dyDescent="0.2">
      <c r="A249" s="8"/>
      <c r="B249" s="24" t="s">
        <v>234</v>
      </c>
      <c r="C249" s="21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1</v>
      </c>
      <c r="D251" s="9">
        <v>10</v>
      </c>
      <c r="E251" s="10">
        <f t="shared" si="32"/>
        <v>2.5575447570332483E-3</v>
      </c>
      <c r="F251" s="10">
        <f t="shared" si="33"/>
        <v>1.4184397163120567E-2</v>
      </c>
      <c r="G251" s="10">
        <f t="shared" si="35"/>
        <v>9</v>
      </c>
      <c r="H251" s="17">
        <f t="shared" si="34"/>
        <v>2.3017902813299233E-2</v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5</v>
      </c>
      <c r="E254" s="10" t="str">
        <f t="shared" si="32"/>
        <v/>
      </c>
      <c r="F254" s="10">
        <f t="shared" si="33"/>
        <v>7.0921985815602835E-3</v>
      </c>
      <c r="G254" s="10">
        <f t="shared" si="35"/>
        <v>1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1</v>
      </c>
      <c r="D255" s="9">
        <v>0</v>
      </c>
      <c r="E255" s="10">
        <f t="shared" si="32"/>
        <v>2.5575447570332483E-3</v>
      </c>
      <c r="F255" s="10" t="str">
        <f t="shared" si="33"/>
        <v/>
      </c>
      <c r="G255" s="10">
        <f t="shared" si="35"/>
        <v>-1</v>
      </c>
      <c r="H255" s="17">
        <f t="shared" si="34"/>
        <v>-2.5575447570332483E-3</v>
      </c>
    </row>
    <row r="256" spans="1:8" x14ac:dyDescent="0.2">
      <c r="A256" s="8"/>
      <c r="B256" s="24" t="s">
        <v>241</v>
      </c>
      <c r="C256" s="21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7" t="str">
        <f t="shared" si="34"/>
        <v/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1</v>
      </c>
      <c r="E263" s="10" t="str">
        <f t="shared" si="32"/>
        <v/>
      </c>
      <c r="F263" s="10">
        <f t="shared" si="33"/>
        <v>1.4184397163120568E-3</v>
      </c>
      <c r="G263" s="10">
        <f t="shared" si="35"/>
        <v>1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7" t="str">
        <f t="shared" si="34"/>
        <v/>
      </c>
    </row>
    <row r="270" spans="1:8" x14ac:dyDescent="0.2">
      <c r="A270" s="8"/>
      <c r="B270" s="24" t="s">
        <v>255</v>
      </c>
      <c r="C270" s="21">
        <v>0</v>
      </c>
      <c r="D270" s="9">
        <v>1</v>
      </c>
      <c r="E270" s="10" t="str">
        <f t="shared" si="32"/>
        <v/>
      </c>
      <c r="F270" s="10">
        <f t="shared" si="33"/>
        <v>1.4184397163120568E-3</v>
      </c>
      <c r="G270" s="10">
        <f t="shared" si="35"/>
        <v>1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0</v>
      </c>
      <c r="D272" s="9">
        <v>1</v>
      </c>
      <c r="E272" s="10" t="str">
        <f t="shared" si="32"/>
        <v/>
      </c>
      <c r="F272" s="10">
        <f t="shared" si="33"/>
        <v>1.4184397163120568E-3</v>
      </c>
      <c r="G272" s="10">
        <f t="shared" si="35"/>
        <v>1</v>
      </c>
      <c r="H272" s="17" t="str">
        <f t="shared" si="34"/>
        <v/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0</v>
      </c>
      <c r="D274" s="9">
        <v>20</v>
      </c>
      <c r="E274" s="10" t="str">
        <f t="shared" si="32"/>
        <v/>
      </c>
      <c r="F274" s="10">
        <f t="shared" si="33"/>
        <v>2.8368794326241134E-2</v>
      </c>
      <c r="G274" s="10">
        <f t="shared" si="35"/>
        <v>1</v>
      </c>
      <c r="H274" s="17" t="str">
        <f t="shared" si="34"/>
        <v/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7</v>
      </c>
      <c r="D285" s="9">
        <v>7</v>
      </c>
      <c r="E285" s="10">
        <f t="shared" si="36"/>
        <v>1.7902813299232736E-2</v>
      </c>
      <c r="F285" s="10">
        <f t="shared" si="37"/>
        <v>9.9290780141843976E-3</v>
      </c>
      <c r="G285" s="10">
        <f t="shared" si="39"/>
        <v>0</v>
      </c>
      <c r="H285" s="17">
        <f t="shared" si="38"/>
        <v>0</v>
      </c>
    </row>
    <row r="286" spans="1:8" ht="25.5" x14ac:dyDescent="0.2">
      <c r="A286" s="8"/>
      <c r="B286" s="24" t="s">
        <v>271</v>
      </c>
      <c r="C286" s="21">
        <v>9</v>
      </c>
      <c r="D286" s="9">
        <v>94</v>
      </c>
      <c r="E286" s="10">
        <f t="shared" si="36"/>
        <v>2.3017902813299233E-2</v>
      </c>
      <c r="F286" s="10">
        <f t="shared" si="37"/>
        <v>0.13333333333333333</v>
      </c>
      <c r="G286" s="10">
        <f t="shared" si="39"/>
        <v>9.4444444444444446</v>
      </c>
      <c r="H286" s="17">
        <f t="shared" si="38"/>
        <v>0.21739130434782611</v>
      </c>
    </row>
    <row r="287" spans="1:8" x14ac:dyDescent="0.2">
      <c r="A287" s="8"/>
      <c r="B287" s="24" t="s">
        <v>272</v>
      </c>
      <c r="C287" s="21">
        <v>1</v>
      </c>
      <c r="D287" s="9">
        <v>1</v>
      </c>
      <c r="E287" s="10">
        <f t="shared" si="36"/>
        <v>2.5575447570332483E-3</v>
      </c>
      <c r="F287" s="10">
        <f t="shared" si="37"/>
        <v>1.4184397163120568E-3</v>
      </c>
      <c r="G287" s="10">
        <f t="shared" si="39"/>
        <v>0</v>
      </c>
      <c r="H287" s="17">
        <f t="shared" si="38"/>
        <v>0</v>
      </c>
    </row>
    <row r="288" spans="1:8" x14ac:dyDescent="0.2">
      <c r="A288" s="8"/>
      <c r="B288" s="24" t="s">
        <v>273</v>
      </c>
      <c r="C288" s="21">
        <v>1</v>
      </c>
      <c r="D288" s="9">
        <v>2</v>
      </c>
      <c r="E288" s="10">
        <f t="shared" si="36"/>
        <v>2.5575447570332483E-3</v>
      </c>
      <c r="F288" s="10">
        <f t="shared" si="37"/>
        <v>2.8368794326241137E-3</v>
      </c>
      <c r="G288" s="10">
        <f t="shared" si="39"/>
        <v>1</v>
      </c>
      <c r="H288" s="17">
        <f t="shared" si="38"/>
        <v>2.5575447570332483E-3</v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4</v>
      </c>
      <c r="E292" s="10" t="str">
        <f t="shared" si="36"/>
        <v/>
      </c>
      <c r="F292" s="10">
        <f t="shared" si="37"/>
        <v>5.6737588652482273E-3</v>
      </c>
      <c r="G292" s="10">
        <f t="shared" si="39"/>
        <v>1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2</v>
      </c>
      <c r="D293" s="9">
        <v>2</v>
      </c>
      <c r="E293" s="10">
        <f t="shared" si="36"/>
        <v>5.1150895140664966E-3</v>
      </c>
      <c r="F293" s="10">
        <f t="shared" si="37"/>
        <v>2.8368794326241137E-3</v>
      </c>
      <c r="G293" s="10">
        <f t="shared" si="39"/>
        <v>0</v>
      </c>
      <c r="H293" s="17">
        <f t="shared" si="38"/>
        <v>0</v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1</v>
      </c>
      <c r="D297" s="9">
        <v>1</v>
      </c>
      <c r="E297" s="10">
        <f t="shared" si="36"/>
        <v>2.5575447570332483E-3</v>
      </c>
      <c r="F297" s="10">
        <f t="shared" si="37"/>
        <v>1.4184397163120568E-3</v>
      </c>
      <c r="G297" s="10">
        <f t="shared" si="39"/>
        <v>0</v>
      </c>
      <c r="H297" s="17">
        <f t="shared" si="38"/>
        <v>0</v>
      </c>
    </row>
    <row r="298" spans="1:8" x14ac:dyDescent="0.2">
      <c r="A298" s="8"/>
      <c r="B298" s="24" t="s">
        <v>283</v>
      </c>
      <c r="C298" s="21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7" t="str">
        <f t="shared" si="38"/>
        <v/>
      </c>
    </row>
    <row r="299" spans="1:8" x14ac:dyDescent="0.2">
      <c r="A299" s="8"/>
      <c r="B299" s="24" t="s">
        <v>284</v>
      </c>
      <c r="C299" s="21">
        <v>15</v>
      </c>
      <c r="D299" s="9">
        <v>43</v>
      </c>
      <c r="E299" s="10">
        <f t="shared" si="36"/>
        <v>3.8363171355498722E-2</v>
      </c>
      <c r="F299" s="10">
        <f t="shared" si="37"/>
        <v>6.0992907801418438E-2</v>
      </c>
      <c r="G299" s="10">
        <f t="shared" si="39"/>
        <v>1.8666666666666667</v>
      </c>
      <c r="H299" s="17">
        <f t="shared" si="38"/>
        <v>7.1611253196930943E-2</v>
      </c>
    </row>
    <row r="300" spans="1:8" x14ac:dyDescent="0.2">
      <c r="A300" s="8"/>
      <c r="B300" s="24" t="s">
        <v>285</v>
      </c>
      <c r="C300" s="21">
        <v>0</v>
      </c>
      <c r="D300" s="9">
        <v>1</v>
      </c>
      <c r="E300" s="10" t="str">
        <f t="shared" si="36"/>
        <v/>
      </c>
      <c r="F300" s="10">
        <f t="shared" si="37"/>
        <v>1.4184397163120568E-3</v>
      </c>
      <c r="G300" s="10">
        <f t="shared" si="39"/>
        <v>1</v>
      </c>
      <c r="H300" s="17" t="str">
        <f t="shared" si="38"/>
        <v/>
      </c>
    </row>
    <row r="301" spans="1:8" x14ac:dyDescent="0.2">
      <c r="A301" s="8"/>
      <c r="B301" s="24" t="s">
        <v>286</v>
      </c>
      <c r="C301" s="21">
        <v>3</v>
      </c>
      <c r="D301" s="9">
        <v>1</v>
      </c>
      <c r="E301" s="10">
        <f t="shared" si="36"/>
        <v>7.6726342710997444E-3</v>
      </c>
      <c r="F301" s="10">
        <f t="shared" si="37"/>
        <v>1.4184397163120568E-3</v>
      </c>
      <c r="G301" s="10">
        <f t="shared" si="39"/>
        <v>-0.66666666666666663</v>
      </c>
      <c r="H301" s="17">
        <f t="shared" si="38"/>
        <v>-5.1150895140664957E-3</v>
      </c>
    </row>
    <row r="302" spans="1:8" x14ac:dyDescent="0.2">
      <c r="A302" s="8"/>
      <c r="B302" s="24" t="s">
        <v>287</v>
      </c>
      <c r="C302" s="21">
        <v>7</v>
      </c>
      <c r="D302" s="9">
        <v>2</v>
      </c>
      <c r="E302" s="10">
        <f t="shared" si="36"/>
        <v>1.7902813299232736E-2</v>
      </c>
      <c r="F302" s="10">
        <f t="shared" si="37"/>
        <v>2.8368794326241137E-3</v>
      </c>
      <c r="G302" s="10">
        <f t="shared" si="39"/>
        <v>-0.7142857142857143</v>
      </c>
      <c r="H302" s="17">
        <f t="shared" si="38"/>
        <v>-1.278772378516624E-2</v>
      </c>
    </row>
    <row r="303" spans="1:8" x14ac:dyDescent="0.2">
      <c r="A303" s="8"/>
      <c r="B303" s="24" t="s">
        <v>288</v>
      </c>
      <c r="C303" s="21">
        <v>2</v>
      </c>
      <c r="D303" s="9">
        <v>0</v>
      </c>
      <c r="E303" s="10">
        <f t="shared" si="36"/>
        <v>5.1150895140664966E-3</v>
      </c>
      <c r="F303" s="10" t="str">
        <f t="shared" si="37"/>
        <v/>
      </c>
      <c r="G303" s="10">
        <f t="shared" si="39"/>
        <v>-1</v>
      </c>
      <c r="H303" s="17">
        <f t="shared" si="38"/>
        <v>-5.1150895140664966E-3</v>
      </c>
    </row>
    <row r="304" spans="1:8" ht="25.5" x14ac:dyDescent="0.2">
      <c r="A304" s="8"/>
      <c r="B304" s="24" t="s">
        <v>289</v>
      </c>
      <c r="C304" s="21">
        <v>6</v>
      </c>
      <c r="D304" s="9">
        <v>2</v>
      </c>
      <c r="E304" s="10">
        <f t="shared" si="36"/>
        <v>1.5345268542199489E-2</v>
      </c>
      <c r="F304" s="10">
        <f t="shared" si="37"/>
        <v>2.8368794326241137E-3</v>
      </c>
      <c r="G304" s="10">
        <f t="shared" si="39"/>
        <v>-0.66666666666666663</v>
      </c>
      <c r="H304" s="17">
        <f t="shared" si="38"/>
        <v>-1.0230179028132991E-2</v>
      </c>
    </row>
    <row r="305" spans="1:8" x14ac:dyDescent="0.2">
      <c r="A305" s="8"/>
      <c r="B305" s="24" t="s">
        <v>290</v>
      </c>
      <c r="C305" s="21">
        <v>5</v>
      </c>
      <c r="D305" s="9">
        <v>20</v>
      </c>
      <c r="E305" s="10">
        <f t="shared" si="36"/>
        <v>1.278772378516624E-2</v>
      </c>
      <c r="F305" s="10">
        <f t="shared" si="37"/>
        <v>2.8368794326241134E-2</v>
      </c>
      <c r="G305" s="10">
        <f t="shared" si="39"/>
        <v>3</v>
      </c>
      <c r="H305" s="17">
        <f t="shared" si="38"/>
        <v>3.8363171355498722E-2</v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7" t="str">
        <f t="shared" si="38"/>
        <v/>
      </c>
    </row>
    <row r="309" spans="1:8" x14ac:dyDescent="0.2">
      <c r="A309" s="8"/>
      <c r="B309" s="24" t="s">
        <v>294</v>
      </c>
      <c r="C309" s="21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1</v>
      </c>
      <c r="E311" s="10" t="str">
        <f t="shared" si="40"/>
        <v/>
      </c>
      <c r="F311" s="10">
        <f t="shared" si="41"/>
        <v>1.4184397163120568E-3</v>
      </c>
      <c r="G311" s="10">
        <f t="shared" si="43"/>
        <v>1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3</v>
      </c>
      <c r="D313" s="9">
        <v>16</v>
      </c>
      <c r="E313" s="10">
        <f t="shared" si="40"/>
        <v>7.6726342710997444E-3</v>
      </c>
      <c r="F313" s="10">
        <f t="shared" si="41"/>
        <v>2.2695035460992909E-2</v>
      </c>
      <c r="G313" s="10">
        <f t="shared" si="43"/>
        <v>4.333333333333333</v>
      </c>
      <c r="H313" s="17">
        <f t="shared" si="42"/>
        <v>3.3248081841432221E-2</v>
      </c>
    </row>
    <row r="314" spans="1:8" ht="25.5" x14ac:dyDescent="0.2">
      <c r="A314" s="8"/>
      <c r="B314" s="24" t="s">
        <v>299</v>
      </c>
      <c r="C314" s="21">
        <v>6</v>
      </c>
      <c r="D314" s="9">
        <v>8</v>
      </c>
      <c r="E314" s="10">
        <f t="shared" si="40"/>
        <v>1.5345268542199489E-2</v>
      </c>
      <c r="F314" s="10">
        <f t="shared" si="41"/>
        <v>1.1347517730496455E-2</v>
      </c>
      <c r="G314" s="10">
        <f t="shared" si="43"/>
        <v>0.33333333333333331</v>
      </c>
      <c r="H314" s="17">
        <f t="shared" si="42"/>
        <v>5.1150895140664957E-3</v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7" t="str">
        <f t="shared" si="42"/>
        <v/>
      </c>
    </row>
    <row r="317" spans="1:8" x14ac:dyDescent="0.2">
      <c r="A317" s="8"/>
      <c r="B317" s="24" t="s">
        <v>302</v>
      </c>
      <c r="C317" s="21">
        <v>2</v>
      </c>
      <c r="D317" s="9">
        <v>3</v>
      </c>
      <c r="E317" s="10">
        <f t="shared" si="40"/>
        <v>5.1150895140664966E-3</v>
      </c>
      <c r="F317" s="10">
        <f t="shared" si="41"/>
        <v>4.2553191489361703E-3</v>
      </c>
      <c r="G317" s="10">
        <f t="shared" si="43"/>
        <v>0.5</v>
      </c>
      <c r="H317" s="17">
        <f t="shared" si="42"/>
        <v>2.5575447570332483E-3</v>
      </c>
    </row>
    <row r="318" spans="1:8" x14ac:dyDescent="0.2">
      <c r="A318" s="8"/>
      <c r="B318" s="24" t="s">
        <v>303</v>
      </c>
      <c r="C318" s="21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7" t="str">
        <f t="shared" si="42"/>
        <v/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1</v>
      </c>
      <c r="D320" s="9">
        <v>1</v>
      </c>
      <c r="E320" s="10">
        <f t="shared" si="40"/>
        <v>2.5575447570332483E-3</v>
      </c>
      <c r="F320" s="10">
        <f t="shared" si="41"/>
        <v>1.4184397163120568E-3</v>
      </c>
      <c r="G320" s="10">
        <f t="shared" si="43"/>
        <v>0</v>
      </c>
      <c r="H320" s="17">
        <f t="shared" si="42"/>
        <v>0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1</v>
      </c>
      <c r="E324" s="10" t="str">
        <f t="shared" si="40"/>
        <v/>
      </c>
      <c r="F324" s="10">
        <f t="shared" si="41"/>
        <v>1.4184397163120568E-3</v>
      </c>
      <c r="G324" s="10">
        <f t="shared" si="43"/>
        <v>1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2</v>
      </c>
      <c r="D325" s="9">
        <v>11</v>
      </c>
      <c r="E325" s="10">
        <f t="shared" si="40"/>
        <v>5.1150895140664966E-3</v>
      </c>
      <c r="F325" s="10">
        <f t="shared" si="41"/>
        <v>1.5602836879432624E-2</v>
      </c>
      <c r="G325" s="10">
        <f t="shared" si="43"/>
        <v>4.5</v>
      </c>
      <c r="H325" s="17">
        <f t="shared" si="42"/>
        <v>2.3017902813299233E-2</v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1</v>
      </c>
      <c r="D329" s="9">
        <v>6</v>
      </c>
      <c r="E329" s="10">
        <f t="shared" si="40"/>
        <v>2.5575447570332483E-3</v>
      </c>
      <c r="F329" s="10">
        <f t="shared" si="41"/>
        <v>8.5106382978723406E-3</v>
      </c>
      <c r="G329" s="10">
        <f t="shared" si="43"/>
        <v>5</v>
      </c>
      <c r="H329" s="17">
        <f t="shared" si="42"/>
        <v>1.2787723785166242E-2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13</v>
      </c>
      <c r="D331" s="9">
        <v>32</v>
      </c>
      <c r="E331" s="10">
        <f t="shared" si="40"/>
        <v>3.3248081841432228E-2</v>
      </c>
      <c r="F331" s="10">
        <f t="shared" si="41"/>
        <v>4.5390070921985819E-2</v>
      </c>
      <c r="G331" s="10">
        <f t="shared" si="43"/>
        <v>1.4615384615384615</v>
      </c>
      <c r="H331" s="17">
        <f t="shared" si="42"/>
        <v>4.8593350383631717E-2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1</v>
      </c>
      <c r="D333" s="9">
        <v>5</v>
      </c>
      <c r="E333" s="10">
        <f t="shared" si="40"/>
        <v>2.5575447570332483E-3</v>
      </c>
      <c r="F333" s="10">
        <f t="shared" si="41"/>
        <v>7.0921985815602835E-3</v>
      </c>
      <c r="G333" s="10">
        <f t="shared" si="43"/>
        <v>4</v>
      </c>
      <c r="H333" s="17">
        <f t="shared" si="42"/>
        <v>1.0230179028132993E-2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7" t="str">
        <f t="shared" si="42"/>
        <v/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7" t="str">
        <f t="shared" si="42"/>
        <v/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7</v>
      </c>
      <c r="D340" s="9">
        <v>6</v>
      </c>
      <c r="E340" s="10">
        <f t="shared" si="40"/>
        <v>1.7902813299232736E-2</v>
      </c>
      <c r="F340" s="10">
        <f t="shared" si="41"/>
        <v>8.5106382978723406E-3</v>
      </c>
      <c r="G340" s="10">
        <f t="shared" si="43"/>
        <v>-0.14285714285714285</v>
      </c>
      <c r="H340" s="17">
        <f t="shared" si="42"/>
        <v>-2.5575447570332479E-3</v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2.5575447570332483E-3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-2.5575447570332483E-3</v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1</v>
      </c>
      <c r="D351" s="9">
        <v>0</v>
      </c>
      <c r="E351" s="10">
        <f t="shared" si="44"/>
        <v>2.5575447570332483E-3</v>
      </c>
      <c r="F351" s="10" t="str">
        <f t="shared" si="45"/>
        <v/>
      </c>
      <c r="G351" s="10">
        <f t="shared" si="47"/>
        <v>-1</v>
      </c>
      <c r="H351" s="17">
        <f t="shared" si="46"/>
        <v>-2.5575447570332483E-3</v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1</v>
      </c>
      <c r="D356" s="18">
        <v>0</v>
      </c>
      <c r="E356" s="19">
        <f t="shared" si="44"/>
        <v>2.5575447570332483E-3</v>
      </c>
      <c r="F356" s="19" t="str">
        <f t="shared" si="45"/>
        <v/>
      </c>
      <c r="G356" s="19">
        <f t="shared" si="47"/>
        <v>-1</v>
      </c>
      <c r="H356" s="20">
        <f t="shared" si="46"/>
        <v>-2.5575447570332483E-3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1365</v>
      </c>
      <c r="D362" s="38">
        <f>SUM(D363:D595)</f>
        <v>2352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0.72307692307692306</v>
      </c>
      <c r="H362" s="40">
        <f t="shared" ref="H362:H425" si="50">+IF(OR(AND(E362=""),(G362="")),"",E362*G362)</f>
        <v>0.72307692307692306</v>
      </c>
    </row>
    <row r="363" spans="1:8" x14ac:dyDescent="0.2">
      <c r="A363" s="8"/>
      <c r="B363" s="23" t="s">
        <v>342</v>
      </c>
      <c r="C363" s="44">
        <v>6</v>
      </c>
      <c r="D363" s="41">
        <v>13</v>
      </c>
      <c r="E363" s="42">
        <f t="shared" si="48"/>
        <v>4.3956043956043956E-3</v>
      </c>
      <c r="F363" s="42">
        <f t="shared" si="49"/>
        <v>5.5272108843537416E-3</v>
      </c>
      <c r="G363" s="42">
        <f t="shared" ref="G363:G426" si="51">+IF(AND(C363=0,D363=0)," ",IF(C363=0,1,IF(D363=0,-1,(D363-C363)/C363)))</f>
        <v>1.1666666666666667</v>
      </c>
      <c r="H363" s="43">
        <f t="shared" si="50"/>
        <v>5.1282051282051282E-3</v>
      </c>
    </row>
    <row r="364" spans="1:8" x14ac:dyDescent="0.2">
      <c r="A364" s="8"/>
      <c r="B364" s="24" t="s">
        <v>343</v>
      </c>
      <c r="C364" s="21">
        <v>4</v>
      </c>
      <c r="D364" s="9">
        <v>3</v>
      </c>
      <c r="E364" s="10">
        <f t="shared" si="48"/>
        <v>2.9304029304029304E-3</v>
      </c>
      <c r="F364" s="10">
        <f t="shared" si="49"/>
        <v>1.2755102040816326E-3</v>
      </c>
      <c r="G364" s="10">
        <f t="shared" si="51"/>
        <v>-0.25</v>
      </c>
      <c r="H364" s="17">
        <f t="shared" si="50"/>
        <v>-7.326007326007326E-4</v>
      </c>
    </row>
    <row r="365" spans="1:8" x14ac:dyDescent="0.2">
      <c r="A365" s="8"/>
      <c r="B365" s="24" t="s">
        <v>344</v>
      </c>
      <c r="C365" s="21">
        <v>0</v>
      </c>
      <c r="D365" s="9">
        <v>1</v>
      </c>
      <c r="E365" s="10" t="str">
        <f t="shared" si="48"/>
        <v/>
      </c>
      <c r="F365" s="10">
        <f t="shared" si="49"/>
        <v>4.2517006802721087E-4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36</v>
      </c>
      <c r="D368" s="9">
        <v>55</v>
      </c>
      <c r="E368" s="10">
        <f t="shared" si="48"/>
        <v>2.6373626373626374E-2</v>
      </c>
      <c r="F368" s="10">
        <f t="shared" si="49"/>
        <v>2.33843537414966E-2</v>
      </c>
      <c r="G368" s="10">
        <f t="shared" si="51"/>
        <v>0.52777777777777779</v>
      </c>
      <c r="H368" s="17">
        <f t="shared" si="50"/>
        <v>1.391941391941392E-2</v>
      </c>
    </row>
    <row r="369" spans="1:8" x14ac:dyDescent="0.2">
      <c r="A369" s="8"/>
      <c r="B369" s="24" t="s">
        <v>348</v>
      </c>
      <c r="C369" s="21">
        <v>0</v>
      </c>
      <c r="D369" s="9">
        <v>2</v>
      </c>
      <c r="E369" s="10" t="str">
        <f t="shared" si="48"/>
        <v/>
      </c>
      <c r="F369" s="10">
        <f t="shared" si="49"/>
        <v>8.5034013605442174E-4</v>
      </c>
      <c r="G369" s="10">
        <f t="shared" si="51"/>
        <v>1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1</v>
      </c>
      <c r="E370" s="10" t="str">
        <f t="shared" si="48"/>
        <v/>
      </c>
      <c r="F370" s="10">
        <f t="shared" si="49"/>
        <v>4.2517006802721087E-4</v>
      </c>
      <c r="G370" s="10">
        <f t="shared" si="51"/>
        <v>1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3</v>
      </c>
      <c r="D371" s="9">
        <v>1</v>
      </c>
      <c r="E371" s="10">
        <f t="shared" si="48"/>
        <v>2.1978021978021978E-3</v>
      </c>
      <c r="F371" s="10">
        <f t="shared" si="49"/>
        <v>4.2517006802721087E-4</v>
      </c>
      <c r="G371" s="10">
        <f t="shared" si="51"/>
        <v>-0.66666666666666663</v>
      </c>
      <c r="H371" s="17">
        <f t="shared" si="50"/>
        <v>-1.4652014652014652E-3</v>
      </c>
    </row>
    <row r="372" spans="1:8" x14ac:dyDescent="0.2">
      <c r="A372" s="8"/>
      <c r="B372" s="24" t="s">
        <v>351</v>
      </c>
      <c r="C372" s="21">
        <v>0</v>
      </c>
      <c r="D372" s="9">
        <v>2</v>
      </c>
      <c r="E372" s="10" t="str">
        <f t="shared" si="48"/>
        <v/>
      </c>
      <c r="F372" s="10">
        <f t="shared" si="49"/>
        <v>8.5034013605442174E-4</v>
      </c>
      <c r="G372" s="10">
        <f t="shared" si="51"/>
        <v>1</v>
      </c>
      <c r="H372" s="17" t="str">
        <f t="shared" si="50"/>
        <v/>
      </c>
    </row>
    <row r="373" spans="1:8" x14ac:dyDescent="0.2">
      <c r="A373" s="8"/>
      <c r="B373" s="24" t="s">
        <v>352</v>
      </c>
      <c r="C373" s="21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7" t="str">
        <f t="shared" si="50"/>
        <v/>
      </c>
    </row>
    <row r="374" spans="1:8" x14ac:dyDescent="0.2">
      <c r="A374" s="8"/>
      <c r="B374" s="24" t="s">
        <v>353</v>
      </c>
      <c r="C374" s="21">
        <v>25</v>
      </c>
      <c r="D374" s="9">
        <v>111</v>
      </c>
      <c r="E374" s="10">
        <f t="shared" si="48"/>
        <v>1.8315018315018316E-2</v>
      </c>
      <c r="F374" s="10">
        <f t="shared" si="49"/>
        <v>4.7193877551020405E-2</v>
      </c>
      <c r="G374" s="10">
        <f t="shared" si="51"/>
        <v>3.44</v>
      </c>
      <c r="H374" s="17">
        <f t="shared" si="50"/>
        <v>6.3003663003663002E-2</v>
      </c>
    </row>
    <row r="375" spans="1:8" x14ac:dyDescent="0.2">
      <c r="A375" s="8"/>
      <c r="B375" s="24" t="s">
        <v>354</v>
      </c>
      <c r="C375" s="21">
        <v>4</v>
      </c>
      <c r="D375" s="9">
        <v>5</v>
      </c>
      <c r="E375" s="10">
        <f t="shared" si="48"/>
        <v>2.9304029304029304E-3</v>
      </c>
      <c r="F375" s="10">
        <f t="shared" si="49"/>
        <v>2.1258503401360546E-3</v>
      </c>
      <c r="G375" s="10">
        <f t="shared" si="51"/>
        <v>0.25</v>
      </c>
      <c r="H375" s="17">
        <f t="shared" si="50"/>
        <v>7.326007326007326E-4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1</v>
      </c>
      <c r="D377" s="9">
        <v>5</v>
      </c>
      <c r="E377" s="10">
        <f t="shared" si="48"/>
        <v>7.326007326007326E-4</v>
      </c>
      <c r="F377" s="10">
        <f t="shared" si="49"/>
        <v>2.1258503401360546E-3</v>
      </c>
      <c r="G377" s="10">
        <f t="shared" si="51"/>
        <v>4</v>
      </c>
      <c r="H377" s="17">
        <f t="shared" si="50"/>
        <v>2.9304029304029304E-3</v>
      </c>
    </row>
    <row r="378" spans="1:8" x14ac:dyDescent="0.2">
      <c r="A378" s="8"/>
      <c r="B378" s="24" t="s">
        <v>357</v>
      </c>
      <c r="C378" s="21">
        <v>46</v>
      </c>
      <c r="D378" s="9">
        <v>35</v>
      </c>
      <c r="E378" s="10">
        <f t="shared" si="48"/>
        <v>3.3699633699633698E-2</v>
      </c>
      <c r="F378" s="10">
        <f t="shared" si="49"/>
        <v>1.488095238095238E-2</v>
      </c>
      <c r="G378" s="10">
        <f t="shared" si="51"/>
        <v>-0.2391304347826087</v>
      </c>
      <c r="H378" s="17">
        <f t="shared" si="50"/>
        <v>-8.0586080586080577E-3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21</v>
      </c>
      <c r="D382" s="9">
        <v>132</v>
      </c>
      <c r="E382" s="10">
        <f t="shared" si="48"/>
        <v>1.5384615384615385E-2</v>
      </c>
      <c r="F382" s="10">
        <f t="shared" si="49"/>
        <v>5.6122448979591837E-2</v>
      </c>
      <c r="G382" s="10">
        <f t="shared" si="51"/>
        <v>5.2857142857142856</v>
      </c>
      <c r="H382" s="17">
        <f t="shared" si="50"/>
        <v>8.1318681318681321E-2</v>
      </c>
    </row>
    <row r="383" spans="1:8" x14ac:dyDescent="0.2">
      <c r="A383" s="8"/>
      <c r="B383" s="24" t="s">
        <v>362</v>
      </c>
      <c r="C383" s="21">
        <v>5</v>
      </c>
      <c r="D383" s="9">
        <v>1</v>
      </c>
      <c r="E383" s="10">
        <f t="shared" si="48"/>
        <v>3.663003663003663E-3</v>
      </c>
      <c r="F383" s="10">
        <f t="shared" si="49"/>
        <v>4.2517006802721087E-4</v>
      </c>
      <c r="G383" s="10">
        <f t="shared" si="51"/>
        <v>-0.8</v>
      </c>
      <c r="H383" s="17">
        <f t="shared" si="50"/>
        <v>-2.9304029304029304E-3</v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1</v>
      </c>
      <c r="D385" s="9">
        <v>17</v>
      </c>
      <c r="E385" s="10">
        <f t="shared" si="48"/>
        <v>7.326007326007326E-4</v>
      </c>
      <c r="F385" s="10">
        <f t="shared" si="49"/>
        <v>7.2278911564625853E-3</v>
      </c>
      <c r="G385" s="10">
        <f t="shared" si="51"/>
        <v>16</v>
      </c>
      <c r="H385" s="17">
        <f t="shared" si="50"/>
        <v>1.1721611721611722E-2</v>
      </c>
    </row>
    <row r="386" spans="1:8" x14ac:dyDescent="0.2">
      <c r="A386" s="8"/>
      <c r="B386" s="24" t="s">
        <v>365</v>
      </c>
      <c r="C386" s="21">
        <v>163</v>
      </c>
      <c r="D386" s="9">
        <v>72</v>
      </c>
      <c r="E386" s="10">
        <f t="shared" si="48"/>
        <v>0.11941391941391942</v>
      </c>
      <c r="F386" s="10">
        <f t="shared" si="49"/>
        <v>3.0612244897959183E-2</v>
      </c>
      <c r="G386" s="10">
        <f t="shared" si="51"/>
        <v>-0.55828220858895705</v>
      </c>
      <c r="H386" s="17">
        <f t="shared" si="50"/>
        <v>-6.6666666666666666E-2</v>
      </c>
    </row>
    <row r="387" spans="1:8" x14ac:dyDescent="0.2">
      <c r="A387" s="8"/>
      <c r="B387" s="24" t="s">
        <v>366</v>
      </c>
      <c r="C387" s="21">
        <v>0</v>
      </c>
      <c r="D387" s="9">
        <v>1</v>
      </c>
      <c r="E387" s="10" t="str">
        <f t="shared" si="48"/>
        <v/>
      </c>
      <c r="F387" s="10">
        <f t="shared" si="49"/>
        <v>4.2517006802721087E-4</v>
      </c>
      <c r="G387" s="10">
        <f t="shared" si="51"/>
        <v>1</v>
      </c>
      <c r="H387" s="17" t="str">
        <f t="shared" si="50"/>
        <v/>
      </c>
    </row>
    <row r="388" spans="1:8" x14ac:dyDescent="0.2">
      <c r="A388" s="8"/>
      <c r="B388" s="24" t="s">
        <v>367</v>
      </c>
      <c r="C388" s="21">
        <v>1</v>
      </c>
      <c r="D388" s="9">
        <v>0</v>
      </c>
      <c r="E388" s="10">
        <f t="shared" si="48"/>
        <v>7.326007326007326E-4</v>
      </c>
      <c r="F388" s="10" t="str">
        <f t="shared" si="49"/>
        <v/>
      </c>
      <c r="G388" s="10">
        <f t="shared" si="51"/>
        <v>-1</v>
      </c>
      <c r="H388" s="17">
        <f t="shared" si="50"/>
        <v>-7.326007326007326E-4</v>
      </c>
    </row>
    <row r="389" spans="1:8" x14ac:dyDescent="0.2">
      <c r="A389" s="8"/>
      <c r="B389" s="24" t="s">
        <v>368</v>
      </c>
      <c r="C389" s="21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7" t="str">
        <f t="shared" si="50"/>
        <v/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7</v>
      </c>
      <c r="D392" s="9">
        <v>0</v>
      </c>
      <c r="E392" s="10">
        <f t="shared" si="48"/>
        <v>5.1282051282051282E-3</v>
      </c>
      <c r="F392" s="10" t="str">
        <f t="shared" si="49"/>
        <v/>
      </c>
      <c r="G392" s="10">
        <f t="shared" si="51"/>
        <v>-1</v>
      </c>
      <c r="H392" s="17">
        <f t="shared" si="50"/>
        <v>-5.1282051282051282E-3</v>
      </c>
    </row>
    <row r="393" spans="1:8" x14ac:dyDescent="0.2">
      <c r="A393" s="8"/>
      <c r="B393" s="24" t="s">
        <v>372</v>
      </c>
      <c r="C393" s="21">
        <v>1</v>
      </c>
      <c r="D393" s="9">
        <v>14</v>
      </c>
      <c r="E393" s="10">
        <f t="shared" si="48"/>
        <v>7.326007326007326E-4</v>
      </c>
      <c r="F393" s="10">
        <f t="shared" si="49"/>
        <v>5.9523809523809521E-3</v>
      </c>
      <c r="G393" s="10">
        <f t="shared" si="51"/>
        <v>13</v>
      </c>
      <c r="H393" s="17">
        <f t="shared" si="50"/>
        <v>9.5238095238095247E-3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0</v>
      </c>
      <c r="D395" s="9">
        <v>1</v>
      </c>
      <c r="E395" s="10" t="str">
        <f t="shared" si="48"/>
        <v/>
      </c>
      <c r="F395" s="10">
        <f t="shared" si="49"/>
        <v>4.2517006802721087E-4</v>
      </c>
      <c r="G395" s="10">
        <f t="shared" si="51"/>
        <v>1</v>
      </c>
      <c r="H395" s="17" t="str">
        <f t="shared" si="50"/>
        <v/>
      </c>
    </row>
    <row r="396" spans="1:8" ht="25.5" x14ac:dyDescent="0.2">
      <c r="A396" s="8"/>
      <c r="B396" s="24" t="s">
        <v>375</v>
      </c>
      <c r="C396" s="21">
        <v>2</v>
      </c>
      <c r="D396" s="9">
        <v>2</v>
      </c>
      <c r="E396" s="10">
        <f t="shared" si="48"/>
        <v>1.4652014652014652E-3</v>
      </c>
      <c r="F396" s="10">
        <f t="shared" si="49"/>
        <v>8.5034013605442174E-4</v>
      </c>
      <c r="G396" s="10">
        <f t="shared" si="51"/>
        <v>0</v>
      </c>
      <c r="H396" s="17">
        <f t="shared" si="50"/>
        <v>0</v>
      </c>
    </row>
    <row r="397" spans="1:8" x14ac:dyDescent="0.2">
      <c r="A397" s="8"/>
      <c r="B397" s="24" t="s">
        <v>376</v>
      </c>
      <c r="C397" s="21">
        <v>32</v>
      </c>
      <c r="D397" s="9">
        <v>49</v>
      </c>
      <c r="E397" s="10">
        <f t="shared" si="48"/>
        <v>2.3443223443223443E-2</v>
      </c>
      <c r="F397" s="10">
        <f t="shared" si="49"/>
        <v>2.0833333333333332E-2</v>
      </c>
      <c r="G397" s="10">
        <f t="shared" si="51"/>
        <v>0.53125</v>
      </c>
      <c r="H397" s="17">
        <f t="shared" si="50"/>
        <v>1.2454212454212455E-2</v>
      </c>
    </row>
    <row r="398" spans="1:8" x14ac:dyDescent="0.2">
      <c r="A398" s="8"/>
      <c r="B398" s="24" t="s">
        <v>377</v>
      </c>
      <c r="C398" s="21">
        <v>8</v>
      </c>
      <c r="D398" s="9">
        <v>11</v>
      </c>
      <c r="E398" s="10">
        <f t="shared" si="48"/>
        <v>5.8608058608058608E-3</v>
      </c>
      <c r="F398" s="10">
        <f t="shared" si="49"/>
        <v>4.6768707482993197E-3</v>
      </c>
      <c r="G398" s="10">
        <f t="shared" si="51"/>
        <v>0.375</v>
      </c>
      <c r="H398" s="17">
        <f t="shared" si="50"/>
        <v>2.1978021978021978E-3</v>
      </c>
    </row>
    <row r="399" spans="1:8" x14ac:dyDescent="0.2">
      <c r="A399" s="8"/>
      <c r="B399" s="24" t="s">
        <v>378</v>
      </c>
      <c r="C399" s="21">
        <v>0</v>
      </c>
      <c r="D399" s="9">
        <v>7</v>
      </c>
      <c r="E399" s="10" t="str">
        <f t="shared" si="48"/>
        <v/>
      </c>
      <c r="F399" s="10">
        <f t="shared" si="49"/>
        <v>2.976190476190476E-3</v>
      </c>
      <c r="G399" s="10">
        <f t="shared" si="51"/>
        <v>1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3</v>
      </c>
      <c r="E400" s="10" t="str">
        <f t="shared" si="48"/>
        <v/>
      </c>
      <c r="F400" s="10">
        <f t="shared" si="49"/>
        <v>1.2755102040816326E-3</v>
      </c>
      <c r="G400" s="10">
        <f t="shared" si="51"/>
        <v>1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13</v>
      </c>
      <c r="D401" s="9">
        <v>10</v>
      </c>
      <c r="E401" s="10">
        <f t="shared" si="48"/>
        <v>9.5238095238095247E-3</v>
      </c>
      <c r="F401" s="10">
        <f t="shared" si="49"/>
        <v>4.2517006802721092E-3</v>
      </c>
      <c r="G401" s="10">
        <f t="shared" si="51"/>
        <v>-0.23076923076923078</v>
      </c>
      <c r="H401" s="17">
        <f t="shared" si="50"/>
        <v>-2.1978021978021982E-3</v>
      </c>
    </row>
    <row r="402" spans="1:8" x14ac:dyDescent="0.2">
      <c r="A402" s="8"/>
      <c r="B402" s="24" t="s">
        <v>381</v>
      </c>
      <c r="C402" s="21">
        <v>1</v>
      </c>
      <c r="D402" s="9">
        <v>0</v>
      </c>
      <c r="E402" s="10">
        <f t="shared" si="48"/>
        <v>7.326007326007326E-4</v>
      </c>
      <c r="F402" s="10" t="str">
        <f t="shared" si="49"/>
        <v/>
      </c>
      <c r="G402" s="10">
        <f t="shared" si="51"/>
        <v>-1</v>
      </c>
      <c r="H402" s="17">
        <f t="shared" si="50"/>
        <v>-7.326007326007326E-4</v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1</v>
      </c>
      <c r="E404" s="10" t="str">
        <f t="shared" si="48"/>
        <v/>
      </c>
      <c r="F404" s="10">
        <f t="shared" si="49"/>
        <v>4.2517006802721087E-4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1</v>
      </c>
      <c r="D405" s="9">
        <v>0</v>
      </c>
      <c r="E405" s="10">
        <f t="shared" si="48"/>
        <v>7.326007326007326E-4</v>
      </c>
      <c r="F405" s="10" t="str">
        <f t="shared" si="49"/>
        <v/>
      </c>
      <c r="G405" s="10">
        <f t="shared" si="51"/>
        <v>-1</v>
      </c>
      <c r="H405" s="17">
        <f t="shared" si="50"/>
        <v>-7.326007326007326E-4</v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244</v>
      </c>
      <c r="D410" s="9">
        <v>270</v>
      </c>
      <c r="E410" s="10">
        <f t="shared" si="48"/>
        <v>0.17875457875457876</v>
      </c>
      <c r="F410" s="10">
        <f t="shared" si="49"/>
        <v>0.11479591836734694</v>
      </c>
      <c r="G410" s="10">
        <f t="shared" si="51"/>
        <v>0.10655737704918032</v>
      </c>
      <c r="H410" s="17">
        <f t="shared" si="50"/>
        <v>1.9047619047619046E-2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16</v>
      </c>
      <c r="D413" s="9">
        <v>19</v>
      </c>
      <c r="E413" s="10">
        <f t="shared" si="48"/>
        <v>1.1721611721611722E-2</v>
      </c>
      <c r="F413" s="10">
        <f t="shared" si="49"/>
        <v>8.0782312925170071E-3</v>
      </c>
      <c r="G413" s="10">
        <f t="shared" si="51"/>
        <v>0.1875</v>
      </c>
      <c r="H413" s="17">
        <f t="shared" si="50"/>
        <v>2.1978021978021978E-3</v>
      </c>
    </row>
    <row r="414" spans="1:8" x14ac:dyDescent="0.2">
      <c r="A414" s="8"/>
      <c r="B414" s="24" t="s">
        <v>393</v>
      </c>
      <c r="C414" s="21">
        <v>77</v>
      </c>
      <c r="D414" s="9">
        <v>150</v>
      </c>
      <c r="E414" s="10">
        <f t="shared" si="48"/>
        <v>5.6410256410256411E-2</v>
      </c>
      <c r="F414" s="10">
        <f t="shared" si="49"/>
        <v>6.3775510204081634E-2</v>
      </c>
      <c r="G414" s="10">
        <f t="shared" si="51"/>
        <v>0.94805194805194803</v>
      </c>
      <c r="H414" s="17">
        <f t="shared" si="50"/>
        <v>5.3479853479853477E-2</v>
      </c>
    </row>
    <row r="415" spans="1:8" x14ac:dyDescent="0.2">
      <c r="A415" s="8"/>
      <c r="B415" s="24" t="s">
        <v>394</v>
      </c>
      <c r="C415" s="21">
        <v>10</v>
      </c>
      <c r="D415" s="9">
        <v>25</v>
      </c>
      <c r="E415" s="10">
        <f t="shared" si="48"/>
        <v>7.326007326007326E-3</v>
      </c>
      <c r="F415" s="10">
        <f t="shared" si="49"/>
        <v>1.0629251700680272E-2</v>
      </c>
      <c r="G415" s="10">
        <f t="shared" si="51"/>
        <v>1.5</v>
      </c>
      <c r="H415" s="17">
        <f t="shared" si="50"/>
        <v>1.0989010989010988E-2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1</v>
      </c>
      <c r="E417" s="10" t="str">
        <f t="shared" si="48"/>
        <v/>
      </c>
      <c r="F417" s="10">
        <f t="shared" si="49"/>
        <v>4.2517006802721087E-4</v>
      </c>
      <c r="G417" s="10">
        <f t="shared" si="51"/>
        <v>1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3</v>
      </c>
      <c r="D419" s="9">
        <v>13</v>
      </c>
      <c r="E419" s="10">
        <f t="shared" si="48"/>
        <v>2.1978021978021978E-3</v>
      </c>
      <c r="F419" s="10">
        <f t="shared" si="49"/>
        <v>5.5272108843537416E-3</v>
      </c>
      <c r="G419" s="10">
        <f t="shared" si="51"/>
        <v>3.3333333333333335</v>
      </c>
      <c r="H419" s="17">
        <f t="shared" si="50"/>
        <v>7.326007326007326E-3</v>
      </c>
    </row>
    <row r="420" spans="1:8" x14ac:dyDescent="0.2">
      <c r="A420" s="8"/>
      <c r="B420" s="24" t="s">
        <v>399</v>
      </c>
      <c r="C420" s="21">
        <v>0</v>
      </c>
      <c r="D420" s="9">
        <v>3</v>
      </c>
      <c r="E420" s="10" t="str">
        <f t="shared" si="48"/>
        <v/>
      </c>
      <c r="F420" s="10">
        <f t="shared" si="49"/>
        <v>1.2755102040816326E-3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1</v>
      </c>
      <c r="E421" s="10" t="str">
        <f t="shared" si="48"/>
        <v/>
      </c>
      <c r="F421" s="10">
        <f t="shared" si="49"/>
        <v>4.2517006802721087E-4</v>
      </c>
      <c r="G421" s="10">
        <f t="shared" si="51"/>
        <v>1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13</v>
      </c>
      <c r="E423" s="10" t="str">
        <f t="shared" si="48"/>
        <v/>
      </c>
      <c r="F423" s="10">
        <f t="shared" si="49"/>
        <v>5.5272108843537416E-3</v>
      </c>
      <c r="G423" s="10">
        <f t="shared" si="51"/>
        <v>1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8</v>
      </c>
      <c r="E424" s="10" t="str">
        <f t="shared" si="48"/>
        <v/>
      </c>
      <c r="F424" s="10">
        <f t="shared" si="49"/>
        <v>3.4013605442176869E-3</v>
      </c>
      <c r="G424" s="10">
        <f t="shared" si="51"/>
        <v>1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11</v>
      </c>
      <c r="D425" s="9">
        <v>2</v>
      </c>
      <c r="E425" s="10">
        <f t="shared" si="48"/>
        <v>8.0586080586080595E-3</v>
      </c>
      <c r="F425" s="10">
        <f t="shared" si="49"/>
        <v>8.5034013605442174E-4</v>
      </c>
      <c r="G425" s="10">
        <f t="shared" si="51"/>
        <v>-0.81818181818181823</v>
      </c>
      <c r="H425" s="17">
        <f t="shared" si="50"/>
        <v>-6.5934065934065943E-3</v>
      </c>
    </row>
    <row r="426" spans="1:8" x14ac:dyDescent="0.2">
      <c r="A426" s="8"/>
      <c r="B426" s="24" t="s">
        <v>405</v>
      </c>
      <c r="C426" s="21">
        <v>23</v>
      </c>
      <c r="D426" s="9">
        <v>151</v>
      </c>
      <c r="E426" s="10">
        <f t="shared" ref="E426:E489" si="52">+IF(C426=0,"",C426/C$362)</f>
        <v>1.6849816849816849E-2</v>
      </c>
      <c r="F426" s="10">
        <f t="shared" ref="F426:F489" si="53">+IF(D426=0,"",D426/D$362)</f>
        <v>6.4200680272108845E-2</v>
      </c>
      <c r="G426" s="10">
        <f t="shared" si="51"/>
        <v>5.5652173913043477</v>
      </c>
      <c r="H426" s="17">
        <f t="shared" ref="H426:H489" si="54">+IF(OR(AND(E426=""),(G426="")),"",E426*G426)</f>
        <v>9.3772893772893759E-2</v>
      </c>
    </row>
    <row r="427" spans="1:8" x14ac:dyDescent="0.2">
      <c r="A427" s="8"/>
      <c r="B427" s="24" t="s">
        <v>406</v>
      </c>
      <c r="C427" s="21">
        <v>0</v>
      </c>
      <c r="D427" s="9">
        <v>5</v>
      </c>
      <c r="E427" s="10" t="str">
        <f t="shared" si="52"/>
        <v/>
      </c>
      <c r="F427" s="10">
        <f t="shared" si="53"/>
        <v>2.1258503401360546E-3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13</v>
      </c>
      <c r="D428" s="9">
        <v>28</v>
      </c>
      <c r="E428" s="10">
        <f t="shared" si="52"/>
        <v>9.5238095238095247E-3</v>
      </c>
      <c r="F428" s="10">
        <f t="shared" si="53"/>
        <v>1.1904761904761904E-2</v>
      </c>
      <c r="G428" s="10">
        <f t="shared" si="55"/>
        <v>1.1538461538461537</v>
      </c>
      <c r="H428" s="17">
        <f t="shared" si="54"/>
        <v>1.098901098901099E-2</v>
      </c>
    </row>
    <row r="429" spans="1:8" x14ac:dyDescent="0.2">
      <c r="A429" s="8"/>
      <c r="B429" s="24" t="s">
        <v>408</v>
      </c>
      <c r="C429" s="21">
        <v>1</v>
      </c>
      <c r="D429" s="9">
        <v>11</v>
      </c>
      <c r="E429" s="10">
        <f t="shared" si="52"/>
        <v>7.326007326007326E-4</v>
      </c>
      <c r="F429" s="10">
        <f t="shared" si="53"/>
        <v>4.6768707482993197E-3</v>
      </c>
      <c r="G429" s="10">
        <f t="shared" si="55"/>
        <v>10</v>
      </c>
      <c r="H429" s="17">
        <f t="shared" si="54"/>
        <v>7.326007326007326E-3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1</v>
      </c>
      <c r="D434" s="9">
        <v>0</v>
      </c>
      <c r="E434" s="10">
        <f t="shared" si="52"/>
        <v>7.326007326007326E-4</v>
      </c>
      <c r="F434" s="10" t="str">
        <f t="shared" si="53"/>
        <v/>
      </c>
      <c r="G434" s="10">
        <f t="shared" si="55"/>
        <v>-1</v>
      </c>
      <c r="H434" s="17">
        <f t="shared" si="54"/>
        <v>-7.326007326007326E-4</v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27</v>
      </c>
      <c r="D437" s="9">
        <v>42</v>
      </c>
      <c r="E437" s="10">
        <f t="shared" si="52"/>
        <v>1.9780219780219779E-2</v>
      </c>
      <c r="F437" s="10">
        <f t="shared" si="53"/>
        <v>1.7857142857142856E-2</v>
      </c>
      <c r="G437" s="10">
        <f t="shared" si="55"/>
        <v>0.55555555555555558</v>
      </c>
      <c r="H437" s="17">
        <f t="shared" si="54"/>
        <v>1.098901098901099E-2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4</v>
      </c>
      <c r="E439" s="10" t="str">
        <f t="shared" si="52"/>
        <v/>
      </c>
      <c r="F439" s="10">
        <f t="shared" si="53"/>
        <v>1.7006802721088435E-3</v>
      </c>
      <c r="G439" s="10">
        <f t="shared" si="55"/>
        <v>1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8</v>
      </c>
      <c r="D441" s="9">
        <v>3</v>
      </c>
      <c r="E441" s="10">
        <f t="shared" si="52"/>
        <v>5.8608058608058608E-3</v>
      </c>
      <c r="F441" s="10">
        <f t="shared" si="53"/>
        <v>1.2755102040816326E-3</v>
      </c>
      <c r="G441" s="10">
        <f t="shared" si="55"/>
        <v>-0.625</v>
      </c>
      <c r="H441" s="17">
        <f t="shared" si="54"/>
        <v>-3.663003663003663E-3</v>
      </c>
    </row>
    <row r="442" spans="1:8" x14ac:dyDescent="0.2">
      <c r="A442" s="8"/>
      <c r="B442" s="24" t="s">
        <v>421</v>
      </c>
      <c r="C442" s="21">
        <v>0</v>
      </c>
      <c r="D442" s="9">
        <v>1</v>
      </c>
      <c r="E442" s="10" t="str">
        <f t="shared" si="52"/>
        <v/>
      </c>
      <c r="F442" s="10">
        <f t="shared" si="53"/>
        <v>4.2517006802721087E-4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1</v>
      </c>
      <c r="D446" s="9">
        <v>1</v>
      </c>
      <c r="E446" s="10">
        <f t="shared" si="52"/>
        <v>7.326007326007326E-4</v>
      </c>
      <c r="F446" s="10">
        <f t="shared" si="53"/>
        <v>4.2517006802721087E-4</v>
      </c>
      <c r="G446" s="10">
        <f t="shared" si="55"/>
        <v>0</v>
      </c>
      <c r="H446" s="17">
        <f t="shared" si="54"/>
        <v>0</v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5</v>
      </c>
      <c r="D451" s="9">
        <v>1</v>
      </c>
      <c r="E451" s="10">
        <f t="shared" si="52"/>
        <v>3.663003663003663E-3</v>
      </c>
      <c r="F451" s="10">
        <f t="shared" si="53"/>
        <v>4.2517006802721087E-4</v>
      </c>
      <c r="G451" s="10">
        <f t="shared" si="55"/>
        <v>-0.8</v>
      </c>
      <c r="H451" s="17">
        <f t="shared" si="54"/>
        <v>-2.9304029304029304E-3</v>
      </c>
    </row>
    <row r="452" spans="1:8" x14ac:dyDescent="0.2">
      <c r="A452" s="8"/>
      <c r="B452" s="24" t="s">
        <v>431</v>
      </c>
      <c r="C452" s="21">
        <v>32</v>
      </c>
      <c r="D452" s="9">
        <v>253</v>
      </c>
      <c r="E452" s="10">
        <f t="shared" si="52"/>
        <v>2.3443223443223443E-2</v>
      </c>
      <c r="F452" s="10">
        <f t="shared" si="53"/>
        <v>0.10756802721088435</v>
      </c>
      <c r="G452" s="10">
        <f t="shared" si="55"/>
        <v>6.90625</v>
      </c>
      <c r="H452" s="17">
        <f t="shared" si="54"/>
        <v>0.16190476190476191</v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1</v>
      </c>
      <c r="E454" s="10" t="str">
        <f t="shared" si="52"/>
        <v/>
      </c>
      <c r="F454" s="10">
        <f t="shared" si="53"/>
        <v>4.2517006802721087E-4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1</v>
      </c>
      <c r="E456" s="10" t="str">
        <f t="shared" si="52"/>
        <v/>
      </c>
      <c r="F456" s="10">
        <f t="shared" si="53"/>
        <v>4.2517006802721087E-4</v>
      </c>
      <c r="G456" s="10">
        <f t="shared" si="55"/>
        <v>1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1</v>
      </c>
      <c r="E457" s="10" t="str">
        <f t="shared" si="52"/>
        <v/>
      </c>
      <c r="F457" s="10">
        <f t="shared" si="53"/>
        <v>4.2517006802721087E-4</v>
      </c>
      <c r="G457" s="10">
        <f t="shared" si="55"/>
        <v>1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0</v>
      </c>
      <c r="D460" s="9">
        <v>3</v>
      </c>
      <c r="E460" s="10" t="str">
        <f t="shared" si="52"/>
        <v/>
      </c>
      <c r="F460" s="10">
        <f t="shared" si="53"/>
        <v>1.2755102040816326E-3</v>
      </c>
      <c r="G460" s="10">
        <f t="shared" si="55"/>
        <v>1</v>
      </c>
      <c r="H460" s="17" t="str">
        <f t="shared" si="54"/>
        <v/>
      </c>
    </row>
    <row r="461" spans="1:8" x14ac:dyDescent="0.2">
      <c r="A461" s="8"/>
      <c r="B461" s="24" t="s">
        <v>440</v>
      </c>
      <c r="C461" s="21">
        <v>47</v>
      </c>
      <c r="D461" s="9">
        <v>47</v>
      </c>
      <c r="E461" s="10">
        <f t="shared" si="52"/>
        <v>3.4432234432234435E-2</v>
      </c>
      <c r="F461" s="10">
        <f t="shared" si="53"/>
        <v>1.9982993197278913E-2</v>
      </c>
      <c r="G461" s="10">
        <f t="shared" si="55"/>
        <v>0</v>
      </c>
      <c r="H461" s="17">
        <f t="shared" si="54"/>
        <v>0</v>
      </c>
    </row>
    <row r="462" spans="1:8" x14ac:dyDescent="0.2">
      <c r="A462" s="8"/>
      <c r="B462" s="24" t="s">
        <v>441</v>
      </c>
      <c r="C462" s="21">
        <v>48</v>
      </c>
      <c r="D462" s="9">
        <v>5</v>
      </c>
      <c r="E462" s="10">
        <f t="shared" si="52"/>
        <v>3.5164835164835165E-2</v>
      </c>
      <c r="F462" s="10">
        <f t="shared" si="53"/>
        <v>2.1258503401360546E-3</v>
      </c>
      <c r="G462" s="10">
        <f t="shared" si="55"/>
        <v>-0.89583333333333337</v>
      </c>
      <c r="H462" s="17">
        <f t="shared" si="54"/>
        <v>-3.1501831501831501E-2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0</v>
      </c>
      <c r="D464" s="9">
        <v>6</v>
      </c>
      <c r="E464" s="10" t="str">
        <f t="shared" si="52"/>
        <v/>
      </c>
      <c r="F464" s="10">
        <f t="shared" si="53"/>
        <v>2.5510204081632651E-3</v>
      </c>
      <c r="G464" s="10">
        <f t="shared" si="55"/>
        <v>1</v>
      </c>
      <c r="H464" s="17" t="str">
        <f t="shared" si="54"/>
        <v/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6</v>
      </c>
      <c r="D472" s="9">
        <v>13</v>
      </c>
      <c r="E472" s="10">
        <f t="shared" si="52"/>
        <v>4.3956043956043956E-3</v>
      </c>
      <c r="F472" s="10">
        <f t="shared" si="53"/>
        <v>5.5272108843537416E-3</v>
      </c>
      <c r="G472" s="10">
        <f t="shared" si="55"/>
        <v>1.1666666666666667</v>
      </c>
      <c r="H472" s="17">
        <f t="shared" si="54"/>
        <v>5.1282051282051282E-3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6</v>
      </c>
      <c r="D474" s="9">
        <v>7</v>
      </c>
      <c r="E474" s="10">
        <f t="shared" si="52"/>
        <v>4.3956043956043956E-3</v>
      </c>
      <c r="F474" s="10">
        <f t="shared" si="53"/>
        <v>2.976190476190476E-3</v>
      </c>
      <c r="G474" s="10">
        <f t="shared" si="55"/>
        <v>0.16666666666666666</v>
      </c>
      <c r="H474" s="17">
        <f t="shared" si="54"/>
        <v>7.326007326007326E-4</v>
      </c>
    </row>
    <row r="475" spans="1:8" x14ac:dyDescent="0.2">
      <c r="A475" s="8"/>
      <c r="B475" s="24" t="s">
        <v>454</v>
      </c>
      <c r="C475" s="21">
        <v>7</v>
      </c>
      <c r="D475" s="9">
        <v>29</v>
      </c>
      <c r="E475" s="10">
        <f t="shared" si="52"/>
        <v>5.1282051282051282E-3</v>
      </c>
      <c r="F475" s="10">
        <f t="shared" si="53"/>
        <v>1.2329931972789115E-2</v>
      </c>
      <c r="G475" s="10">
        <f t="shared" si="55"/>
        <v>3.1428571428571428</v>
      </c>
      <c r="H475" s="17">
        <f t="shared" si="54"/>
        <v>1.6117216117216115E-2</v>
      </c>
    </row>
    <row r="476" spans="1:8" x14ac:dyDescent="0.2">
      <c r="A476" s="8"/>
      <c r="B476" s="24" t="s">
        <v>455</v>
      </c>
      <c r="C476" s="21">
        <v>0</v>
      </c>
      <c r="D476" s="9">
        <v>2</v>
      </c>
      <c r="E476" s="10" t="str">
        <f t="shared" si="52"/>
        <v/>
      </c>
      <c r="F476" s="10">
        <f t="shared" si="53"/>
        <v>8.5034013605442174E-4</v>
      </c>
      <c r="G476" s="10">
        <f t="shared" si="55"/>
        <v>1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72</v>
      </c>
      <c r="D477" s="9">
        <v>10</v>
      </c>
      <c r="E477" s="10">
        <f t="shared" si="52"/>
        <v>5.2747252747252747E-2</v>
      </c>
      <c r="F477" s="10">
        <f t="shared" si="53"/>
        <v>4.2517006802721092E-3</v>
      </c>
      <c r="G477" s="10">
        <f t="shared" si="55"/>
        <v>-0.86111111111111116</v>
      </c>
      <c r="H477" s="17">
        <f t="shared" si="54"/>
        <v>-4.5421245421245426E-2</v>
      </c>
    </row>
    <row r="478" spans="1:8" ht="25.5" x14ac:dyDescent="0.2">
      <c r="A478" s="8"/>
      <c r="B478" s="24" t="s">
        <v>457</v>
      </c>
      <c r="C478" s="21">
        <v>0</v>
      </c>
      <c r="D478" s="9">
        <v>5</v>
      </c>
      <c r="E478" s="10" t="str">
        <f t="shared" si="52"/>
        <v/>
      </c>
      <c r="F478" s="10">
        <f t="shared" si="53"/>
        <v>2.1258503401360546E-3</v>
      </c>
      <c r="G478" s="10">
        <f t="shared" si="55"/>
        <v>1</v>
      </c>
      <c r="H478" s="17" t="str">
        <f t="shared" si="54"/>
        <v/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2</v>
      </c>
      <c r="D480" s="9">
        <v>0</v>
      </c>
      <c r="E480" s="10">
        <f t="shared" si="52"/>
        <v>1.4652014652014652E-3</v>
      </c>
      <c r="F480" s="10" t="str">
        <f t="shared" si="53"/>
        <v/>
      </c>
      <c r="G480" s="10">
        <f t="shared" si="55"/>
        <v>-1</v>
      </c>
      <c r="H480" s="17">
        <f t="shared" si="54"/>
        <v>-1.4652014652014652E-3</v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4</v>
      </c>
      <c r="D482" s="9">
        <v>2</v>
      </c>
      <c r="E482" s="10">
        <f t="shared" si="52"/>
        <v>2.9304029304029304E-3</v>
      </c>
      <c r="F482" s="10">
        <f t="shared" si="53"/>
        <v>8.5034013605442174E-4</v>
      </c>
      <c r="G482" s="10">
        <f t="shared" si="55"/>
        <v>-0.5</v>
      </c>
      <c r="H482" s="17">
        <f t="shared" si="54"/>
        <v>-1.4652014652014652E-3</v>
      </c>
    </row>
    <row r="483" spans="1:8" x14ac:dyDescent="0.2">
      <c r="A483" s="8"/>
      <c r="B483" s="24" t="s">
        <v>462</v>
      </c>
      <c r="C483" s="21">
        <v>0</v>
      </c>
      <c r="D483" s="9">
        <v>2</v>
      </c>
      <c r="E483" s="10" t="str">
        <f t="shared" si="52"/>
        <v/>
      </c>
      <c r="F483" s="10">
        <f t="shared" si="53"/>
        <v>8.5034013605442174E-4</v>
      </c>
      <c r="G483" s="10">
        <f t="shared" si="55"/>
        <v>1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42</v>
      </c>
      <c r="D484" s="9">
        <v>101</v>
      </c>
      <c r="E484" s="10">
        <f t="shared" si="52"/>
        <v>3.0769230769230771E-2</v>
      </c>
      <c r="F484" s="10">
        <f t="shared" si="53"/>
        <v>4.2942176870748298E-2</v>
      </c>
      <c r="G484" s="10">
        <f t="shared" si="55"/>
        <v>1.4047619047619047</v>
      </c>
      <c r="H484" s="17">
        <f t="shared" si="54"/>
        <v>4.3223443223443223E-2</v>
      </c>
    </row>
    <row r="485" spans="1:8" x14ac:dyDescent="0.2">
      <c r="A485" s="8"/>
      <c r="B485" s="24" t="s">
        <v>464</v>
      </c>
      <c r="C485" s="21">
        <v>8</v>
      </c>
      <c r="D485" s="9">
        <v>11</v>
      </c>
      <c r="E485" s="10">
        <f t="shared" si="52"/>
        <v>5.8608058608058608E-3</v>
      </c>
      <c r="F485" s="10">
        <f t="shared" si="53"/>
        <v>4.6768707482993197E-3</v>
      </c>
      <c r="G485" s="10">
        <f t="shared" si="55"/>
        <v>0.375</v>
      </c>
      <c r="H485" s="17">
        <f t="shared" si="54"/>
        <v>2.1978021978021978E-3</v>
      </c>
    </row>
    <row r="486" spans="1:8" x14ac:dyDescent="0.2">
      <c r="A486" s="8"/>
      <c r="B486" s="24" t="s">
        <v>465</v>
      </c>
      <c r="C486" s="21">
        <v>0</v>
      </c>
      <c r="D486" s="9">
        <v>1</v>
      </c>
      <c r="E486" s="10" t="str">
        <f t="shared" si="52"/>
        <v/>
      </c>
      <c r="F486" s="10">
        <f t="shared" si="53"/>
        <v>4.2517006802721087E-4</v>
      </c>
      <c r="G486" s="10">
        <f t="shared" si="55"/>
        <v>1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3</v>
      </c>
      <c r="D487" s="9">
        <v>0</v>
      </c>
      <c r="E487" s="10">
        <f t="shared" si="52"/>
        <v>2.1978021978021978E-3</v>
      </c>
      <c r="F487" s="10" t="str">
        <f t="shared" si="53"/>
        <v/>
      </c>
      <c r="G487" s="10">
        <f t="shared" si="55"/>
        <v>-1</v>
      </c>
      <c r="H487" s="17">
        <f t="shared" si="54"/>
        <v>-2.1978021978021978E-3</v>
      </c>
    </row>
    <row r="488" spans="1:8" x14ac:dyDescent="0.2">
      <c r="A488" s="8"/>
      <c r="B488" s="24" t="s">
        <v>467</v>
      </c>
      <c r="C488" s="21">
        <v>0</v>
      </c>
      <c r="D488" s="9">
        <v>5</v>
      </c>
      <c r="E488" s="10" t="str">
        <f t="shared" si="52"/>
        <v/>
      </c>
      <c r="F488" s="10">
        <f t="shared" si="53"/>
        <v>2.1258503401360546E-3</v>
      </c>
      <c r="G488" s="10">
        <f t="shared" si="55"/>
        <v>1</v>
      </c>
      <c r="H488" s="17" t="str">
        <f t="shared" si="54"/>
        <v/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59</v>
      </c>
      <c r="D490" s="9">
        <v>92</v>
      </c>
      <c r="E490" s="10">
        <f t="shared" ref="E490:E553" si="56">+IF(C490=0,"",C490/C$362)</f>
        <v>4.3223443223443223E-2</v>
      </c>
      <c r="F490" s="10">
        <f t="shared" ref="F490:F553" si="57">+IF(D490=0,"",D490/D$362)</f>
        <v>3.9115646258503403E-2</v>
      </c>
      <c r="G490" s="10">
        <f t="shared" si="55"/>
        <v>0.55932203389830504</v>
      </c>
      <c r="H490" s="17">
        <f t="shared" ref="H490:H553" si="58">+IF(OR(AND(E490=""),(G490="")),"",E490*G490)</f>
        <v>2.4175824175824173E-2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10</v>
      </c>
      <c r="D493" s="9">
        <v>2</v>
      </c>
      <c r="E493" s="10">
        <f t="shared" si="56"/>
        <v>7.326007326007326E-3</v>
      </c>
      <c r="F493" s="10">
        <f t="shared" si="57"/>
        <v>8.5034013605442174E-4</v>
      </c>
      <c r="G493" s="10">
        <f t="shared" si="59"/>
        <v>-0.8</v>
      </c>
      <c r="H493" s="17">
        <f t="shared" si="58"/>
        <v>-5.8608058608058608E-3</v>
      </c>
    </row>
    <row r="494" spans="1:8" x14ac:dyDescent="0.2">
      <c r="A494" s="8"/>
      <c r="B494" s="24" t="s">
        <v>473</v>
      </c>
      <c r="C494" s="21">
        <v>9</v>
      </c>
      <c r="D494" s="9">
        <v>0</v>
      </c>
      <c r="E494" s="10">
        <f t="shared" si="56"/>
        <v>6.5934065934065934E-3</v>
      </c>
      <c r="F494" s="10" t="str">
        <f t="shared" si="57"/>
        <v/>
      </c>
      <c r="G494" s="10">
        <f t="shared" si="59"/>
        <v>-1</v>
      </c>
      <c r="H494" s="17">
        <f t="shared" si="58"/>
        <v>-6.5934065934065934E-3</v>
      </c>
    </row>
    <row r="495" spans="1:8" x14ac:dyDescent="0.2">
      <c r="A495" s="8"/>
      <c r="B495" s="24" t="s">
        <v>474</v>
      </c>
      <c r="C495" s="21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12</v>
      </c>
      <c r="D498" s="9">
        <v>12</v>
      </c>
      <c r="E498" s="10">
        <f t="shared" si="56"/>
        <v>8.7912087912087912E-3</v>
      </c>
      <c r="F498" s="10">
        <f t="shared" si="57"/>
        <v>5.1020408163265302E-3</v>
      </c>
      <c r="G498" s="10">
        <f t="shared" si="59"/>
        <v>0</v>
      </c>
      <c r="H498" s="17">
        <f t="shared" si="58"/>
        <v>0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9</v>
      </c>
      <c r="D500" s="9">
        <v>2</v>
      </c>
      <c r="E500" s="10">
        <f t="shared" si="56"/>
        <v>6.5934065934065934E-3</v>
      </c>
      <c r="F500" s="10">
        <f t="shared" si="57"/>
        <v>8.5034013605442174E-4</v>
      </c>
      <c r="G500" s="10">
        <f t="shared" si="59"/>
        <v>-0.77777777777777779</v>
      </c>
      <c r="H500" s="17">
        <f t="shared" si="58"/>
        <v>-5.1282051282051282E-3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8</v>
      </c>
      <c r="E502" s="10" t="str">
        <f t="shared" si="56"/>
        <v/>
      </c>
      <c r="F502" s="10">
        <f t="shared" si="57"/>
        <v>3.4013605442176869E-3</v>
      </c>
      <c r="G502" s="10">
        <f t="shared" si="59"/>
        <v>1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10</v>
      </c>
      <c r="D503" s="9">
        <v>14</v>
      </c>
      <c r="E503" s="10">
        <f t="shared" si="56"/>
        <v>7.326007326007326E-3</v>
      </c>
      <c r="F503" s="10">
        <f t="shared" si="57"/>
        <v>5.9523809523809521E-3</v>
      </c>
      <c r="G503" s="10">
        <f t="shared" si="59"/>
        <v>0.4</v>
      </c>
      <c r="H503" s="17">
        <f t="shared" si="58"/>
        <v>2.9304029304029304E-3</v>
      </c>
    </row>
    <row r="504" spans="1:8" x14ac:dyDescent="0.2">
      <c r="A504" s="8"/>
      <c r="B504" s="24" t="s">
        <v>483</v>
      </c>
      <c r="C504" s="21">
        <v>0</v>
      </c>
      <c r="D504" s="9">
        <v>4</v>
      </c>
      <c r="E504" s="10" t="str">
        <f t="shared" si="56"/>
        <v/>
      </c>
      <c r="F504" s="10">
        <f t="shared" si="57"/>
        <v>1.7006802721088435E-3</v>
      </c>
      <c r="G504" s="10">
        <f t="shared" si="59"/>
        <v>1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1</v>
      </c>
      <c r="D505" s="9">
        <v>2</v>
      </c>
      <c r="E505" s="10">
        <f t="shared" si="56"/>
        <v>7.326007326007326E-4</v>
      </c>
      <c r="F505" s="10">
        <f t="shared" si="57"/>
        <v>8.5034013605442174E-4</v>
      </c>
      <c r="G505" s="10">
        <f t="shared" si="59"/>
        <v>1</v>
      </c>
      <c r="H505" s="17">
        <f t="shared" si="58"/>
        <v>7.326007326007326E-4</v>
      </c>
    </row>
    <row r="506" spans="1:8" x14ac:dyDescent="0.2">
      <c r="A506" s="8"/>
      <c r="B506" s="24" t="s">
        <v>485</v>
      </c>
      <c r="C506" s="21">
        <v>2</v>
      </c>
      <c r="D506" s="9">
        <v>6</v>
      </c>
      <c r="E506" s="10">
        <f t="shared" si="56"/>
        <v>1.4652014652014652E-3</v>
      </c>
      <c r="F506" s="10">
        <f t="shared" si="57"/>
        <v>2.5510204081632651E-3</v>
      </c>
      <c r="G506" s="10">
        <f t="shared" si="59"/>
        <v>2</v>
      </c>
      <c r="H506" s="17">
        <f t="shared" si="58"/>
        <v>2.9304029304029304E-3</v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14</v>
      </c>
      <c r="D508" s="9">
        <v>17</v>
      </c>
      <c r="E508" s="10">
        <f t="shared" si="56"/>
        <v>1.0256410256410256E-2</v>
      </c>
      <c r="F508" s="10">
        <f t="shared" si="57"/>
        <v>7.2278911564625853E-3</v>
      </c>
      <c r="G508" s="10">
        <f t="shared" si="59"/>
        <v>0.21428571428571427</v>
      </c>
      <c r="H508" s="17">
        <f t="shared" si="58"/>
        <v>2.1978021978021978E-3</v>
      </c>
    </row>
    <row r="509" spans="1:8" x14ac:dyDescent="0.2">
      <c r="A509" s="8"/>
      <c r="B509" s="24" t="s">
        <v>488</v>
      </c>
      <c r="C509" s="21">
        <v>8</v>
      </c>
      <c r="D509" s="9">
        <v>3</v>
      </c>
      <c r="E509" s="10">
        <f t="shared" si="56"/>
        <v>5.8608058608058608E-3</v>
      </c>
      <c r="F509" s="10">
        <f t="shared" si="57"/>
        <v>1.2755102040816326E-3</v>
      </c>
      <c r="G509" s="10">
        <f t="shared" si="59"/>
        <v>-0.625</v>
      </c>
      <c r="H509" s="17">
        <f t="shared" si="58"/>
        <v>-3.663003663003663E-3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1</v>
      </c>
      <c r="E514" s="10" t="str">
        <f t="shared" si="56"/>
        <v/>
      </c>
      <c r="F514" s="10">
        <f t="shared" si="57"/>
        <v>4.2517006802721087E-4</v>
      </c>
      <c r="G514" s="10">
        <f t="shared" si="59"/>
        <v>1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1</v>
      </c>
      <c r="D516" s="9">
        <v>11</v>
      </c>
      <c r="E516" s="10">
        <f t="shared" si="56"/>
        <v>7.326007326007326E-4</v>
      </c>
      <c r="F516" s="10">
        <f t="shared" si="57"/>
        <v>4.6768707482993197E-3</v>
      </c>
      <c r="G516" s="10">
        <f t="shared" si="59"/>
        <v>10</v>
      </c>
      <c r="H516" s="17">
        <f t="shared" si="58"/>
        <v>7.326007326007326E-3</v>
      </c>
    </row>
    <row r="517" spans="1:8" ht="25.5" x14ac:dyDescent="0.2">
      <c r="A517" s="8"/>
      <c r="B517" s="24" t="s">
        <v>496</v>
      </c>
      <c r="C517" s="21">
        <v>0</v>
      </c>
      <c r="D517" s="9">
        <v>2</v>
      </c>
      <c r="E517" s="10" t="str">
        <f t="shared" si="56"/>
        <v/>
      </c>
      <c r="F517" s="10">
        <f t="shared" si="57"/>
        <v>8.5034013605442174E-4</v>
      </c>
      <c r="G517" s="10">
        <f t="shared" si="59"/>
        <v>1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7" t="str">
        <f t="shared" si="58"/>
        <v/>
      </c>
    </row>
    <row r="519" spans="1:8" x14ac:dyDescent="0.2">
      <c r="A519" s="8"/>
      <c r="B519" s="24" t="s">
        <v>498</v>
      </c>
      <c r="C519" s="21">
        <v>2</v>
      </c>
      <c r="D519" s="9">
        <v>1</v>
      </c>
      <c r="E519" s="10">
        <f t="shared" si="56"/>
        <v>1.4652014652014652E-3</v>
      </c>
      <c r="F519" s="10">
        <f t="shared" si="57"/>
        <v>4.2517006802721087E-4</v>
      </c>
      <c r="G519" s="10">
        <f t="shared" si="59"/>
        <v>-0.5</v>
      </c>
      <c r="H519" s="17">
        <f t="shared" si="58"/>
        <v>-7.326007326007326E-4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1</v>
      </c>
      <c r="D527" s="9">
        <v>0</v>
      </c>
      <c r="E527" s="10">
        <f t="shared" si="56"/>
        <v>7.326007326007326E-4</v>
      </c>
      <c r="F527" s="10" t="str">
        <f t="shared" si="57"/>
        <v/>
      </c>
      <c r="G527" s="10">
        <f t="shared" si="59"/>
        <v>-1</v>
      </c>
      <c r="H527" s="17">
        <f t="shared" si="58"/>
        <v>-7.326007326007326E-4</v>
      </c>
    </row>
    <row r="528" spans="1:8" ht="25.5" x14ac:dyDescent="0.2">
      <c r="A528" s="8"/>
      <c r="B528" s="24" t="s">
        <v>507</v>
      </c>
      <c r="C528" s="21">
        <v>1</v>
      </c>
      <c r="D528" s="9">
        <v>0</v>
      </c>
      <c r="E528" s="10">
        <f t="shared" si="56"/>
        <v>7.326007326007326E-4</v>
      </c>
      <c r="F528" s="10" t="str">
        <f t="shared" si="57"/>
        <v/>
      </c>
      <c r="G528" s="10">
        <f t="shared" si="59"/>
        <v>-1</v>
      </c>
      <c r="H528" s="17">
        <f t="shared" si="58"/>
        <v>-7.326007326007326E-4</v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6</v>
      </c>
      <c r="D530" s="9">
        <v>11</v>
      </c>
      <c r="E530" s="10">
        <f t="shared" si="56"/>
        <v>4.3956043956043956E-3</v>
      </c>
      <c r="F530" s="10">
        <f t="shared" si="57"/>
        <v>4.6768707482993197E-3</v>
      </c>
      <c r="G530" s="10">
        <f t="shared" si="59"/>
        <v>0.83333333333333337</v>
      </c>
      <c r="H530" s="17">
        <f t="shared" si="58"/>
        <v>3.663003663003663E-3</v>
      </c>
    </row>
    <row r="531" spans="1:8" x14ac:dyDescent="0.2">
      <c r="A531" s="8"/>
      <c r="B531" s="24" t="s">
        <v>510</v>
      </c>
      <c r="C531" s="21">
        <v>0</v>
      </c>
      <c r="D531" s="9">
        <v>2</v>
      </c>
      <c r="E531" s="10" t="str">
        <f t="shared" si="56"/>
        <v/>
      </c>
      <c r="F531" s="10">
        <f t="shared" si="57"/>
        <v>8.5034013605442174E-4</v>
      </c>
      <c r="G531" s="10">
        <f t="shared" si="59"/>
        <v>1</v>
      </c>
      <c r="H531" s="17" t="str">
        <f t="shared" si="58"/>
        <v/>
      </c>
    </row>
    <row r="532" spans="1:8" ht="27.75" customHeight="1" x14ac:dyDescent="0.2">
      <c r="A532" s="8"/>
      <c r="B532" s="24" t="s">
        <v>511</v>
      </c>
      <c r="C532" s="21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7" t="str">
        <f t="shared" si="58"/>
        <v/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10</v>
      </c>
      <c r="D535" s="9">
        <v>10</v>
      </c>
      <c r="E535" s="10">
        <f t="shared" si="56"/>
        <v>7.326007326007326E-3</v>
      </c>
      <c r="F535" s="10">
        <f t="shared" si="57"/>
        <v>4.2517006802721092E-3</v>
      </c>
      <c r="G535" s="10">
        <f t="shared" si="59"/>
        <v>0</v>
      </c>
      <c r="H535" s="17">
        <f t="shared" si="58"/>
        <v>0</v>
      </c>
    </row>
    <row r="536" spans="1:8" x14ac:dyDescent="0.2">
      <c r="A536" s="8"/>
      <c r="B536" s="24" t="s">
        <v>515</v>
      </c>
      <c r="C536" s="21">
        <v>0</v>
      </c>
      <c r="D536" s="9">
        <v>12</v>
      </c>
      <c r="E536" s="10" t="str">
        <f t="shared" si="56"/>
        <v/>
      </c>
      <c r="F536" s="10">
        <f t="shared" si="57"/>
        <v>5.1020408163265302E-3</v>
      </c>
      <c r="G536" s="10">
        <f t="shared" si="59"/>
        <v>1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2</v>
      </c>
      <c r="D537" s="9">
        <v>4</v>
      </c>
      <c r="E537" s="10">
        <f t="shared" si="56"/>
        <v>1.4652014652014652E-3</v>
      </c>
      <c r="F537" s="10">
        <f t="shared" si="57"/>
        <v>1.7006802721088435E-3</v>
      </c>
      <c r="G537" s="10">
        <f t="shared" si="59"/>
        <v>1</v>
      </c>
      <c r="H537" s="17">
        <f t="shared" si="58"/>
        <v>1.4652014652014652E-3</v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7" t="str">
        <f t="shared" si="58"/>
        <v/>
      </c>
    </row>
    <row r="543" spans="1:8" ht="25.5" x14ac:dyDescent="0.2">
      <c r="A543" s="8"/>
      <c r="B543" s="24" t="s">
        <v>522</v>
      </c>
      <c r="C543" s="21">
        <v>1</v>
      </c>
      <c r="D543" s="9">
        <v>0</v>
      </c>
      <c r="E543" s="10">
        <f t="shared" si="56"/>
        <v>7.326007326007326E-4</v>
      </c>
      <c r="F543" s="10" t="str">
        <f t="shared" si="57"/>
        <v/>
      </c>
      <c r="G543" s="10">
        <f t="shared" si="59"/>
        <v>-1</v>
      </c>
      <c r="H543" s="17">
        <f t="shared" si="58"/>
        <v>-7.326007326007326E-4</v>
      </c>
    </row>
    <row r="544" spans="1:8" ht="25.5" x14ac:dyDescent="0.2">
      <c r="A544" s="8"/>
      <c r="B544" s="24" t="s">
        <v>523</v>
      </c>
      <c r="C544" s="21">
        <v>1</v>
      </c>
      <c r="D544" s="9">
        <v>0</v>
      </c>
      <c r="E544" s="10">
        <f t="shared" si="56"/>
        <v>7.326007326007326E-4</v>
      </c>
      <c r="F544" s="10" t="str">
        <f t="shared" si="57"/>
        <v/>
      </c>
      <c r="G544" s="10">
        <f t="shared" si="59"/>
        <v>-1</v>
      </c>
      <c r="H544" s="17">
        <f t="shared" si="58"/>
        <v>-7.326007326007326E-4</v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1</v>
      </c>
      <c r="D546" s="9">
        <v>0</v>
      </c>
      <c r="E546" s="10">
        <f t="shared" si="56"/>
        <v>7.326007326007326E-4</v>
      </c>
      <c r="F546" s="10" t="str">
        <f t="shared" si="57"/>
        <v/>
      </c>
      <c r="G546" s="10">
        <f t="shared" si="59"/>
        <v>-1</v>
      </c>
      <c r="H546" s="17">
        <f t="shared" si="58"/>
        <v>-7.326007326007326E-4</v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7" t="str">
        <f t="shared" si="58"/>
        <v/>
      </c>
    </row>
    <row r="551" spans="1:8" ht="25.5" x14ac:dyDescent="0.2">
      <c r="A551" s="8"/>
      <c r="B551" s="24" t="s">
        <v>530</v>
      </c>
      <c r="C551" s="21">
        <v>0</v>
      </c>
      <c r="D551" s="9">
        <v>2</v>
      </c>
      <c r="E551" s="10" t="str">
        <f t="shared" si="56"/>
        <v/>
      </c>
      <c r="F551" s="10">
        <f t="shared" si="57"/>
        <v>8.5034013605442174E-4</v>
      </c>
      <c r="G551" s="10">
        <f t="shared" si="59"/>
        <v>1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2</v>
      </c>
      <c r="D552" s="9">
        <v>2</v>
      </c>
      <c r="E552" s="10">
        <f t="shared" si="56"/>
        <v>1.4652014652014652E-3</v>
      </c>
      <c r="F552" s="10">
        <f t="shared" si="57"/>
        <v>8.5034013605442174E-4</v>
      </c>
      <c r="G552" s="10">
        <f t="shared" si="59"/>
        <v>0</v>
      </c>
      <c r="H552" s="17">
        <f t="shared" si="58"/>
        <v>0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1</v>
      </c>
      <c r="D554" s="9">
        <v>0</v>
      </c>
      <c r="E554" s="10">
        <f t="shared" ref="E554:E595" si="60">+IF(C554=0,"",C554/C$362)</f>
        <v>7.326007326007326E-4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-7.326007326007326E-4</v>
      </c>
    </row>
    <row r="555" spans="1:8" x14ac:dyDescent="0.2">
      <c r="A555" s="8"/>
      <c r="B555" s="24" t="s">
        <v>534</v>
      </c>
      <c r="C555" s="21">
        <v>2</v>
      </c>
      <c r="D555" s="9">
        <v>14</v>
      </c>
      <c r="E555" s="10">
        <f t="shared" si="60"/>
        <v>1.4652014652014652E-3</v>
      </c>
      <c r="F555" s="10">
        <f t="shared" si="61"/>
        <v>5.9523809523809521E-3</v>
      </c>
      <c r="G555" s="10">
        <f t="shared" ref="G555:G595" si="63">+IF(AND(C555=0,D555=0)," ",IF(C555=0,1,IF(D555=0,-1,(D555-C555)/C555)))</f>
        <v>6</v>
      </c>
      <c r="H555" s="17">
        <f t="shared" si="62"/>
        <v>8.7912087912087912E-3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0</v>
      </c>
      <c r="D557" s="9">
        <v>2</v>
      </c>
      <c r="E557" s="10" t="str">
        <f t="shared" si="60"/>
        <v/>
      </c>
      <c r="F557" s="10">
        <f t="shared" si="61"/>
        <v>8.5034013605442174E-4</v>
      </c>
      <c r="G557" s="10">
        <f t="shared" si="63"/>
        <v>1</v>
      </c>
      <c r="H557" s="17" t="str">
        <f t="shared" si="62"/>
        <v/>
      </c>
    </row>
    <row r="558" spans="1:8" x14ac:dyDescent="0.2">
      <c r="A558" s="8"/>
      <c r="B558" s="24" t="s">
        <v>537</v>
      </c>
      <c r="C558" s="21">
        <v>7</v>
      </c>
      <c r="D558" s="9">
        <v>5</v>
      </c>
      <c r="E558" s="10">
        <f t="shared" si="60"/>
        <v>5.1282051282051282E-3</v>
      </c>
      <c r="F558" s="10">
        <f t="shared" si="61"/>
        <v>2.1258503401360546E-3</v>
      </c>
      <c r="G558" s="10">
        <f t="shared" si="63"/>
        <v>-0.2857142857142857</v>
      </c>
      <c r="H558" s="17">
        <f t="shared" si="62"/>
        <v>-1.4652014652014652E-3</v>
      </c>
    </row>
    <row r="559" spans="1:8" x14ac:dyDescent="0.2">
      <c r="A559" s="8"/>
      <c r="B559" s="24" t="s">
        <v>538</v>
      </c>
      <c r="C559" s="21">
        <v>7</v>
      </c>
      <c r="D559" s="9">
        <v>53</v>
      </c>
      <c r="E559" s="10">
        <f t="shared" si="60"/>
        <v>5.1282051282051282E-3</v>
      </c>
      <c r="F559" s="10">
        <f t="shared" si="61"/>
        <v>2.2534013605442178E-2</v>
      </c>
      <c r="G559" s="10">
        <f t="shared" si="63"/>
        <v>6.5714285714285712</v>
      </c>
      <c r="H559" s="17">
        <f t="shared" si="62"/>
        <v>3.3699633699633698E-2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1</v>
      </c>
      <c r="D562" s="9">
        <v>2</v>
      </c>
      <c r="E562" s="10">
        <f t="shared" si="60"/>
        <v>7.326007326007326E-4</v>
      </c>
      <c r="F562" s="10">
        <f t="shared" si="61"/>
        <v>8.5034013605442174E-4</v>
      </c>
      <c r="G562" s="10">
        <f t="shared" si="63"/>
        <v>1</v>
      </c>
      <c r="H562" s="17">
        <f t="shared" si="62"/>
        <v>7.326007326007326E-4</v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1</v>
      </c>
      <c r="E564" s="10" t="str">
        <f t="shared" si="60"/>
        <v/>
      </c>
      <c r="F564" s="10">
        <f t="shared" si="61"/>
        <v>4.2517006802721087E-4</v>
      </c>
      <c r="G564" s="10">
        <f t="shared" si="63"/>
        <v>1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2</v>
      </c>
      <c r="D568" s="9">
        <v>27</v>
      </c>
      <c r="E568" s="10">
        <f t="shared" si="60"/>
        <v>1.4652014652014652E-3</v>
      </c>
      <c r="F568" s="10">
        <f t="shared" si="61"/>
        <v>1.1479591836734694E-2</v>
      </c>
      <c r="G568" s="10">
        <f t="shared" si="63"/>
        <v>12.5</v>
      </c>
      <c r="H568" s="17">
        <f t="shared" si="62"/>
        <v>1.8315018315018316E-2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8</v>
      </c>
      <c r="D571" s="9">
        <v>5</v>
      </c>
      <c r="E571" s="10">
        <f t="shared" si="60"/>
        <v>5.8608058608058608E-3</v>
      </c>
      <c r="F571" s="10">
        <f t="shared" si="61"/>
        <v>2.1258503401360546E-3</v>
      </c>
      <c r="G571" s="10">
        <f t="shared" si="63"/>
        <v>-0.375</v>
      </c>
      <c r="H571" s="17">
        <f t="shared" si="62"/>
        <v>-2.1978021978021978E-3</v>
      </c>
    </row>
    <row r="572" spans="1:8" ht="25.5" x14ac:dyDescent="0.2">
      <c r="A572" s="8"/>
      <c r="B572" s="24" t="s">
        <v>551</v>
      </c>
      <c r="C572" s="21">
        <v>0</v>
      </c>
      <c r="D572" s="9">
        <v>2</v>
      </c>
      <c r="E572" s="10" t="str">
        <f t="shared" si="60"/>
        <v/>
      </c>
      <c r="F572" s="10">
        <f t="shared" si="61"/>
        <v>8.5034013605442174E-4</v>
      </c>
      <c r="G572" s="10">
        <f t="shared" si="63"/>
        <v>1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15</v>
      </c>
      <c r="D574" s="9">
        <v>43</v>
      </c>
      <c r="E574" s="10">
        <f t="shared" si="60"/>
        <v>1.098901098901099E-2</v>
      </c>
      <c r="F574" s="10">
        <f t="shared" si="61"/>
        <v>1.8282312925170068E-2</v>
      </c>
      <c r="G574" s="10">
        <f t="shared" si="63"/>
        <v>1.8666666666666667</v>
      </c>
      <c r="H574" s="17">
        <f t="shared" si="62"/>
        <v>2.0512820512820516E-2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3</v>
      </c>
      <c r="D576" s="9">
        <v>1</v>
      </c>
      <c r="E576" s="10">
        <f t="shared" si="60"/>
        <v>2.1978021978021978E-3</v>
      </c>
      <c r="F576" s="10">
        <f t="shared" si="61"/>
        <v>4.2517006802721087E-4</v>
      </c>
      <c r="G576" s="10">
        <f t="shared" si="63"/>
        <v>-0.66666666666666663</v>
      </c>
      <c r="H576" s="17">
        <f t="shared" si="62"/>
        <v>-1.4652014652014652E-3</v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14</v>
      </c>
      <c r="D579" s="9">
        <v>83</v>
      </c>
      <c r="E579" s="10">
        <f t="shared" si="60"/>
        <v>1.0256410256410256E-2</v>
      </c>
      <c r="F579" s="10">
        <f t="shared" si="61"/>
        <v>3.5289115646258501E-2</v>
      </c>
      <c r="G579" s="10">
        <f t="shared" si="63"/>
        <v>4.9285714285714288</v>
      </c>
      <c r="H579" s="17">
        <f t="shared" si="62"/>
        <v>5.054945054945055E-2</v>
      </c>
    </row>
    <row r="580" spans="1:8" ht="25.5" x14ac:dyDescent="0.2">
      <c r="A580" s="8"/>
      <c r="B580" s="24" t="s">
        <v>559</v>
      </c>
      <c r="C580" s="21">
        <v>4</v>
      </c>
      <c r="D580" s="9">
        <v>18</v>
      </c>
      <c r="E580" s="10">
        <f t="shared" si="60"/>
        <v>2.9304029304029304E-3</v>
      </c>
      <c r="F580" s="10">
        <f t="shared" si="61"/>
        <v>7.6530612244897957E-3</v>
      </c>
      <c r="G580" s="10">
        <f t="shared" si="63"/>
        <v>3.5</v>
      </c>
      <c r="H580" s="17">
        <f t="shared" si="62"/>
        <v>1.0256410256410256E-2</v>
      </c>
    </row>
    <row r="581" spans="1:8" x14ac:dyDescent="0.2">
      <c r="A581" s="8"/>
      <c r="B581" s="24" t="s">
        <v>560</v>
      </c>
      <c r="C581" s="21">
        <v>33</v>
      </c>
      <c r="D581" s="9">
        <v>40</v>
      </c>
      <c r="E581" s="10">
        <f t="shared" si="60"/>
        <v>2.4175824175824177E-2</v>
      </c>
      <c r="F581" s="10">
        <f t="shared" si="61"/>
        <v>1.7006802721088437E-2</v>
      </c>
      <c r="G581" s="10">
        <f t="shared" si="63"/>
        <v>0.21212121212121213</v>
      </c>
      <c r="H581" s="17">
        <f t="shared" si="62"/>
        <v>5.1282051282051282E-3</v>
      </c>
    </row>
    <row r="582" spans="1:8" x14ac:dyDescent="0.2">
      <c r="A582" s="8"/>
      <c r="B582" s="24" t="s">
        <v>561</v>
      </c>
      <c r="C582" s="21">
        <v>1</v>
      </c>
      <c r="D582" s="9">
        <v>2</v>
      </c>
      <c r="E582" s="10">
        <f t="shared" si="60"/>
        <v>7.326007326007326E-4</v>
      </c>
      <c r="F582" s="10">
        <f t="shared" si="61"/>
        <v>8.5034013605442174E-4</v>
      </c>
      <c r="G582" s="10">
        <f t="shared" si="63"/>
        <v>1</v>
      </c>
      <c r="H582" s="17">
        <f t="shared" si="62"/>
        <v>7.326007326007326E-4</v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1</v>
      </c>
      <c r="D585" s="9">
        <v>0</v>
      </c>
      <c r="E585" s="10">
        <f t="shared" si="60"/>
        <v>7.326007326007326E-4</v>
      </c>
      <c r="F585" s="10" t="str">
        <f t="shared" si="61"/>
        <v/>
      </c>
      <c r="G585" s="10">
        <f t="shared" si="63"/>
        <v>-1</v>
      </c>
      <c r="H585" s="17">
        <f t="shared" si="62"/>
        <v>-7.326007326007326E-4</v>
      </c>
    </row>
    <row r="586" spans="1:8" x14ac:dyDescent="0.2">
      <c r="A586" s="8"/>
      <c r="B586" s="24" t="s">
        <v>565</v>
      </c>
      <c r="C586" s="21">
        <v>0</v>
      </c>
      <c r="D586" s="9">
        <v>6</v>
      </c>
      <c r="E586" s="10" t="str">
        <f t="shared" si="60"/>
        <v/>
      </c>
      <c r="F586" s="10">
        <f t="shared" si="61"/>
        <v>2.5510204081632651E-3</v>
      </c>
      <c r="G586" s="10">
        <f t="shared" si="63"/>
        <v>1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3</v>
      </c>
      <c r="D588" s="9">
        <v>14</v>
      </c>
      <c r="E588" s="10">
        <f t="shared" si="60"/>
        <v>2.1978021978021978E-3</v>
      </c>
      <c r="F588" s="10">
        <f t="shared" si="61"/>
        <v>5.9523809523809521E-3</v>
      </c>
      <c r="G588" s="10">
        <f t="shared" si="63"/>
        <v>3.6666666666666665</v>
      </c>
      <c r="H588" s="17">
        <f t="shared" si="62"/>
        <v>8.0586080586080577E-3</v>
      </c>
    </row>
    <row r="589" spans="1:8" x14ac:dyDescent="0.2">
      <c r="A589" s="8"/>
      <c r="B589" s="24" t="s">
        <v>568</v>
      </c>
      <c r="C589" s="21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7" t="str">
        <f t="shared" si="62"/>
        <v/>
      </c>
    </row>
    <row r="590" spans="1:8" ht="16.5" customHeight="1" x14ac:dyDescent="0.2">
      <c r="A590" s="8"/>
      <c r="B590" s="24" t="s">
        <v>569</v>
      </c>
      <c r="C590" s="21">
        <v>3</v>
      </c>
      <c r="D590" s="9">
        <v>0</v>
      </c>
      <c r="E590" s="10">
        <f t="shared" si="60"/>
        <v>2.1978021978021978E-3</v>
      </c>
      <c r="F590" s="10" t="str">
        <f t="shared" si="61"/>
        <v/>
      </c>
      <c r="G590" s="10">
        <f t="shared" si="63"/>
        <v>-1</v>
      </c>
      <c r="H590" s="17">
        <f t="shared" si="62"/>
        <v>-2.1978021978021978E-3</v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7" t="str">
        <f t="shared" si="62"/>
        <v/>
      </c>
    </row>
    <row r="594" spans="1:8" ht="25.5" x14ac:dyDescent="0.2">
      <c r="A594" s="8"/>
      <c r="B594" s="24" t="s">
        <v>573</v>
      </c>
      <c r="C594" s="21">
        <v>0</v>
      </c>
      <c r="D594" s="9">
        <v>2</v>
      </c>
      <c r="E594" s="10" t="str">
        <f t="shared" si="60"/>
        <v/>
      </c>
      <c r="F594" s="10">
        <f t="shared" si="61"/>
        <v>8.5034013605442174E-4</v>
      </c>
      <c r="G594" s="10">
        <f t="shared" si="63"/>
        <v>1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513</v>
      </c>
      <c r="D601" s="38">
        <f>SUM(D602:D629)</f>
        <v>1007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0.96296296296296291</v>
      </c>
      <c r="H601" s="40">
        <f t="shared" ref="H601:H629" si="66">+IF(OR(AND(E601=""),(G601="")),"",E601*G601)</f>
        <v>0.96296296296296291</v>
      </c>
    </row>
    <row r="602" spans="1:8" x14ac:dyDescent="0.2">
      <c r="A602" s="8"/>
      <c r="B602" s="23" t="s">
        <v>575</v>
      </c>
      <c r="C602" s="44">
        <v>3</v>
      </c>
      <c r="D602" s="41">
        <v>6</v>
      </c>
      <c r="E602" s="42">
        <f t="shared" si="64"/>
        <v>5.8479532163742687E-3</v>
      </c>
      <c r="F602" s="42">
        <f t="shared" si="65"/>
        <v>5.9582919563058593E-3</v>
      </c>
      <c r="G602" s="42">
        <f t="shared" ref="G602:G629" si="67">+IF(AND(C602=0,D602=0)," ",IF(C602=0,1,IF(D602=0,-1,(D602-C602)/C602)))</f>
        <v>1</v>
      </c>
      <c r="H602" s="43">
        <f t="shared" si="66"/>
        <v>5.8479532163742687E-3</v>
      </c>
    </row>
    <row r="603" spans="1:8" x14ac:dyDescent="0.2">
      <c r="A603" s="8"/>
      <c r="B603" s="24" t="s">
        <v>576</v>
      </c>
      <c r="C603" s="21">
        <v>21</v>
      </c>
      <c r="D603" s="9">
        <v>312</v>
      </c>
      <c r="E603" s="10">
        <f t="shared" si="64"/>
        <v>4.0935672514619881E-2</v>
      </c>
      <c r="F603" s="10">
        <f t="shared" si="65"/>
        <v>0.30983118172790469</v>
      </c>
      <c r="G603" s="10">
        <f t="shared" si="67"/>
        <v>13.857142857142858</v>
      </c>
      <c r="H603" s="17">
        <f t="shared" si="66"/>
        <v>0.56725146198830412</v>
      </c>
    </row>
    <row r="604" spans="1:8" ht="25.5" x14ac:dyDescent="0.2">
      <c r="A604" s="8"/>
      <c r="B604" s="24" t="s">
        <v>577</v>
      </c>
      <c r="C604" s="21">
        <v>51</v>
      </c>
      <c r="D604" s="9">
        <v>80</v>
      </c>
      <c r="E604" s="10">
        <f t="shared" si="64"/>
        <v>9.9415204678362568E-2</v>
      </c>
      <c r="F604" s="10">
        <f t="shared" si="65"/>
        <v>7.9443892750744788E-2</v>
      </c>
      <c r="G604" s="10">
        <f t="shared" si="67"/>
        <v>0.56862745098039214</v>
      </c>
      <c r="H604" s="17">
        <f t="shared" si="66"/>
        <v>5.6530214424951264E-2</v>
      </c>
    </row>
    <row r="605" spans="1:8" x14ac:dyDescent="0.2">
      <c r="A605" s="8"/>
      <c r="B605" s="24" t="s">
        <v>578</v>
      </c>
      <c r="C605" s="21">
        <v>32</v>
      </c>
      <c r="D605" s="9">
        <v>86</v>
      </c>
      <c r="E605" s="10">
        <f t="shared" si="64"/>
        <v>6.2378167641325533E-2</v>
      </c>
      <c r="F605" s="10">
        <f t="shared" si="65"/>
        <v>8.5402184707050646E-2</v>
      </c>
      <c r="G605" s="10">
        <f t="shared" si="67"/>
        <v>1.6875</v>
      </c>
      <c r="H605" s="17">
        <f t="shared" si="66"/>
        <v>0.10526315789473684</v>
      </c>
    </row>
    <row r="606" spans="1:8" x14ac:dyDescent="0.2">
      <c r="A606" s="8"/>
      <c r="B606" s="24" t="s">
        <v>579</v>
      </c>
      <c r="C606" s="21">
        <v>4</v>
      </c>
      <c r="D606" s="9">
        <v>2</v>
      </c>
      <c r="E606" s="10">
        <f t="shared" si="64"/>
        <v>7.7972709551656916E-3</v>
      </c>
      <c r="F606" s="10">
        <f t="shared" si="65"/>
        <v>1.9860973187686196E-3</v>
      </c>
      <c r="G606" s="10">
        <f t="shared" si="67"/>
        <v>-0.5</v>
      </c>
      <c r="H606" s="17">
        <f t="shared" si="66"/>
        <v>-3.8986354775828458E-3</v>
      </c>
    </row>
    <row r="607" spans="1:8" x14ac:dyDescent="0.2">
      <c r="A607" s="8"/>
      <c r="B607" s="24" t="s">
        <v>580</v>
      </c>
      <c r="C607" s="21">
        <v>1</v>
      </c>
      <c r="D607" s="9">
        <v>0</v>
      </c>
      <c r="E607" s="10">
        <f t="shared" si="64"/>
        <v>1.9493177387914229E-3</v>
      </c>
      <c r="F607" s="10" t="str">
        <f t="shared" si="65"/>
        <v/>
      </c>
      <c r="G607" s="10">
        <f t="shared" si="67"/>
        <v>-1</v>
      </c>
      <c r="H607" s="17">
        <f t="shared" si="66"/>
        <v>-1.9493177387914229E-3</v>
      </c>
    </row>
    <row r="608" spans="1:8" x14ac:dyDescent="0.2">
      <c r="A608" s="8"/>
      <c r="B608" s="24" t="s">
        <v>581</v>
      </c>
      <c r="C608" s="21">
        <v>0</v>
      </c>
      <c r="D608" s="9">
        <v>1</v>
      </c>
      <c r="E608" s="10" t="str">
        <f t="shared" si="64"/>
        <v/>
      </c>
      <c r="F608" s="10">
        <f t="shared" si="65"/>
        <v>9.930486593843098E-4</v>
      </c>
      <c r="G608" s="10">
        <f t="shared" si="67"/>
        <v>1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1</v>
      </c>
      <c r="E609" s="10" t="str">
        <f t="shared" si="64"/>
        <v/>
      </c>
      <c r="F609" s="10">
        <f t="shared" si="65"/>
        <v>9.930486593843098E-4</v>
      </c>
      <c r="G609" s="10">
        <f t="shared" si="67"/>
        <v>1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21</v>
      </c>
      <c r="E612" s="10" t="str">
        <f t="shared" si="64"/>
        <v/>
      </c>
      <c r="F612" s="10">
        <f t="shared" si="65"/>
        <v>2.0854021847070508E-2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7" t="str">
        <f t="shared" si="66"/>
        <v/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0</v>
      </c>
      <c r="D615" s="9">
        <v>15</v>
      </c>
      <c r="E615" s="10" t="str">
        <f t="shared" si="64"/>
        <v/>
      </c>
      <c r="F615" s="10">
        <f t="shared" si="65"/>
        <v>1.4895729890764648E-2</v>
      </c>
      <c r="G615" s="10">
        <f t="shared" si="67"/>
        <v>1</v>
      </c>
      <c r="H615" s="17" t="str">
        <f t="shared" si="66"/>
        <v/>
      </c>
    </row>
    <row r="616" spans="1:8" ht="25.5" x14ac:dyDescent="0.2">
      <c r="A616" s="8"/>
      <c r="B616" s="24" t="s">
        <v>589</v>
      </c>
      <c r="C616" s="21">
        <v>14</v>
      </c>
      <c r="D616" s="9">
        <v>54</v>
      </c>
      <c r="E616" s="10">
        <f t="shared" si="64"/>
        <v>2.7290448343079921E-2</v>
      </c>
      <c r="F616" s="10">
        <f t="shared" si="65"/>
        <v>5.3624627606752732E-2</v>
      </c>
      <c r="G616" s="10">
        <f t="shared" si="67"/>
        <v>2.8571428571428572</v>
      </c>
      <c r="H616" s="17">
        <f t="shared" si="66"/>
        <v>7.7972709551656916E-2</v>
      </c>
    </row>
    <row r="617" spans="1:8" x14ac:dyDescent="0.2">
      <c r="A617" s="8"/>
      <c r="B617" s="24" t="s">
        <v>590</v>
      </c>
      <c r="C617" s="21">
        <v>1</v>
      </c>
      <c r="D617" s="9">
        <v>5</v>
      </c>
      <c r="E617" s="10">
        <f t="shared" si="64"/>
        <v>1.9493177387914229E-3</v>
      </c>
      <c r="F617" s="10">
        <f t="shared" si="65"/>
        <v>4.9652432969215492E-3</v>
      </c>
      <c r="G617" s="10">
        <f t="shared" si="67"/>
        <v>4</v>
      </c>
      <c r="H617" s="17">
        <f t="shared" si="66"/>
        <v>7.7972709551656916E-3</v>
      </c>
    </row>
    <row r="618" spans="1:8" x14ac:dyDescent="0.2">
      <c r="A618" s="8"/>
      <c r="B618" s="24" t="s">
        <v>591</v>
      </c>
      <c r="C618" s="21">
        <v>2</v>
      </c>
      <c r="D618" s="9">
        <v>11</v>
      </c>
      <c r="E618" s="10">
        <f t="shared" si="64"/>
        <v>3.8986354775828458E-3</v>
      </c>
      <c r="F618" s="10">
        <f t="shared" si="65"/>
        <v>1.0923535253227408E-2</v>
      </c>
      <c r="G618" s="10">
        <f t="shared" si="67"/>
        <v>4.5</v>
      </c>
      <c r="H618" s="17">
        <f t="shared" si="66"/>
        <v>1.7543859649122806E-2</v>
      </c>
    </row>
    <row r="619" spans="1:8" x14ac:dyDescent="0.2">
      <c r="A619" s="8"/>
      <c r="B619" s="24" t="s">
        <v>592</v>
      </c>
      <c r="C619" s="21">
        <v>342</v>
      </c>
      <c r="D619" s="9">
        <v>299</v>
      </c>
      <c r="E619" s="10">
        <f t="shared" si="64"/>
        <v>0.66666666666666663</v>
      </c>
      <c r="F619" s="10">
        <f t="shared" si="65"/>
        <v>0.29692154915590863</v>
      </c>
      <c r="G619" s="10">
        <f t="shared" si="67"/>
        <v>-0.12573099415204678</v>
      </c>
      <c r="H619" s="17">
        <f t="shared" si="66"/>
        <v>-8.3820662768031184E-2</v>
      </c>
    </row>
    <row r="620" spans="1:8" x14ac:dyDescent="0.2">
      <c r="A620" s="8"/>
      <c r="B620" s="24" t="s">
        <v>593</v>
      </c>
      <c r="C620" s="21">
        <v>28</v>
      </c>
      <c r="D620" s="9">
        <v>51</v>
      </c>
      <c r="E620" s="10">
        <f t="shared" si="64"/>
        <v>5.4580896686159841E-2</v>
      </c>
      <c r="F620" s="10">
        <f t="shared" si="65"/>
        <v>5.0645481628599803E-2</v>
      </c>
      <c r="G620" s="10">
        <f t="shared" si="67"/>
        <v>0.8214285714285714</v>
      </c>
      <c r="H620" s="17">
        <f t="shared" si="66"/>
        <v>4.4834307992202727E-2</v>
      </c>
    </row>
    <row r="621" spans="1:8" x14ac:dyDescent="0.2">
      <c r="A621" s="8"/>
      <c r="B621" s="24" t="s">
        <v>594</v>
      </c>
      <c r="C621" s="21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7" t="str">
        <f t="shared" si="66"/>
        <v/>
      </c>
    </row>
    <row r="622" spans="1:8" x14ac:dyDescent="0.2">
      <c r="A622" s="8"/>
      <c r="B622" s="24" t="s">
        <v>595</v>
      </c>
      <c r="C622" s="21">
        <v>1</v>
      </c>
      <c r="D622" s="9">
        <v>2</v>
      </c>
      <c r="E622" s="10">
        <f t="shared" si="64"/>
        <v>1.9493177387914229E-3</v>
      </c>
      <c r="F622" s="10">
        <f t="shared" si="65"/>
        <v>1.9860973187686196E-3</v>
      </c>
      <c r="G622" s="10">
        <f t="shared" si="67"/>
        <v>1</v>
      </c>
      <c r="H622" s="17">
        <f t="shared" si="66"/>
        <v>1.9493177387914229E-3</v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3</v>
      </c>
      <c r="D625" s="9">
        <v>30</v>
      </c>
      <c r="E625" s="10">
        <f t="shared" si="64"/>
        <v>5.8479532163742687E-3</v>
      </c>
      <c r="F625" s="10">
        <f t="shared" si="65"/>
        <v>2.9791459781529295E-2</v>
      </c>
      <c r="G625" s="10">
        <f t="shared" si="67"/>
        <v>9</v>
      </c>
      <c r="H625" s="17">
        <f t="shared" si="66"/>
        <v>5.2631578947368418E-2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2</v>
      </c>
      <c r="D628" s="9">
        <v>3</v>
      </c>
      <c r="E628" s="10">
        <f t="shared" si="64"/>
        <v>3.8986354775828458E-3</v>
      </c>
      <c r="F628" s="10">
        <f t="shared" si="65"/>
        <v>2.9791459781529296E-3</v>
      </c>
      <c r="G628" s="10">
        <f t="shared" si="67"/>
        <v>0.5</v>
      </c>
      <c r="H628" s="17">
        <f t="shared" si="66"/>
        <v>1.9493177387914229E-3</v>
      </c>
    </row>
    <row r="629" spans="1:8" ht="26.25" thickBot="1" x14ac:dyDescent="0.25">
      <c r="A629" s="8"/>
      <c r="B629" s="25" t="s">
        <v>602</v>
      </c>
      <c r="C629" s="22">
        <v>8</v>
      </c>
      <c r="D629" s="18">
        <v>28</v>
      </c>
      <c r="E629" s="19">
        <f t="shared" si="64"/>
        <v>1.5594541910331383E-2</v>
      </c>
      <c r="F629" s="19">
        <f t="shared" si="65"/>
        <v>2.7805362462760674E-2</v>
      </c>
      <c r="G629" s="19">
        <f t="shared" si="67"/>
        <v>2.5</v>
      </c>
      <c r="H629" s="20">
        <f t="shared" si="66"/>
        <v>3.8986354775828458E-2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20.100000000000001" customHeight="1" x14ac:dyDescent="0.25">
      <c r="B4" s="2"/>
      <c r="D4" s="2"/>
      <c r="E4" s="15" t="s">
        <v>617</v>
      </c>
      <c r="F4" s="16"/>
      <c r="G4" s="16"/>
      <c r="H4" s="16"/>
    </row>
    <row r="5" spans="1:8" ht="20.45" customHeight="1" thickBot="1" x14ac:dyDescent="0.25">
      <c r="B5" s="5"/>
      <c r="E5" s="16"/>
      <c r="F5" s="16"/>
      <c r="G5" s="16"/>
      <c r="H5" s="16"/>
    </row>
    <row r="6" spans="1:8" ht="29.25" customHeight="1" thickBot="1" x14ac:dyDescent="0.25">
      <c r="B6" s="26" t="s">
        <v>3</v>
      </c>
      <c r="C6" s="29" t="s">
        <v>4</v>
      </c>
      <c r="D6" s="30"/>
      <c r="E6" s="29" t="s">
        <v>5</v>
      </c>
      <c r="F6" s="31"/>
      <c r="G6" s="34" t="s">
        <v>6</v>
      </c>
      <c r="H6" s="32" t="s">
        <v>7</v>
      </c>
    </row>
    <row r="7" spans="1:8" ht="20.100000000000001" customHeight="1" thickBot="1" x14ac:dyDescent="0.25">
      <c r="B7" s="27"/>
      <c r="C7" s="35">
        <v>2021</v>
      </c>
      <c r="D7" s="36">
        <v>2022</v>
      </c>
      <c r="E7" s="35">
        <v>2021</v>
      </c>
      <c r="F7" s="36">
        <v>2022</v>
      </c>
      <c r="G7" s="27"/>
      <c r="H7" s="33"/>
    </row>
    <row r="8" spans="1:8" ht="20.100000000000001" customHeight="1" thickBot="1" x14ac:dyDescent="0.25">
      <c r="A8" s="7"/>
      <c r="B8" s="28" t="s">
        <v>618</v>
      </c>
      <c r="C8" s="37">
        <f>+C19+C76+C181+C362+C601</f>
        <v>3054</v>
      </c>
      <c r="D8" s="38">
        <f>+D19+D76+D181+D362+D601</f>
        <v>4253</v>
      </c>
      <c r="E8" s="39">
        <f>SUM(E9:E13)</f>
        <v>1</v>
      </c>
      <c r="F8" s="40">
        <f>SUM(F9:F13)</f>
        <v>1</v>
      </c>
      <c r="G8" s="39">
        <f t="shared" ref="G8:G13" si="0">+IF(AND(C8=0,D8=0),"",IF(C8=0,1,IF(D8=0,-1,(D8-C8)/C8)))</f>
        <v>0.3925998690242305</v>
      </c>
      <c r="H8" s="40">
        <f t="shared" ref="H8:H13" si="1">+IF(OR(AND(E8=""),(G8="")),"",E8*G8)</f>
        <v>0.3925998690242305</v>
      </c>
    </row>
    <row r="9" spans="1:8" x14ac:dyDescent="0.2">
      <c r="A9" s="8"/>
      <c r="B9" s="23" t="s">
        <v>8</v>
      </c>
      <c r="C9" s="21">
        <f>+C19</f>
        <v>11</v>
      </c>
      <c r="D9" s="9">
        <f>+D19</f>
        <v>22</v>
      </c>
      <c r="E9" s="10">
        <f t="shared" ref="E9:F13" si="2">+C9/C$8</f>
        <v>3.6018336607727569E-3</v>
      </c>
      <c r="F9" s="10">
        <f t="shared" si="2"/>
        <v>5.1728191864566187E-3</v>
      </c>
      <c r="G9" s="10">
        <f t="shared" si="0"/>
        <v>1</v>
      </c>
      <c r="H9" s="17">
        <f t="shared" si="1"/>
        <v>3.6018336607727569E-3</v>
      </c>
    </row>
    <row r="10" spans="1:8" x14ac:dyDescent="0.2">
      <c r="A10" s="8"/>
      <c r="B10" s="24" t="s">
        <v>9</v>
      </c>
      <c r="C10" s="21">
        <f>+C76</f>
        <v>199</v>
      </c>
      <c r="D10" s="9">
        <f>+D76</f>
        <v>523</v>
      </c>
      <c r="E10" s="10">
        <f t="shared" si="2"/>
        <v>6.5160445317616236E-2</v>
      </c>
      <c r="F10" s="10">
        <f t="shared" si="2"/>
        <v>0.12297201975076416</v>
      </c>
      <c r="G10" s="10">
        <f t="shared" si="0"/>
        <v>1.6281407035175879</v>
      </c>
      <c r="H10" s="17">
        <f t="shared" si="1"/>
        <v>0.10609037328094302</v>
      </c>
    </row>
    <row r="11" spans="1:8" ht="25.5" x14ac:dyDescent="0.2">
      <c r="A11" s="8"/>
      <c r="B11" s="24" t="s">
        <v>10</v>
      </c>
      <c r="C11" s="21">
        <f>+C181</f>
        <v>315</v>
      </c>
      <c r="D11" s="9">
        <f>+D181</f>
        <v>419</v>
      </c>
      <c r="E11" s="10">
        <f t="shared" si="2"/>
        <v>0.1031434184675835</v>
      </c>
      <c r="F11" s="10">
        <f t="shared" si="2"/>
        <v>9.8518692687514689E-2</v>
      </c>
      <c r="G11" s="10">
        <f t="shared" si="0"/>
        <v>0.33015873015873015</v>
      </c>
      <c r="H11" s="17">
        <f t="shared" si="1"/>
        <v>3.4053700065487885E-2</v>
      </c>
    </row>
    <row r="12" spans="1:8" x14ac:dyDescent="0.2">
      <c r="A12" s="8"/>
      <c r="B12" s="24" t="s">
        <v>11</v>
      </c>
      <c r="C12" s="21">
        <f>+C362</f>
        <v>1751</v>
      </c>
      <c r="D12" s="9">
        <f>+D362</f>
        <v>2477</v>
      </c>
      <c r="E12" s="10">
        <f t="shared" si="2"/>
        <v>0.57334643091028159</v>
      </c>
      <c r="F12" s="10">
        <f t="shared" si="2"/>
        <v>0.58241241476604755</v>
      </c>
      <c r="G12" s="10">
        <f t="shared" si="0"/>
        <v>0.41462021701884638</v>
      </c>
      <c r="H12" s="17">
        <f t="shared" si="1"/>
        <v>0.23772102161100198</v>
      </c>
    </row>
    <row r="13" spans="1:8" ht="15.75" thickBot="1" x14ac:dyDescent="0.25">
      <c r="A13" s="8"/>
      <c r="B13" s="25" t="s">
        <v>12</v>
      </c>
      <c r="C13" s="22">
        <f>+C601</f>
        <v>778</v>
      </c>
      <c r="D13" s="18">
        <f>+D601</f>
        <v>812</v>
      </c>
      <c r="E13" s="19">
        <f t="shared" si="2"/>
        <v>0.2547478716437459</v>
      </c>
      <c r="F13" s="19">
        <f t="shared" si="2"/>
        <v>0.19092405360921702</v>
      </c>
      <c r="G13" s="19">
        <f t="shared" si="0"/>
        <v>4.3701799485861184E-2</v>
      </c>
      <c r="H13" s="20">
        <f t="shared" si="1"/>
        <v>1.1132940406024886E-2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6" t="s">
        <v>3</v>
      </c>
      <c r="C17" s="29" t="s">
        <v>14</v>
      </c>
      <c r="D17" s="30"/>
      <c r="E17" s="29" t="s">
        <v>5</v>
      </c>
      <c r="F17" s="31"/>
      <c r="G17" s="34" t="s">
        <v>15</v>
      </c>
      <c r="H17" s="32" t="s">
        <v>7</v>
      </c>
    </row>
    <row r="18" spans="1:8" ht="15.75" thickBot="1" x14ac:dyDescent="0.25">
      <c r="A18" s="8"/>
      <c r="B18" s="27"/>
      <c r="C18" s="35">
        <v>2021</v>
      </c>
      <c r="D18" s="36">
        <v>2022</v>
      </c>
      <c r="E18" s="35">
        <v>2021</v>
      </c>
      <c r="F18" s="36">
        <v>2022</v>
      </c>
      <c r="G18" s="27"/>
      <c r="H18" s="33"/>
    </row>
    <row r="19" spans="1:8" ht="15.75" thickBot="1" x14ac:dyDescent="0.25">
      <c r="A19" s="8"/>
      <c r="B19" s="28" t="s">
        <v>8</v>
      </c>
      <c r="C19" s="37">
        <f>SUM(C20:C70)</f>
        <v>11</v>
      </c>
      <c r="D19" s="38">
        <f>SUM(D20:D70)</f>
        <v>22</v>
      </c>
      <c r="E19" s="39">
        <f t="shared" ref="E19:E50" si="3">+IF(C19=0,"",C19/C$19)</f>
        <v>1</v>
      </c>
      <c r="F19" s="40">
        <f t="shared" ref="F19:F50" si="4">+IF(D19=0,"",D19/D$19)</f>
        <v>1</v>
      </c>
      <c r="G19" s="39">
        <f>+IF(AND(C19=0,D19=0),"",IF(C19=0,1,IF(D19=0,-1,(D19-C19)/C19)))</f>
        <v>1</v>
      </c>
      <c r="H19" s="40">
        <f t="shared" ref="H19:H50" si="5">+IF(OR(AND(E19=""),(G19="")),"",E19*G19)</f>
        <v>1</v>
      </c>
    </row>
    <row r="20" spans="1:8" x14ac:dyDescent="0.2">
      <c r="A20" s="8"/>
      <c r="B20" s="23" t="s">
        <v>16</v>
      </c>
      <c r="C20" s="44">
        <v>0</v>
      </c>
      <c r="D20" s="41">
        <v>0</v>
      </c>
      <c r="E20" s="42" t="str">
        <f t="shared" si="3"/>
        <v/>
      </c>
      <c r="F20" s="42" t="str">
        <f t="shared" si="4"/>
        <v/>
      </c>
      <c r="G20" s="42" t="str">
        <f t="shared" ref="G20:G51" si="6">+IF(AND(C20=0,D20=0)," ",IF(C20=0,1,IF(D20=0,-1,(D20-C20)/C20)))</f>
        <v xml:space="preserve"> </v>
      </c>
      <c r="H20" s="43" t="str">
        <f t="shared" si="5"/>
        <v/>
      </c>
    </row>
    <row r="21" spans="1:8" x14ac:dyDescent="0.2">
      <c r="A21" s="8"/>
      <c r="B21" s="24" t="s">
        <v>17</v>
      </c>
      <c r="C21" s="21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7" t="str">
        <f t="shared" si="5"/>
        <v/>
      </c>
    </row>
    <row r="22" spans="1:8" ht="38.25" x14ac:dyDescent="0.2">
      <c r="A22" s="8"/>
      <c r="B22" s="24" t="s">
        <v>18</v>
      </c>
      <c r="C22" s="21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7" t="str">
        <f t="shared" si="5"/>
        <v/>
      </c>
    </row>
    <row r="23" spans="1:8" ht="38.25" x14ac:dyDescent="0.2">
      <c r="A23" s="8"/>
      <c r="B23" s="24" t="s">
        <v>19</v>
      </c>
      <c r="C23" s="21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7" t="str">
        <f t="shared" si="5"/>
        <v/>
      </c>
    </row>
    <row r="24" spans="1:8" ht="25.5" x14ac:dyDescent="0.2">
      <c r="A24" s="8"/>
      <c r="B24" s="24" t="s">
        <v>20</v>
      </c>
      <c r="C24" s="21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7" t="str">
        <f t="shared" si="5"/>
        <v/>
      </c>
    </row>
    <row r="25" spans="1:8" ht="25.5" x14ac:dyDescent="0.2">
      <c r="A25" s="8"/>
      <c r="B25" s="24" t="s">
        <v>21</v>
      </c>
      <c r="C25" s="21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7" t="str">
        <f t="shared" si="5"/>
        <v/>
      </c>
    </row>
    <row r="26" spans="1:8" ht="25.5" x14ac:dyDescent="0.2">
      <c r="A26" s="8"/>
      <c r="B26" s="24" t="s">
        <v>22</v>
      </c>
      <c r="C26" s="21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7" t="str">
        <f t="shared" si="5"/>
        <v/>
      </c>
    </row>
    <row r="27" spans="1:8" x14ac:dyDescent="0.2">
      <c r="A27" s="8"/>
      <c r="B27" s="24" t="s">
        <v>23</v>
      </c>
      <c r="C27" s="21">
        <v>2</v>
      </c>
      <c r="D27" s="9">
        <v>1</v>
      </c>
      <c r="E27" s="10">
        <f t="shared" si="3"/>
        <v>0.18181818181818182</v>
      </c>
      <c r="F27" s="10">
        <f t="shared" si="4"/>
        <v>4.5454545454545456E-2</v>
      </c>
      <c r="G27" s="10">
        <f t="shared" si="6"/>
        <v>-0.5</v>
      </c>
      <c r="H27" s="17">
        <f t="shared" si="5"/>
        <v>-9.0909090909090912E-2</v>
      </c>
    </row>
    <row r="28" spans="1:8" x14ac:dyDescent="0.2">
      <c r="A28" s="8"/>
      <c r="B28" s="24" t="s">
        <v>24</v>
      </c>
      <c r="C28" s="21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7" t="str">
        <f t="shared" si="5"/>
        <v/>
      </c>
    </row>
    <row r="29" spans="1:8" x14ac:dyDescent="0.2">
      <c r="A29" s="8"/>
      <c r="B29" s="24" t="s">
        <v>25</v>
      </c>
      <c r="C29" s="21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7" t="str">
        <f t="shared" si="5"/>
        <v/>
      </c>
    </row>
    <row r="30" spans="1:8" x14ac:dyDescent="0.2">
      <c r="A30" s="8"/>
      <c r="B30" s="24" t="s">
        <v>26</v>
      </c>
      <c r="C30" s="21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7" t="str">
        <f t="shared" si="5"/>
        <v/>
      </c>
    </row>
    <row r="31" spans="1:8" ht="25.5" x14ac:dyDescent="0.2">
      <c r="A31" s="8"/>
      <c r="B31" s="24" t="s">
        <v>27</v>
      </c>
      <c r="C31" s="21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7" t="str">
        <f t="shared" si="5"/>
        <v/>
      </c>
    </row>
    <row r="32" spans="1:8" x14ac:dyDescent="0.2">
      <c r="A32" s="8"/>
      <c r="B32" s="24" t="s">
        <v>28</v>
      </c>
      <c r="C32" s="21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7" t="str">
        <f t="shared" si="5"/>
        <v/>
      </c>
    </row>
    <row r="33" spans="1:8" x14ac:dyDescent="0.2">
      <c r="A33" s="8"/>
      <c r="B33" s="24" t="s">
        <v>29</v>
      </c>
      <c r="C33" s="21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7" t="str">
        <f t="shared" si="5"/>
        <v/>
      </c>
    </row>
    <row r="34" spans="1:8" x14ac:dyDescent="0.2">
      <c r="A34" s="8"/>
      <c r="B34" s="24" t="s">
        <v>30</v>
      </c>
      <c r="C34" s="21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7" t="str">
        <f t="shared" si="5"/>
        <v/>
      </c>
    </row>
    <row r="35" spans="1:8" x14ac:dyDescent="0.2">
      <c r="A35" s="8"/>
      <c r="B35" s="24" t="s">
        <v>31</v>
      </c>
      <c r="C35" s="21">
        <v>1</v>
      </c>
      <c r="D35" s="9">
        <v>0</v>
      </c>
      <c r="E35" s="10">
        <f t="shared" si="3"/>
        <v>9.0909090909090912E-2</v>
      </c>
      <c r="F35" s="10" t="str">
        <f t="shared" si="4"/>
        <v/>
      </c>
      <c r="G35" s="10">
        <f t="shared" si="6"/>
        <v>-1</v>
      </c>
      <c r="H35" s="17">
        <f t="shared" si="5"/>
        <v>-9.0909090909090912E-2</v>
      </c>
    </row>
    <row r="36" spans="1:8" x14ac:dyDescent="0.2">
      <c r="A36" s="8"/>
      <c r="B36" s="24" t="s">
        <v>32</v>
      </c>
      <c r="C36" s="21">
        <v>1</v>
      </c>
      <c r="D36" s="9">
        <v>0</v>
      </c>
      <c r="E36" s="10">
        <f t="shared" si="3"/>
        <v>9.0909090909090912E-2</v>
      </c>
      <c r="F36" s="10" t="str">
        <f t="shared" si="4"/>
        <v/>
      </c>
      <c r="G36" s="10">
        <f t="shared" si="6"/>
        <v>-1</v>
      </c>
      <c r="H36" s="17">
        <f t="shared" si="5"/>
        <v>-9.0909090909090912E-2</v>
      </c>
    </row>
    <row r="37" spans="1:8" ht="25.5" x14ac:dyDescent="0.2">
      <c r="A37" s="8"/>
      <c r="B37" s="24" t="s">
        <v>33</v>
      </c>
      <c r="C37" s="21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7" t="str">
        <f t="shared" si="5"/>
        <v/>
      </c>
    </row>
    <row r="38" spans="1:8" ht="25.5" x14ac:dyDescent="0.2">
      <c r="A38" s="8"/>
      <c r="B38" s="24" t="s">
        <v>34</v>
      </c>
      <c r="C38" s="21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7" t="str">
        <f t="shared" si="5"/>
        <v/>
      </c>
    </row>
    <row r="39" spans="1:8" x14ac:dyDescent="0.2">
      <c r="A39" s="8"/>
      <c r="B39" s="24" t="s">
        <v>35</v>
      </c>
      <c r="C39" s="21">
        <v>0</v>
      </c>
      <c r="D39" s="9">
        <v>1</v>
      </c>
      <c r="E39" s="10" t="str">
        <f t="shared" si="3"/>
        <v/>
      </c>
      <c r="F39" s="10">
        <f t="shared" si="4"/>
        <v>4.5454545454545456E-2</v>
      </c>
      <c r="G39" s="10">
        <f t="shared" si="6"/>
        <v>1</v>
      </c>
      <c r="H39" s="17" t="str">
        <f t="shared" si="5"/>
        <v/>
      </c>
    </row>
    <row r="40" spans="1:8" x14ac:dyDescent="0.2">
      <c r="A40" s="8"/>
      <c r="B40" s="24" t="s">
        <v>36</v>
      </c>
      <c r="C40" s="21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7" t="str">
        <f t="shared" si="5"/>
        <v/>
      </c>
    </row>
    <row r="41" spans="1:8" ht="25.5" x14ac:dyDescent="0.2">
      <c r="A41" s="8"/>
      <c r="B41" s="24" t="s">
        <v>37</v>
      </c>
      <c r="C41" s="21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7" t="str">
        <f t="shared" si="5"/>
        <v/>
      </c>
    </row>
    <row r="42" spans="1:8" x14ac:dyDescent="0.2">
      <c r="A42" s="8"/>
      <c r="B42" s="24" t="s">
        <v>38</v>
      </c>
      <c r="C42" s="21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7" t="str">
        <f t="shared" si="5"/>
        <v/>
      </c>
    </row>
    <row r="43" spans="1:8" x14ac:dyDescent="0.2">
      <c r="A43" s="8"/>
      <c r="B43" s="24" t="s">
        <v>39</v>
      </c>
      <c r="C43" s="21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7" t="str">
        <f t="shared" si="5"/>
        <v/>
      </c>
    </row>
    <row r="44" spans="1:8" ht="25.5" x14ac:dyDescent="0.2">
      <c r="A44" s="8"/>
      <c r="B44" s="24" t="s">
        <v>40</v>
      </c>
      <c r="C44" s="21">
        <v>1</v>
      </c>
      <c r="D44" s="9">
        <v>0</v>
      </c>
      <c r="E44" s="10">
        <f t="shared" si="3"/>
        <v>9.0909090909090912E-2</v>
      </c>
      <c r="F44" s="10" t="str">
        <f t="shared" si="4"/>
        <v/>
      </c>
      <c r="G44" s="10">
        <f t="shared" si="6"/>
        <v>-1</v>
      </c>
      <c r="H44" s="17">
        <f t="shared" si="5"/>
        <v>-9.0909090909090912E-2</v>
      </c>
    </row>
    <row r="45" spans="1:8" ht="25.5" x14ac:dyDescent="0.2">
      <c r="A45" s="8"/>
      <c r="B45" s="24" t="s">
        <v>41</v>
      </c>
      <c r="C45" s="21">
        <v>0</v>
      </c>
      <c r="D45" s="9">
        <v>1</v>
      </c>
      <c r="E45" s="10" t="str">
        <f t="shared" si="3"/>
        <v/>
      </c>
      <c r="F45" s="10">
        <f t="shared" si="4"/>
        <v>4.5454545454545456E-2</v>
      </c>
      <c r="G45" s="10">
        <f t="shared" si="6"/>
        <v>1</v>
      </c>
      <c r="H45" s="17" t="str">
        <f t="shared" si="5"/>
        <v/>
      </c>
    </row>
    <row r="46" spans="1:8" ht="25.5" x14ac:dyDescent="0.2">
      <c r="A46" s="8"/>
      <c r="B46" s="24" t="s">
        <v>42</v>
      </c>
      <c r="C46" s="21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7" t="str">
        <f t="shared" si="5"/>
        <v/>
      </c>
    </row>
    <row r="47" spans="1:8" x14ac:dyDescent="0.2">
      <c r="A47" s="8"/>
      <c r="B47" s="24" t="s">
        <v>43</v>
      </c>
      <c r="C47" s="21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7" t="str">
        <f t="shared" si="5"/>
        <v/>
      </c>
    </row>
    <row r="48" spans="1:8" ht="25.5" x14ac:dyDescent="0.2">
      <c r="A48" s="8"/>
      <c r="B48" s="24" t="s">
        <v>44</v>
      </c>
      <c r="C48" s="21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7" t="str">
        <f t="shared" si="5"/>
        <v/>
      </c>
    </row>
    <row r="49" spans="1:8" ht="25.5" x14ac:dyDescent="0.2">
      <c r="A49" s="8"/>
      <c r="B49" s="24" t="s">
        <v>45</v>
      </c>
      <c r="C49" s="21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7" t="str">
        <f t="shared" si="5"/>
        <v/>
      </c>
    </row>
    <row r="50" spans="1:8" x14ac:dyDescent="0.2">
      <c r="A50" s="8"/>
      <c r="B50" s="24" t="s">
        <v>46</v>
      </c>
      <c r="C50" s="21">
        <v>2</v>
      </c>
      <c r="D50" s="9">
        <v>3</v>
      </c>
      <c r="E50" s="10">
        <f t="shared" si="3"/>
        <v>0.18181818181818182</v>
      </c>
      <c r="F50" s="10">
        <f t="shared" si="4"/>
        <v>0.13636363636363635</v>
      </c>
      <c r="G50" s="10">
        <f t="shared" si="6"/>
        <v>0.5</v>
      </c>
      <c r="H50" s="17">
        <f t="shared" si="5"/>
        <v>9.0909090909090912E-2</v>
      </c>
    </row>
    <row r="51" spans="1:8" x14ac:dyDescent="0.2">
      <c r="A51" s="8"/>
      <c r="B51" s="24" t="s">
        <v>47</v>
      </c>
      <c r="C51" s="21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7" t="str">
        <f t="shared" ref="H51:H82" si="9">+IF(OR(AND(E51=""),(G51="")),"",E51*G51)</f>
        <v/>
      </c>
    </row>
    <row r="52" spans="1:8" x14ac:dyDescent="0.2">
      <c r="A52" s="8"/>
      <c r="B52" s="24" t="s">
        <v>48</v>
      </c>
      <c r="C52" s="21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8"/>
      <c r="B53" s="24" t="s">
        <v>49</v>
      </c>
      <c r="C53" s="21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7" t="str">
        <f t="shared" si="9"/>
        <v/>
      </c>
    </row>
    <row r="54" spans="1:8" x14ac:dyDescent="0.2">
      <c r="A54" s="8"/>
      <c r="B54" s="24" t="s">
        <v>50</v>
      </c>
      <c r="C54" s="21">
        <v>0</v>
      </c>
      <c r="D54" s="9">
        <v>1</v>
      </c>
      <c r="E54" s="10" t="str">
        <f t="shared" si="7"/>
        <v/>
      </c>
      <c r="F54" s="10">
        <f t="shared" si="8"/>
        <v>4.5454545454545456E-2</v>
      </c>
      <c r="G54" s="10">
        <f t="shared" si="10"/>
        <v>1</v>
      </c>
      <c r="H54" s="17" t="str">
        <f t="shared" si="9"/>
        <v/>
      </c>
    </row>
    <row r="55" spans="1:8" x14ac:dyDescent="0.2">
      <c r="A55" s="8"/>
      <c r="B55" s="24" t="s">
        <v>51</v>
      </c>
      <c r="C55" s="21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7" t="str">
        <f t="shared" si="9"/>
        <v/>
      </c>
    </row>
    <row r="56" spans="1:8" x14ac:dyDescent="0.2">
      <c r="A56" s="8"/>
      <c r="B56" s="24" t="s">
        <v>52</v>
      </c>
      <c r="C56" s="21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7" t="str">
        <f t="shared" si="9"/>
        <v/>
      </c>
    </row>
    <row r="57" spans="1:8" x14ac:dyDescent="0.2">
      <c r="A57" s="8"/>
      <c r="B57" s="24" t="s">
        <v>53</v>
      </c>
      <c r="C57" s="21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7" t="str">
        <f t="shared" si="9"/>
        <v/>
      </c>
    </row>
    <row r="58" spans="1:8" x14ac:dyDescent="0.2">
      <c r="A58" s="8"/>
      <c r="B58" s="24" t="s">
        <v>54</v>
      </c>
      <c r="C58" s="21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7" t="str">
        <f t="shared" si="9"/>
        <v/>
      </c>
    </row>
    <row r="59" spans="1:8" x14ac:dyDescent="0.2">
      <c r="A59" s="8"/>
      <c r="B59" s="24" t="s">
        <v>55</v>
      </c>
      <c r="C59" s="21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7" t="str">
        <f t="shared" si="9"/>
        <v/>
      </c>
    </row>
    <row r="60" spans="1:8" ht="25.5" x14ac:dyDescent="0.2">
      <c r="A60" s="8"/>
      <c r="B60" s="24" t="s">
        <v>56</v>
      </c>
      <c r="C60" s="21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7" t="str">
        <f t="shared" si="9"/>
        <v/>
      </c>
    </row>
    <row r="61" spans="1:8" ht="25.5" x14ac:dyDescent="0.2">
      <c r="A61" s="8"/>
      <c r="B61" s="24" t="s">
        <v>57</v>
      </c>
      <c r="C61" s="21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7" t="str">
        <f t="shared" si="9"/>
        <v/>
      </c>
    </row>
    <row r="62" spans="1:8" x14ac:dyDescent="0.2">
      <c r="A62" s="8"/>
      <c r="B62" s="24" t="s">
        <v>58</v>
      </c>
      <c r="C62" s="21">
        <v>2</v>
      </c>
      <c r="D62" s="9">
        <v>5</v>
      </c>
      <c r="E62" s="10">
        <f t="shared" si="7"/>
        <v>0.18181818181818182</v>
      </c>
      <c r="F62" s="10">
        <f t="shared" si="8"/>
        <v>0.22727272727272727</v>
      </c>
      <c r="G62" s="10">
        <f t="shared" si="10"/>
        <v>1.5</v>
      </c>
      <c r="H62" s="17">
        <f t="shared" si="9"/>
        <v>0.27272727272727271</v>
      </c>
    </row>
    <row r="63" spans="1:8" x14ac:dyDescent="0.2">
      <c r="A63" s="8"/>
      <c r="B63" s="24" t="s">
        <v>59</v>
      </c>
      <c r="C63" s="21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7" t="str">
        <f t="shared" si="9"/>
        <v/>
      </c>
    </row>
    <row r="64" spans="1:8" x14ac:dyDescent="0.2">
      <c r="A64" s="8"/>
      <c r="B64" s="24" t="s">
        <v>60</v>
      </c>
      <c r="C64" s="21">
        <v>1</v>
      </c>
      <c r="D64" s="9">
        <v>2</v>
      </c>
      <c r="E64" s="10">
        <f t="shared" si="7"/>
        <v>9.0909090909090912E-2</v>
      </c>
      <c r="F64" s="10">
        <f t="shared" si="8"/>
        <v>9.0909090909090912E-2</v>
      </c>
      <c r="G64" s="10">
        <f t="shared" si="10"/>
        <v>1</v>
      </c>
      <c r="H64" s="17">
        <f t="shared" si="9"/>
        <v>9.0909090909090912E-2</v>
      </c>
    </row>
    <row r="65" spans="1:8" x14ac:dyDescent="0.2">
      <c r="A65" s="8"/>
      <c r="B65" s="24" t="s">
        <v>61</v>
      </c>
      <c r="C65" s="21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7" t="str">
        <f t="shared" si="9"/>
        <v/>
      </c>
    </row>
    <row r="66" spans="1:8" x14ac:dyDescent="0.2">
      <c r="A66" s="8"/>
      <c r="B66" s="24" t="s">
        <v>62</v>
      </c>
      <c r="C66" s="21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7" t="str">
        <f t="shared" si="9"/>
        <v/>
      </c>
    </row>
    <row r="67" spans="1:8" x14ac:dyDescent="0.2">
      <c r="A67" s="8"/>
      <c r="B67" s="24" t="s">
        <v>63</v>
      </c>
      <c r="C67" s="21">
        <v>0</v>
      </c>
      <c r="D67" s="9">
        <v>1</v>
      </c>
      <c r="E67" s="10" t="str">
        <f t="shared" si="7"/>
        <v/>
      </c>
      <c r="F67" s="10">
        <f t="shared" si="8"/>
        <v>4.5454545454545456E-2</v>
      </c>
      <c r="G67" s="10">
        <f t="shared" si="10"/>
        <v>1</v>
      </c>
      <c r="H67" s="17" t="str">
        <f t="shared" si="9"/>
        <v/>
      </c>
    </row>
    <row r="68" spans="1:8" x14ac:dyDescent="0.2">
      <c r="A68" s="8"/>
      <c r="B68" s="24" t="s">
        <v>64</v>
      </c>
      <c r="C68" s="21">
        <v>1</v>
      </c>
      <c r="D68" s="9">
        <v>4</v>
      </c>
      <c r="E68" s="10">
        <f t="shared" si="7"/>
        <v>9.0909090909090912E-2</v>
      </c>
      <c r="F68" s="10">
        <f t="shared" si="8"/>
        <v>0.18181818181818182</v>
      </c>
      <c r="G68" s="10">
        <f t="shared" si="10"/>
        <v>3</v>
      </c>
      <c r="H68" s="17">
        <f t="shared" si="9"/>
        <v>0.27272727272727271</v>
      </c>
    </row>
    <row r="69" spans="1:8" x14ac:dyDescent="0.2">
      <c r="A69" s="8"/>
      <c r="B69" s="24" t="s">
        <v>65</v>
      </c>
      <c r="C69" s="21">
        <v>0</v>
      </c>
      <c r="D69" s="9">
        <v>3</v>
      </c>
      <c r="E69" s="10" t="str">
        <f t="shared" si="7"/>
        <v/>
      </c>
      <c r="F69" s="10">
        <f t="shared" si="8"/>
        <v>0.13636363636363635</v>
      </c>
      <c r="G69" s="10">
        <f t="shared" si="10"/>
        <v>1</v>
      </c>
      <c r="H69" s="17" t="str">
        <f t="shared" si="9"/>
        <v/>
      </c>
    </row>
    <row r="70" spans="1:8" ht="15.75" thickBot="1" x14ac:dyDescent="0.25">
      <c r="A70" s="8"/>
      <c r="B70" s="25" t="s">
        <v>66</v>
      </c>
      <c r="C70" s="22">
        <v>0</v>
      </c>
      <c r="D70" s="18">
        <v>0</v>
      </c>
      <c r="E70" s="19" t="str">
        <f t="shared" si="7"/>
        <v/>
      </c>
      <c r="F70" s="19" t="str">
        <f t="shared" si="8"/>
        <v/>
      </c>
      <c r="G70" s="19" t="str">
        <f t="shared" si="10"/>
        <v xml:space="preserve"> </v>
      </c>
      <c r="H70" s="20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6" t="s">
        <v>3</v>
      </c>
      <c r="C74" s="29" t="s">
        <v>14</v>
      </c>
      <c r="D74" s="30"/>
      <c r="E74" s="29" t="s">
        <v>5</v>
      </c>
      <c r="F74" s="31"/>
      <c r="G74" s="34" t="s">
        <v>15</v>
      </c>
      <c r="H74" s="32" t="s">
        <v>7</v>
      </c>
    </row>
    <row r="75" spans="1:8" ht="15.75" thickBot="1" x14ac:dyDescent="0.25">
      <c r="A75" s="8"/>
      <c r="B75" s="27"/>
      <c r="C75" s="35">
        <v>2021</v>
      </c>
      <c r="D75" s="36">
        <v>2022</v>
      </c>
      <c r="E75" s="35">
        <v>2021</v>
      </c>
      <c r="F75" s="36">
        <v>2022</v>
      </c>
      <c r="G75" s="27"/>
      <c r="H75" s="33"/>
    </row>
    <row r="76" spans="1:8" ht="15.75" thickBot="1" x14ac:dyDescent="0.25">
      <c r="A76" s="8"/>
      <c r="B76" s="28" t="s">
        <v>9</v>
      </c>
      <c r="C76" s="37">
        <f>SUM(C77:C175)</f>
        <v>199</v>
      </c>
      <c r="D76" s="38">
        <f>SUM(D77:D175)</f>
        <v>523</v>
      </c>
      <c r="E76" s="39">
        <f t="shared" ref="E76:E107" si="11">+IF(C76=0,"",C76/C$76)</f>
        <v>1</v>
      </c>
      <c r="F76" s="40">
        <f t="shared" ref="F76:F107" si="12">+IF(D76=0,"",D76/D$76)</f>
        <v>1</v>
      </c>
      <c r="G76" s="39">
        <f>+IF(AND(C76=0,D76=0),"",IF(C76=0,1,IF(D76=0,-1,(D76-C76)/C76)))</f>
        <v>1.6281407035175879</v>
      </c>
      <c r="H76" s="40">
        <f t="shared" ref="H76:H107" si="13">+IF(OR(AND(E76=""),(G76="")),"",E76*G76)</f>
        <v>1.6281407035175879</v>
      </c>
    </row>
    <row r="77" spans="1:8" x14ac:dyDescent="0.2">
      <c r="A77" s="8"/>
      <c r="B77" s="23" t="s">
        <v>67</v>
      </c>
      <c r="C77" s="44">
        <v>4</v>
      </c>
      <c r="D77" s="41">
        <v>6</v>
      </c>
      <c r="E77" s="42">
        <f t="shared" si="11"/>
        <v>2.0100502512562814E-2</v>
      </c>
      <c r="F77" s="42">
        <f t="shared" si="12"/>
        <v>1.1472275334608031E-2</v>
      </c>
      <c r="G77" s="42">
        <f t="shared" ref="G77:G108" si="14">+IF(AND(C77=0,D77=0)," ",IF(C77=0,1,IF(D77=0,-1,(D77-C77)/C77)))</f>
        <v>0.5</v>
      </c>
      <c r="H77" s="43">
        <f t="shared" si="13"/>
        <v>1.0050251256281407E-2</v>
      </c>
    </row>
    <row r="78" spans="1:8" x14ac:dyDescent="0.2">
      <c r="A78" s="8"/>
      <c r="B78" s="24" t="s">
        <v>68</v>
      </c>
      <c r="C78" s="21">
        <v>0</v>
      </c>
      <c r="D78" s="9">
        <v>30</v>
      </c>
      <c r="E78" s="10" t="str">
        <f t="shared" si="11"/>
        <v/>
      </c>
      <c r="F78" s="10">
        <f t="shared" si="12"/>
        <v>5.736137667304015E-2</v>
      </c>
      <c r="G78" s="10">
        <f t="shared" si="14"/>
        <v>1</v>
      </c>
      <c r="H78" s="17" t="str">
        <f t="shared" si="13"/>
        <v/>
      </c>
    </row>
    <row r="79" spans="1:8" x14ac:dyDescent="0.2">
      <c r="A79" s="8"/>
      <c r="B79" s="24" t="s">
        <v>69</v>
      </c>
      <c r="C79" s="21">
        <v>0</v>
      </c>
      <c r="D79" s="9">
        <v>1</v>
      </c>
      <c r="E79" s="10" t="str">
        <f t="shared" si="11"/>
        <v/>
      </c>
      <c r="F79" s="10">
        <f t="shared" si="12"/>
        <v>1.9120458891013384E-3</v>
      </c>
      <c r="G79" s="10">
        <f t="shared" si="14"/>
        <v>1</v>
      </c>
      <c r="H79" s="17" t="str">
        <f t="shared" si="13"/>
        <v/>
      </c>
    </row>
    <row r="80" spans="1:8" x14ac:dyDescent="0.2">
      <c r="A80" s="8"/>
      <c r="B80" s="24" t="s">
        <v>70</v>
      </c>
      <c r="C80" s="21">
        <v>14</v>
      </c>
      <c r="D80" s="9">
        <v>7</v>
      </c>
      <c r="E80" s="10">
        <f t="shared" si="11"/>
        <v>7.0351758793969849E-2</v>
      </c>
      <c r="F80" s="10">
        <f t="shared" si="12"/>
        <v>1.338432122370937E-2</v>
      </c>
      <c r="G80" s="10">
        <f t="shared" si="14"/>
        <v>-0.5</v>
      </c>
      <c r="H80" s="17">
        <f t="shared" si="13"/>
        <v>-3.5175879396984924E-2</v>
      </c>
    </row>
    <row r="81" spans="1:8" ht="25.5" x14ac:dyDescent="0.2">
      <c r="A81" s="8"/>
      <c r="B81" s="24" t="s">
        <v>71</v>
      </c>
      <c r="C81" s="21">
        <v>8</v>
      </c>
      <c r="D81" s="9">
        <v>15</v>
      </c>
      <c r="E81" s="10">
        <f t="shared" si="11"/>
        <v>4.0201005025125629E-2</v>
      </c>
      <c r="F81" s="10">
        <f t="shared" si="12"/>
        <v>2.8680688336520075E-2</v>
      </c>
      <c r="G81" s="10">
        <f t="shared" si="14"/>
        <v>0.875</v>
      </c>
      <c r="H81" s="17">
        <f t="shared" si="13"/>
        <v>3.5175879396984924E-2</v>
      </c>
    </row>
    <row r="82" spans="1:8" x14ac:dyDescent="0.2">
      <c r="A82" s="8"/>
      <c r="B82" s="24" t="s">
        <v>72</v>
      </c>
      <c r="C82" s="21">
        <v>0</v>
      </c>
      <c r="D82" s="9">
        <v>5</v>
      </c>
      <c r="E82" s="10" t="str">
        <f t="shared" si="11"/>
        <v/>
      </c>
      <c r="F82" s="10">
        <f t="shared" si="12"/>
        <v>9.5602294455066923E-3</v>
      </c>
      <c r="G82" s="10">
        <f t="shared" si="14"/>
        <v>1</v>
      </c>
      <c r="H82" s="17" t="str">
        <f t="shared" si="13"/>
        <v/>
      </c>
    </row>
    <row r="83" spans="1:8" x14ac:dyDescent="0.2">
      <c r="A83" s="8"/>
      <c r="B83" s="24" t="s">
        <v>73</v>
      </c>
      <c r="C83" s="21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7" t="str">
        <f t="shared" si="13"/>
        <v/>
      </c>
    </row>
    <row r="84" spans="1:8" x14ac:dyDescent="0.2">
      <c r="A84" s="8" t="s">
        <v>74</v>
      </c>
      <c r="B84" s="24" t="s">
        <v>75</v>
      </c>
      <c r="C84" s="21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7" t="str">
        <f t="shared" si="13"/>
        <v/>
      </c>
    </row>
    <row r="85" spans="1:8" x14ac:dyDescent="0.2">
      <c r="A85" s="8"/>
      <c r="B85" s="24" t="s">
        <v>76</v>
      </c>
      <c r="C85" s="21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7" t="str">
        <f t="shared" si="13"/>
        <v/>
      </c>
    </row>
    <row r="86" spans="1:8" x14ac:dyDescent="0.2">
      <c r="A86" s="8"/>
      <c r="B86" s="24" t="s">
        <v>77</v>
      </c>
      <c r="C86" s="21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7" t="str">
        <f t="shared" si="13"/>
        <v/>
      </c>
    </row>
    <row r="87" spans="1:8" x14ac:dyDescent="0.2">
      <c r="A87" s="8"/>
      <c r="B87" s="24" t="s">
        <v>78</v>
      </c>
      <c r="C87" s="21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7" t="str">
        <f t="shared" si="13"/>
        <v/>
      </c>
    </row>
    <row r="88" spans="1:8" x14ac:dyDescent="0.2">
      <c r="A88" s="8"/>
      <c r="B88" s="24" t="s">
        <v>79</v>
      </c>
      <c r="C88" s="21">
        <v>2</v>
      </c>
      <c r="D88" s="9">
        <v>0</v>
      </c>
      <c r="E88" s="10">
        <f t="shared" si="11"/>
        <v>1.0050251256281407E-2</v>
      </c>
      <c r="F88" s="10" t="str">
        <f t="shared" si="12"/>
        <v/>
      </c>
      <c r="G88" s="10">
        <f t="shared" si="14"/>
        <v>-1</v>
      </c>
      <c r="H88" s="17">
        <f t="shared" si="13"/>
        <v>-1.0050251256281407E-2</v>
      </c>
    </row>
    <row r="89" spans="1:8" x14ac:dyDescent="0.2">
      <c r="A89" s="8"/>
      <c r="B89" s="24" t="s">
        <v>80</v>
      </c>
      <c r="C89" s="21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7" t="str">
        <f t="shared" si="13"/>
        <v/>
      </c>
    </row>
    <row r="90" spans="1:8" x14ac:dyDescent="0.2">
      <c r="A90" s="8" t="s">
        <v>74</v>
      </c>
      <c r="B90" s="24" t="s">
        <v>81</v>
      </c>
      <c r="C90" s="21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7" t="str">
        <f t="shared" si="13"/>
        <v/>
      </c>
    </row>
    <row r="91" spans="1:8" x14ac:dyDescent="0.2">
      <c r="A91" s="8" t="s">
        <v>74</v>
      </c>
      <c r="B91" s="24" t="s">
        <v>82</v>
      </c>
      <c r="C91" s="21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7" t="str">
        <f t="shared" si="13"/>
        <v/>
      </c>
    </row>
    <row r="92" spans="1:8" x14ac:dyDescent="0.2">
      <c r="A92" s="8"/>
      <c r="B92" s="24" t="s">
        <v>83</v>
      </c>
      <c r="C92" s="21">
        <v>0</v>
      </c>
      <c r="D92" s="9">
        <v>4</v>
      </c>
      <c r="E92" s="10" t="str">
        <f t="shared" si="11"/>
        <v/>
      </c>
      <c r="F92" s="10">
        <f t="shared" si="12"/>
        <v>7.6481835564053535E-3</v>
      </c>
      <c r="G92" s="10">
        <f t="shared" si="14"/>
        <v>1</v>
      </c>
      <c r="H92" s="17" t="str">
        <f t="shared" si="13"/>
        <v/>
      </c>
    </row>
    <row r="93" spans="1:8" x14ac:dyDescent="0.2">
      <c r="A93" s="8"/>
      <c r="B93" s="24" t="s">
        <v>84</v>
      </c>
      <c r="C93" s="21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7" t="str">
        <f t="shared" si="13"/>
        <v/>
      </c>
    </row>
    <row r="94" spans="1:8" x14ac:dyDescent="0.2">
      <c r="A94" s="8"/>
      <c r="B94" s="24" t="s">
        <v>85</v>
      </c>
      <c r="C94" s="21">
        <v>1</v>
      </c>
      <c r="D94" s="9">
        <v>3</v>
      </c>
      <c r="E94" s="10">
        <f t="shared" si="11"/>
        <v>5.0251256281407036E-3</v>
      </c>
      <c r="F94" s="10">
        <f t="shared" si="12"/>
        <v>5.7361376673040155E-3</v>
      </c>
      <c r="G94" s="10">
        <f t="shared" si="14"/>
        <v>2</v>
      </c>
      <c r="H94" s="17">
        <f t="shared" si="13"/>
        <v>1.0050251256281407E-2</v>
      </c>
    </row>
    <row r="95" spans="1:8" x14ac:dyDescent="0.2">
      <c r="A95" s="8"/>
      <c r="B95" s="24" t="s">
        <v>86</v>
      </c>
      <c r="C95" s="21">
        <v>1</v>
      </c>
      <c r="D95" s="9">
        <v>4</v>
      </c>
      <c r="E95" s="10">
        <f t="shared" si="11"/>
        <v>5.0251256281407036E-3</v>
      </c>
      <c r="F95" s="10">
        <f t="shared" si="12"/>
        <v>7.6481835564053535E-3</v>
      </c>
      <c r="G95" s="10">
        <f t="shared" si="14"/>
        <v>3</v>
      </c>
      <c r="H95" s="17">
        <f t="shared" si="13"/>
        <v>1.507537688442211E-2</v>
      </c>
    </row>
    <row r="96" spans="1:8" x14ac:dyDescent="0.2">
      <c r="A96" s="8"/>
      <c r="B96" s="24" t="s">
        <v>87</v>
      </c>
      <c r="C96" s="21">
        <v>0</v>
      </c>
      <c r="D96" s="9">
        <v>5</v>
      </c>
      <c r="E96" s="10" t="str">
        <f t="shared" si="11"/>
        <v/>
      </c>
      <c r="F96" s="10">
        <f t="shared" si="12"/>
        <v>9.5602294455066923E-3</v>
      </c>
      <c r="G96" s="10">
        <f t="shared" si="14"/>
        <v>1</v>
      </c>
      <c r="H96" s="17" t="str">
        <f t="shared" si="13"/>
        <v/>
      </c>
    </row>
    <row r="97" spans="1:8" x14ac:dyDescent="0.2">
      <c r="A97" s="8" t="s">
        <v>74</v>
      </c>
      <c r="B97" s="24" t="s">
        <v>88</v>
      </c>
      <c r="C97" s="21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7" t="str">
        <f t="shared" si="13"/>
        <v/>
      </c>
    </row>
    <row r="98" spans="1:8" x14ac:dyDescent="0.2">
      <c r="A98" s="8"/>
      <c r="B98" s="24" t="s">
        <v>89</v>
      </c>
      <c r="C98" s="21">
        <v>57</v>
      </c>
      <c r="D98" s="9">
        <v>19</v>
      </c>
      <c r="E98" s="10">
        <f t="shared" si="11"/>
        <v>0.28643216080402012</v>
      </c>
      <c r="F98" s="10">
        <f t="shared" si="12"/>
        <v>3.6328871892925434E-2</v>
      </c>
      <c r="G98" s="10">
        <f t="shared" si="14"/>
        <v>-0.66666666666666663</v>
      </c>
      <c r="H98" s="17">
        <f t="shared" si="13"/>
        <v>-0.19095477386934673</v>
      </c>
    </row>
    <row r="99" spans="1:8" x14ac:dyDescent="0.2">
      <c r="A99" s="8"/>
      <c r="B99" s="24" t="s">
        <v>90</v>
      </c>
      <c r="C99" s="21">
        <v>4</v>
      </c>
      <c r="D99" s="9">
        <v>2</v>
      </c>
      <c r="E99" s="10">
        <f t="shared" si="11"/>
        <v>2.0100502512562814E-2</v>
      </c>
      <c r="F99" s="10">
        <f t="shared" si="12"/>
        <v>3.8240917782026767E-3</v>
      </c>
      <c r="G99" s="10">
        <f t="shared" si="14"/>
        <v>-0.5</v>
      </c>
      <c r="H99" s="17">
        <f t="shared" si="13"/>
        <v>-1.0050251256281407E-2</v>
      </c>
    </row>
    <row r="100" spans="1:8" x14ac:dyDescent="0.2">
      <c r="A100" s="8"/>
      <c r="B100" s="24" t="s">
        <v>91</v>
      </c>
      <c r="C100" s="21">
        <v>3</v>
      </c>
      <c r="D100" s="9">
        <v>1</v>
      </c>
      <c r="E100" s="10">
        <f t="shared" si="11"/>
        <v>1.507537688442211E-2</v>
      </c>
      <c r="F100" s="10">
        <f t="shared" si="12"/>
        <v>1.9120458891013384E-3</v>
      </c>
      <c r="G100" s="10">
        <f t="shared" si="14"/>
        <v>-0.66666666666666663</v>
      </c>
      <c r="H100" s="17">
        <f t="shared" si="13"/>
        <v>-1.0050251256281405E-2</v>
      </c>
    </row>
    <row r="101" spans="1:8" x14ac:dyDescent="0.2">
      <c r="A101" s="8"/>
      <c r="B101" s="24" t="s">
        <v>92</v>
      </c>
      <c r="C101" s="21">
        <v>1</v>
      </c>
      <c r="D101" s="9">
        <v>1</v>
      </c>
      <c r="E101" s="10">
        <f t="shared" si="11"/>
        <v>5.0251256281407036E-3</v>
      </c>
      <c r="F101" s="10">
        <f t="shared" si="12"/>
        <v>1.9120458891013384E-3</v>
      </c>
      <c r="G101" s="10">
        <f t="shared" si="14"/>
        <v>0</v>
      </c>
      <c r="H101" s="17">
        <f t="shared" si="13"/>
        <v>0</v>
      </c>
    </row>
    <row r="102" spans="1:8" x14ac:dyDescent="0.2">
      <c r="A102" s="8"/>
      <c r="B102" s="24" t="s">
        <v>93</v>
      </c>
      <c r="C102" s="21">
        <v>0</v>
      </c>
      <c r="D102" s="9">
        <v>1</v>
      </c>
      <c r="E102" s="10" t="str">
        <f t="shared" si="11"/>
        <v/>
      </c>
      <c r="F102" s="10">
        <f t="shared" si="12"/>
        <v>1.9120458891013384E-3</v>
      </c>
      <c r="G102" s="10">
        <f t="shared" si="14"/>
        <v>1</v>
      </c>
      <c r="H102" s="17" t="str">
        <f t="shared" si="13"/>
        <v/>
      </c>
    </row>
    <row r="103" spans="1:8" x14ac:dyDescent="0.2">
      <c r="A103" s="8"/>
      <c r="B103" s="24" t="s">
        <v>94</v>
      </c>
      <c r="C103" s="21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7" t="str">
        <f t="shared" si="13"/>
        <v/>
      </c>
    </row>
    <row r="104" spans="1:8" x14ac:dyDescent="0.2">
      <c r="A104" s="8"/>
      <c r="B104" s="24" t="s">
        <v>95</v>
      </c>
      <c r="C104" s="21">
        <v>1</v>
      </c>
      <c r="D104" s="9">
        <v>2</v>
      </c>
      <c r="E104" s="10">
        <f t="shared" si="11"/>
        <v>5.0251256281407036E-3</v>
      </c>
      <c r="F104" s="10">
        <f t="shared" si="12"/>
        <v>3.8240917782026767E-3</v>
      </c>
      <c r="G104" s="10">
        <f t="shared" si="14"/>
        <v>1</v>
      </c>
      <c r="H104" s="17">
        <f t="shared" si="13"/>
        <v>5.0251256281407036E-3</v>
      </c>
    </row>
    <row r="105" spans="1:8" x14ac:dyDescent="0.2">
      <c r="A105" s="8"/>
      <c r="B105" s="24" t="s">
        <v>96</v>
      </c>
      <c r="C105" s="21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7" t="str">
        <f t="shared" si="13"/>
        <v/>
      </c>
    </row>
    <row r="106" spans="1:8" x14ac:dyDescent="0.2">
      <c r="A106" s="8"/>
      <c r="B106" s="24" t="s">
        <v>97</v>
      </c>
      <c r="C106" s="21">
        <v>3</v>
      </c>
      <c r="D106" s="9">
        <v>10</v>
      </c>
      <c r="E106" s="10">
        <f t="shared" si="11"/>
        <v>1.507537688442211E-2</v>
      </c>
      <c r="F106" s="10">
        <f t="shared" si="12"/>
        <v>1.9120458891013385E-2</v>
      </c>
      <c r="G106" s="10">
        <f t="shared" si="14"/>
        <v>2.3333333333333335</v>
      </c>
      <c r="H106" s="17">
        <f t="shared" si="13"/>
        <v>3.5175879396984924E-2</v>
      </c>
    </row>
    <row r="107" spans="1:8" x14ac:dyDescent="0.2">
      <c r="A107" s="8"/>
      <c r="B107" s="24" t="s">
        <v>98</v>
      </c>
      <c r="C107" s="21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7" t="str">
        <f t="shared" si="13"/>
        <v/>
      </c>
    </row>
    <row r="108" spans="1:8" x14ac:dyDescent="0.2">
      <c r="A108" s="8"/>
      <c r="B108" s="24" t="s">
        <v>99</v>
      </c>
      <c r="C108" s="21">
        <v>0</v>
      </c>
      <c r="D108" s="9">
        <v>2</v>
      </c>
      <c r="E108" s="10" t="str">
        <f t="shared" ref="E108:E139" si="15">+IF(C108=0,"",C108/C$76)</f>
        <v/>
      </c>
      <c r="F108" s="10">
        <f t="shared" ref="F108:F139" si="16">+IF(D108=0,"",D108/D$76)</f>
        <v>3.8240917782026767E-3</v>
      </c>
      <c r="G108" s="10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8"/>
      <c r="B109" s="24" t="s">
        <v>100</v>
      </c>
      <c r="C109" s="21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8"/>
      <c r="B110" s="24" t="s">
        <v>101</v>
      </c>
      <c r="C110" s="21">
        <v>6</v>
      </c>
      <c r="D110" s="9">
        <v>6</v>
      </c>
      <c r="E110" s="10">
        <f t="shared" si="15"/>
        <v>3.015075376884422E-2</v>
      </c>
      <c r="F110" s="10">
        <f t="shared" si="16"/>
        <v>1.1472275334608031E-2</v>
      </c>
      <c r="G110" s="10">
        <f t="shared" si="18"/>
        <v>0</v>
      </c>
      <c r="H110" s="17">
        <f t="shared" si="17"/>
        <v>0</v>
      </c>
    </row>
    <row r="111" spans="1:8" x14ac:dyDescent="0.2">
      <c r="A111" s="8"/>
      <c r="B111" s="24" t="s">
        <v>102</v>
      </c>
      <c r="C111" s="21">
        <v>3</v>
      </c>
      <c r="D111" s="9">
        <v>3</v>
      </c>
      <c r="E111" s="10">
        <f t="shared" si="15"/>
        <v>1.507537688442211E-2</v>
      </c>
      <c r="F111" s="10">
        <f t="shared" si="16"/>
        <v>5.7361376673040155E-3</v>
      </c>
      <c r="G111" s="10">
        <f t="shared" si="18"/>
        <v>0</v>
      </c>
      <c r="H111" s="17">
        <f t="shared" si="17"/>
        <v>0</v>
      </c>
    </row>
    <row r="112" spans="1:8" x14ac:dyDescent="0.2">
      <c r="A112" s="8"/>
      <c r="B112" s="24" t="s">
        <v>103</v>
      </c>
      <c r="C112" s="21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7" t="str">
        <f t="shared" si="17"/>
        <v/>
      </c>
    </row>
    <row r="113" spans="1:8" x14ac:dyDescent="0.2">
      <c r="A113" s="8"/>
      <c r="B113" s="24" t="s">
        <v>104</v>
      </c>
      <c r="C113" s="21">
        <v>5</v>
      </c>
      <c r="D113" s="9">
        <v>1</v>
      </c>
      <c r="E113" s="10">
        <f t="shared" si="15"/>
        <v>2.5125628140703519E-2</v>
      </c>
      <c r="F113" s="10">
        <f t="shared" si="16"/>
        <v>1.9120458891013384E-3</v>
      </c>
      <c r="G113" s="10">
        <f t="shared" si="18"/>
        <v>-0.8</v>
      </c>
      <c r="H113" s="17">
        <f t="shared" si="17"/>
        <v>-2.0100502512562818E-2</v>
      </c>
    </row>
    <row r="114" spans="1:8" x14ac:dyDescent="0.2">
      <c r="A114" s="8"/>
      <c r="B114" s="24" t="s">
        <v>105</v>
      </c>
      <c r="C114" s="21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7" t="str">
        <f t="shared" si="17"/>
        <v/>
      </c>
    </row>
    <row r="115" spans="1:8" x14ac:dyDescent="0.2">
      <c r="A115" s="8"/>
      <c r="B115" s="24" t="s">
        <v>106</v>
      </c>
      <c r="C115" s="21">
        <v>0</v>
      </c>
      <c r="D115" s="9">
        <v>1</v>
      </c>
      <c r="E115" s="10" t="str">
        <f t="shared" si="15"/>
        <v/>
      </c>
      <c r="F115" s="10">
        <f t="shared" si="16"/>
        <v>1.9120458891013384E-3</v>
      </c>
      <c r="G115" s="10">
        <f t="shared" si="18"/>
        <v>1</v>
      </c>
      <c r="H115" s="17" t="str">
        <f t="shared" si="17"/>
        <v/>
      </c>
    </row>
    <row r="116" spans="1:8" x14ac:dyDescent="0.2">
      <c r="A116" s="8"/>
      <c r="B116" s="24" t="s">
        <v>107</v>
      </c>
      <c r="C116" s="21">
        <v>0</v>
      </c>
      <c r="D116" s="9">
        <v>1</v>
      </c>
      <c r="E116" s="10" t="str">
        <f t="shared" si="15"/>
        <v/>
      </c>
      <c r="F116" s="10">
        <f t="shared" si="16"/>
        <v>1.9120458891013384E-3</v>
      </c>
      <c r="G116" s="10">
        <f t="shared" si="18"/>
        <v>1</v>
      </c>
      <c r="H116" s="17" t="str">
        <f t="shared" si="17"/>
        <v/>
      </c>
    </row>
    <row r="117" spans="1:8" x14ac:dyDescent="0.2">
      <c r="A117" s="8"/>
      <c r="B117" s="24" t="s">
        <v>108</v>
      </c>
      <c r="C117" s="21">
        <v>0</v>
      </c>
      <c r="D117" s="9">
        <v>9</v>
      </c>
      <c r="E117" s="10" t="str">
        <f t="shared" si="15"/>
        <v/>
      </c>
      <c r="F117" s="10">
        <f t="shared" si="16"/>
        <v>1.7208413001912046E-2</v>
      </c>
      <c r="G117" s="10">
        <f t="shared" si="18"/>
        <v>1</v>
      </c>
      <c r="H117" s="17" t="str">
        <f t="shared" si="17"/>
        <v/>
      </c>
    </row>
    <row r="118" spans="1:8" x14ac:dyDescent="0.2">
      <c r="A118" s="8"/>
      <c r="B118" s="24" t="s">
        <v>109</v>
      </c>
      <c r="C118" s="21">
        <v>3</v>
      </c>
      <c r="D118" s="9">
        <v>13</v>
      </c>
      <c r="E118" s="10">
        <f t="shared" si="15"/>
        <v>1.507537688442211E-2</v>
      </c>
      <c r="F118" s="10">
        <f t="shared" si="16"/>
        <v>2.4856596558317401E-2</v>
      </c>
      <c r="G118" s="10">
        <f t="shared" si="18"/>
        <v>3.3333333333333335</v>
      </c>
      <c r="H118" s="17">
        <f t="shared" si="17"/>
        <v>5.0251256281407038E-2</v>
      </c>
    </row>
    <row r="119" spans="1:8" ht="25.5" x14ac:dyDescent="0.2">
      <c r="A119" s="8"/>
      <c r="B119" s="24" t="s">
        <v>110</v>
      </c>
      <c r="C119" s="21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7" t="str">
        <f t="shared" si="17"/>
        <v/>
      </c>
    </row>
    <row r="120" spans="1:8" ht="25.5" x14ac:dyDescent="0.2">
      <c r="A120" s="8"/>
      <c r="B120" s="24" t="s">
        <v>111</v>
      </c>
      <c r="C120" s="21">
        <v>4</v>
      </c>
      <c r="D120" s="9">
        <v>13</v>
      </c>
      <c r="E120" s="10">
        <f t="shared" si="15"/>
        <v>2.0100502512562814E-2</v>
      </c>
      <c r="F120" s="10">
        <f t="shared" si="16"/>
        <v>2.4856596558317401E-2</v>
      </c>
      <c r="G120" s="10">
        <f t="shared" si="18"/>
        <v>2.25</v>
      </c>
      <c r="H120" s="17">
        <f t="shared" si="17"/>
        <v>4.5226130653266333E-2</v>
      </c>
    </row>
    <row r="121" spans="1:8" x14ac:dyDescent="0.2">
      <c r="A121" s="8"/>
      <c r="B121" s="24" t="s">
        <v>112</v>
      </c>
      <c r="C121" s="21">
        <v>0</v>
      </c>
      <c r="D121" s="9">
        <v>2</v>
      </c>
      <c r="E121" s="10" t="str">
        <f t="shared" si="15"/>
        <v/>
      </c>
      <c r="F121" s="10">
        <f t="shared" si="16"/>
        <v>3.8240917782026767E-3</v>
      </c>
      <c r="G121" s="10">
        <f t="shared" si="18"/>
        <v>1</v>
      </c>
      <c r="H121" s="17" t="str">
        <f t="shared" si="17"/>
        <v/>
      </c>
    </row>
    <row r="122" spans="1:8" x14ac:dyDescent="0.2">
      <c r="A122" s="8"/>
      <c r="B122" s="24" t="s">
        <v>113</v>
      </c>
      <c r="C122" s="21">
        <v>1</v>
      </c>
      <c r="D122" s="9">
        <v>7</v>
      </c>
      <c r="E122" s="10">
        <f t="shared" si="15"/>
        <v>5.0251256281407036E-3</v>
      </c>
      <c r="F122" s="10">
        <f t="shared" si="16"/>
        <v>1.338432122370937E-2</v>
      </c>
      <c r="G122" s="10">
        <f t="shared" si="18"/>
        <v>6</v>
      </c>
      <c r="H122" s="17">
        <f t="shared" si="17"/>
        <v>3.015075376884422E-2</v>
      </c>
    </row>
    <row r="123" spans="1:8" x14ac:dyDescent="0.2">
      <c r="A123" s="8"/>
      <c r="B123" s="24" t="s">
        <v>114</v>
      </c>
      <c r="C123" s="21">
        <v>15</v>
      </c>
      <c r="D123" s="9">
        <v>3</v>
      </c>
      <c r="E123" s="10">
        <f t="shared" si="15"/>
        <v>7.5376884422110546E-2</v>
      </c>
      <c r="F123" s="10">
        <f t="shared" si="16"/>
        <v>5.7361376673040155E-3</v>
      </c>
      <c r="G123" s="10">
        <f t="shared" si="18"/>
        <v>-0.8</v>
      </c>
      <c r="H123" s="17">
        <f t="shared" si="17"/>
        <v>-6.030150753768844E-2</v>
      </c>
    </row>
    <row r="124" spans="1:8" x14ac:dyDescent="0.2">
      <c r="A124" s="8"/>
      <c r="B124" s="24" t="s">
        <v>115</v>
      </c>
      <c r="C124" s="21">
        <v>0</v>
      </c>
      <c r="D124" s="9">
        <v>3</v>
      </c>
      <c r="E124" s="10" t="str">
        <f t="shared" si="15"/>
        <v/>
      </c>
      <c r="F124" s="10">
        <f t="shared" si="16"/>
        <v>5.7361376673040155E-3</v>
      </c>
      <c r="G124" s="10">
        <f t="shared" si="18"/>
        <v>1</v>
      </c>
      <c r="H124" s="17" t="str">
        <f t="shared" si="17"/>
        <v/>
      </c>
    </row>
    <row r="125" spans="1:8" x14ac:dyDescent="0.2">
      <c r="A125" s="8"/>
      <c r="B125" s="24" t="s">
        <v>116</v>
      </c>
      <c r="C125" s="21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7" t="str">
        <f t="shared" si="17"/>
        <v/>
      </c>
    </row>
    <row r="126" spans="1:8" ht="25.5" x14ac:dyDescent="0.2">
      <c r="A126" s="8"/>
      <c r="B126" s="24" t="s">
        <v>117</v>
      </c>
      <c r="C126" s="21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7" t="str">
        <f t="shared" si="17"/>
        <v/>
      </c>
    </row>
    <row r="127" spans="1:8" x14ac:dyDescent="0.2">
      <c r="A127" s="8"/>
      <c r="B127" s="24" t="s">
        <v>118</v>
      </c>
      <c r="C127" s="21">
        <v>1</v>
      </c>
      <c r="D127" s="9">
        <v>0</v>
      </c>
      <c r="E127" s="10">
        <f t="shared" si="15"/>
        <v>5.0251256281407036E-3</v>
      </c>
      <c r="F127" s="10" t="str">
        <f t="shared" si="16"/>
        <v/>
      </c>
      <c r="G127" s="10">
        <f t="shared" si="18"/>
        <v>-1</v>
      </c>
      <c r="H127" s="17">
        <f t="shared" si="17"/>
        <v>-5.0251256281407036E-3</v>
      </c>
    </row>
    <row r="128" spans="1:8" x14ac:dyDescent="0.2">
      <c r="A128" s="8"/>
      <c r="B128" s="24" t="s">
        <v>119</v>
      </c>
      <c r="C128" s="21">
        <v>0</v>
      </c>
      <c r="D128" s="9">
        <v>6</v>
      </c>
      <c r="E128" s="10" t="str">
        <f t="shared" si="15"/>
        <v/>
      </c>
      <c r="F128" s="10">
        <f t="shared" si="16"/>
        <v>1.1472275334608031E-2</v>
      </c>
      <c r="G128" s="10">
        <f t="shared" si="18"/>
        <v>1</v>
      </c>
      <c r="H128" s="17" t="str">
        <f t="shared" si="17"/>
        <v/>
      </c>
    </row>
    <row r="129" spans="1:8" x14ac:dyDescent="0.2">
      <c r="A129" s="8"/>
      <c r="B129" s="24" t="s">
        <v>120</v>
      </c>
      <c r="C129" s="21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7" t="str">
        <f t="shared" si="17"/>
        <v/>
      </c>
    </row>
    <row r="130" spans="1:8" x14ac:dyDescent="0.2">
      <c r="A130" s="8"/>
      <c r="B130" s="24" t="s">
        <v>121</v>
      </c>
      <c r="C130" s="21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7" t="str">
        <f t="shared" si="17"/>
        <v/>
      </c>
    </row>
    <row r="131" spans="1:8" x14ac:dyDescent="0.2">
      <c r="A131" s="8"/>
      <c r="B131" s="24" t="s">
        <v>122</v>
      </c>
      <c r="C131" s="21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7" t="str">
        <f t="shared" si="17"/>
        <v/>
      </c>
    </row>
    <row r="132" spans="1:8" x14ac:dyDescent="0.2">
      <c r="A132" s="8"/>
      <c r="B132" s="24" t="s">
        <v>123</v>
      </c>
      <c r="C132" s="21">
        <v>2</v>
      </c>
      <c r="D132" s="9">
        <v>14</v>
      </c>
      <c r="E132" s="10">
        <f t="shared" si="15"/>
        <v>1.0050251256281407E-2</v>
      </c>
      <c r="F132" s="10">
        <f t="shared" si="16"/>
        <v>2.676864244741874E-2</v>
      </c>
      <c r="G132" s="10">
        <f t="shared" si="18"/>
        <v>6</v>
      </c>
      <c r="H132" s="17">
        <f t="shared" si="17"/>
        <v>6.030150753768844E-2</v>
      </c>
    </row>
    <row r="133" spans="1:8" x14ac:dyDescent="0.2">
      <c r="A133" s="8"/>
      <c r="B133" s="24" t="s">
        <v>124</v>
      </c>
      <c r="C133" s="21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7" t="str">
        <f t="shared" si="17"/>
        <v/>
      </c>
    </row>
    <row r="134" spans="1:8" x14ac:dyDescent="0.2">
      <c r="A134" s="8"/>
      <c r="B134" s="24" t="s">
        <v>125</v>
      </c>
      <c r="C134" s="21">
        <v>2</v>
      </c>
      <c r="D134" s="9">
        <v>11</v>
      </c>
      <c r="E134" s="10">
        <f t="shared" si="15"/>
        <v>1.0050251256281407E-2</v>
      </c>
      <c r="F134" s="10">
        <f t="shared" si="16"/>
        <v>2.1032504780114723E-2</v>
      </c>
      <c r="G134" s="10">
        <f t="shared" si="18"/>
        <v>4.5</v>
      </c>
      <c r="H134" s="17">
        <f t="shared" si="17"/>
        <v>4.5226130653266333E-2</v>
      </c>
    </row>
    <row r="135" spans="1:8" x14ac:dyDescent="0.2">
      <c r="A135" s="8"/>
      <c r="B135" s="24" t="s">
        <v>126</v>
      </c>
      <c r="C135" s="21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7" t="str">
        <f t="shared" si="17"/>
        <v/>
      </c>
    </row>
    <row r="136" spans="1:8" x14ac:dyDescent="0.2">
      <c r="A136" s="8"/>
      <c r="B136" s="24" t="s">
        <v>127</v>
      </c>
      <c r="C136" s="21">
        <v>2</v>
      </c>
      <c r="D136" s="9">
        <v>8</v>
      </c>
      <c r="E136" s="10">
        <f t="shared" si="15"/>
        <v>1.0050251256281407E-2</v>
      </c>
      <c r="F136" s="10">
        <f t="shared" si="16"/>
        <v>1.5296367112810707E-2</v>
      </c>
      <c r="G136" s="10">
        <f t="shared" si="18"/>
        <v>3</v>
      </c>
      <c r="H136" s="17">
        <f t="shared" si="17"/>
        <v>3.015075376884422E-2</v>
      </c>
    </row>
    <row r="137" spans="1:8" x14ac:dyDescent="0.2">
      <c r="A137" s="8"/>
      <c r="B137" s="24" t="s">
        <v>128</v>
      </c>
      <c r="C137" s="21">
        <v>1</v>
      </c>
      <c r="D137" s="9">
        <v>0</v>
      </c>
      <c r="E137" s="10">
        <f t="shared" si="15"/>
        <v>5.0251256281407036E-3</v>
      </c>
      <c r="F137" s="10" t="str">
        <f t="shared" si="16"/>
        <v/>
      </c>
      <c r="G137" s="10">
        <f t="shared" si="18"/>
        <v>-1</v>
      </c>
      <c r="H137" s="17">
        <f t="shared" si="17"/>
        <v>-5.0251256281407036E-3</v>
      </c>
    </row>
    <row r="138" spans="1:8" x14ac:dyDescent="0.2">
      <c r="A138" s="8"/>
      <c r="B138" s="24" t="s">
        <v>129</v>
      </c>
      <c r="C138" s="21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7" t="str">
        <f t="shared" si="17"/>
        <v/>
      </c>
    </row>
    <row r="139" spans="1:8" ht="16.5" customHeight="1" x14ac:dyDescent="0.2">
      <c r="A139" s="8"/>
      <c r="B139" s="24" t="s">
        <v>130</v>
      </c>
      <c r="C139" s="21">
        <v>22</v>
      </c>
      <c r="D139" s="9">
        <v>285</v>
      </c>
      <c r="E139" s="10">
        <f t="shared" si="15"/>
        <v>0.11055276381909548</v>
      </c>
      <c r="F139" s="10">
        <f t="shared" si="16"/>
        <v>0.5449330783938815</v>
      </c>
      <c r="G139" s="10">
        <f t="shared" si="18"/>
        <v>11.954545454545455</v>
      </c>
      <c r="H139" s="17">
        <f t="shared" si="17"/>
        <v>1.3216080402010051</v>
      </c>
    </row>
    <row r="140" spans="1:8" x14ac:dyDescent="0.2">
      <c r="A140" s="8"/>
      <c r="B140" s="24" t="s">
        <v>131</v>
      </c>
      <c r="C140" s="21">
        <v>1</v>
      </c>
      <c r="D140" s="9">
        <v>0</v>
      </c>
      <c r="E140" s="10">
        <f t="shared" ref="E140:E175" si="19">+IF(C140=0,"",C140/C$76)</f>
        <v>5.0251256281407036E-3</v>
      </c>
      <c r="F140" s="10" t="str">
        <f t="shared" ref="F140:F175" si="20">+IF(D140=0,"",D140/D$76)</f>
        <v/>
      </c>
      <c r="G140" s="10">
        <f t="shared" si="18"/>
        <v>-1</v>
      </c>
      <c r="H140" s="17">
        <f t="shared" ref="H140:H171" si="21">+IF(OR(AND(E140=""),(G140="")),"",E140*G140)</f>
        <v>-5.0251256281407036E-3</v>
      </c>
    </row>
    <row r="141" spans="1:8" x14ac:dyDescent="0.2">
      <c r="A141" s="8"/>
      <c r="B141" s="24" t="s">
        <v>132</v>
      </c>
      <c r="C141" s="21">
        <v>0</v>
      </c>
      <c r="D141" s="9">
        <v>2</v>
      </c>
      <c r="E141" s="10" t="str">
        <f t="shared" si="19"/>
        <v/>
      </c>
      <c r="F141" s="10">
        <f t="shared" si="20"/>
        <v>3.8240917782026767E-3</v>
      </c>
      <c r="G141" s="10">
        <f t="shared" ref="G141:G175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8"/>
      <c r="B142" s="24" t="s">
        <v>133</v>
      </c>
      <c r="C142" s="21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7" t="str">
        <f t="shared" si="21"/>
        <v/>
      </c>
    </row>
    <row r="143" spans="1:8" x14ac:dyDescent="0.2">
      <c r="A143" s="8"/>
      <c r="B143" s="24" t="s">
        <v>134</v>
      </c>
      <c r="C143" s="21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7" t="str">
        <f t="shared" si="21"/>
        <v/>
      </c>
    </row>
    <row r="144" spans="1:8" x14ac:dyDescent="0.2">
      <c r="A144" s="8"/>
      <c r="B144" s="24" t="s">
        <v>135</v>
      </c>
      <c r="C144" s="21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7" t="str">
        <f t="shared" si="21"/>
        <v/>
      </c>
    </row>
    <row r="145" spans="1:8" x14ac:dyDescent="0.2">
      <c r="A145" s="8"/>
      <c r="B145" s="24" t="s">
        <v>136</v>
      </c>
      <c r="C145" s="21">
        <v>1</v>
      </c>
      <c r="D145" s="9">
        <v>1</v>
      </c>
      <c r="E145" s="10">
        <f t="shared" si="19"/>
        <v>5.0251256281407036E-3</v>
      </c>
      <c r="F145" s="10">
        <f t="shared" si="20"/>
        <v>1.9120458891013384E-3</v>
      </c>
      <c r="G145" s="10">
        <f t="shared" si="22"/>
        <v>0</v>
      </c>
      <c r="H145" s="17">
        <f t="shared" si="21"/>
        <v>0</v>
      </c>
    </row>
    <row r="146" spans="1:8" x14ac:dyDescent="0.2">
      <c r="A146" s="8"/>
      <c r="B146" s="24" t="s">
        <v>137</v>
      </c>
      <c r="C146" s="21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7" t="str">
        <f t="shared" si="21"/>
        <v/>
      </c>
    </row>
    <row r="147" spans="1:8" x14ac:dyDescent="0.2">
      <c r="A147" s="8"/>
      <c r="B147" s="24" t="s">
        <v>138</v>
      </c>
      <c r="C147" s="21">
        <v>23</v>
      </c>
      <c r="D147" s="9">
        <v>0</v>
      </c>
      <c r="E147" s="10">
        <f t="shared" si="19"/>
        <v>0.11557788944723618</v>
      </c>
      <c r="F147" s="10" t="str">
        <f t="shared" si="20"/>
        <v/>
      </c>
      <c r="G147" s="10">
        <f t="shared" si="22"/>
        <v>-1</v>
      </c>
      <c r="H147" s="17">
        <f t="shared" si="21"/>
        <v>-0.11557788944723618</v>
      </c>
    </row>
    <row r="148" spans="1:8" x14ac:dyDescent="0.2">
      <c r="A148" s="8"/>
      <c r="B148" s="24" t="s">
        <v>139</v>
      </c>
      <c r="C148" s="21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7" t="str">
        <f t="shared" si="21"/>
        <v/>
      </c>
    </row>
    <row r="149" spans="1:8" ht="25.5" x14ac:dyDescent="0.2">
      <c r="A149" s="8"/>
      <c r="B149" s="24" t="s">
        <v>140</v>
      </c>
      <c r="C149" s="21">
        <v>1</v>
      </c>
      <c r="D149" s="9">
        <v>0</v>
      </c>
      <c r="E149" s="10">
        <f t="shared" si="19"/>
        <v>5.0251256281407036E-3</v>
      </c>
      <c r="F149" s="10" t="str">
        <f t="shared" si="20"/>
        <v/>
      </c>
      <c r="G149" s="10">
        <f t="shared" si="22"/>
        <v>-1</v>
      </c>
      <c r="H149" s="17">
        <f t="shared" si="21"/>
        <v>-5.0251256281407036E-3</v>
      </c>
    </row>
    <row r="150" spans="1:8" ht="25.5" x14ac:dyDescent="0.2">
      <c r="A150" s="8"/>
      <c r="B150" s="24" t="s">
        <v>141</v>
      </c>
      <c r="C150" s="21">
        <v>3</v>
      </c>
      <c r="D150" s="9">
        <v>0</v>
      </c>
      <c r="E150" s="10">
        <f t="shared" si="19"/>
        <v>1.507537688442211E-2</v>
      </c>
      <c r="F150" s="10" t="str">
        <f t="shared" si="20"/>
        <v/>
      </c>
      <c r="G150" s="10">
        <f t="shared" si="22"/>
        <v>-1</v>
      </c>
      <c r="H150" s="17">
        <f t="shared" si="21"/>
        <v>-1.507537688442211E-2</v>
      </c>
    </row>
    <row r="151" spans="1:8" ht="25.5" x14ac:dyDescent="0.2">
      <c r="A151" s="8"/>
      <c r="B151" s="24" t="s">
        <v>142</v>
      </c>
      <c r="C151" s="21">
        <v>0</v>
      </c>
      <c r="D151" s="9">
        <v>4</v>
      </c>
      <c r="E151" s="10" t="str">
        <f t="shared" si="19"/>
        <v/>
      </c>
      <c r="F151" s="10">
        <f t="shared" si="20"/>
        <v>7.6481835564053535E-3</v>
      </c>
      <c r="G151" s="10">
        <f t="shared" si="22"/>
        <v>1</v>
      </c>
      <c r="H151" s="17" t="str">
        <f t="shared" si="21"/>
        <v/>
      </c>
    </row>
    <row r="152" spans="1:8" ht="25.5" x14ac:dyDescent="0.2">
      <c r="A152" s="8"/>
      <c r="B152" s="24" t="s">
        <v>143</v>
      </c>
      <c r="C152" s="21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7" t="str">
        <f t="shared" si="21"/>
        <v/>
      </c>
    </row>
    <row r="153" spans="1:8" ht="25.5" x14ac:dyDescent="0.2">
      <c r="A153" s="8"/>
      <c r="B153" s="24" t="s">
        <v>144</v>
      </c>
      <c r="C153" s="21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7" t="str">
        <f t="shared" si="21"/>
        <v/>
      </c>
    </row>
    <row r="154" spans="1:8" x14ac:dyDescent="0.2">
      <c r="A154" s="8"/>
      <c r="B154" s="24" t="s">
        <v>145</v>
      </c>
      <c r="C154" s="21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7" t="str">
        <f t="shared" si="21"/>
        <v/>
      </c>
    </row>
    <row r="155" spans="1:8" x14ac:dyDescent="0.2">
      <c r="A155" s="8"/>
      <c r="B155" s="24" t="s">
        <v>146</v>
      </c>
      <c r="C155" s="21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7" t="str">
        <f t="shared" si="21"/>
        <v/>
      </c>
    </row>
    <row r="156" spans="1:8" x14ac:dyDescent="0.2">
      <c r="A156" s="8"/>
      <c r="B156" s="24" t="s">
        <v>147</v>
      </c>
      <c r="C156" s="21">
        <v>1</v>
      </c>
      <c r="D156" s="9">
        <v>1</v>
      </c>
      <c r="E156" s="10">
        <f t="shared" si="19"/>
        <v>5.0251256281407036E-3</v>
      </c>
      <c r="F156" s="10">
        <f t="shared" si="20"/>
        <v>1.9120458891013384E-3</v>
      </c>
      <c r="G156" s="10">
        <f t="shared" si="22"/>
        <v>0</v>
      </c>
      <c r="H156" s="17">
        <f t="shared" si="21"/>
        <v>0</v>
      </c>
    </row>
    <row r="157" spans="1:8" x14ac:dyDescent="0.2">
      <c r="A157" s="8"/>
      <c r="B157" s="24" t="s">
        <v>148</v>
      </c>
      <c r="C157" s="21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7" t="str">
        <f t="shared" si="21"/>
        <v/>
      </c>
    </row>
    <row r="158" spans="1:8" x14ac:dyDescent="0.2">
      <c r="A158" s="8"/>
      <c r="B158" s="24" t="s">
        <v>149</v>
      </c>
      <c r="C158" s="21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7" t="str">
        <f t="shared" si="21"/>
        <v/>
      </c>
    </row>
    <row r="159" spans="1:8" x14ac:dyDescent="0.2">
      <c r="A159" s="8"/>
      <c r="B159" s="24" t="s">
        <v>150</v>
      </c>
      <c r="C159" s="21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7" t="str">
        <f t="shared" si="21"/>
        <v/>
      </c>
    </row>
    <row r="160" spans="1:8" x14ac:dyDescent="0.2">
      <c r="A160" s="8"/>
      <c r="B160" s="24" t="s">
        <v>151</v>
      </c>
      <c r="C160" s="21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7" t="str">
        <f t="shared" si="21"/>
        <v/>
      </c>
    </row>
    <row r="161" spans="1:8" x14ac:dyDescent="0.2">
      <c r="A161" s="8"/>
      <c r="B161" s="24" t="s">
        <v>152</v>
      </c>
      <c r="C161" s="21">
        <v>0</v>
      </c>
      <c r="D161" s="9">
        <v>2</v>
      </c>
      <c r="E161" s="10" t="str">
        <f t="shared" si="19"/>
        <v/>
      </c>
      <c r="F161" s="10">
        <f t="shared" si="20"/>
        <v>3.8240917782026767E-3</v>
      </c>
      <c r="G161" s="10">
        <f t="shared" si="22"/>
        <v>1</v>
      </c>
      <c r="H161" s="17" t="str">
        <f t="shared" si="21"/>
        <v/>
      </c>
    </row>
    <row r="162" spans="1:8" x14ac:dyDescent="0.2">
      <c r="A162" s="8"/>
      <c r="B162" s="24" t="s">
        <v>153</v>
      </c>
      <c r="C162" s="21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7" t="str">
        <f t="shared" si="21"/>
        <v/>
      </c>
    </row>
    <row r="163" spans="1:8" ht="25.5" x14ac:dyDescent="0.2">
      <c r="A163" s="8"/>
      <c r="B163" s="24" t="s">
        <v>154</v>
      </c>
      <c r="C163" s="21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7" t="str">
        <f t="shared" si="21"/>
        <v/>
      </c>
    </row>
    <row r="164" spans="1:8" x14ac:dyDescent="0.2">
      <c r="A164" s="8"/>
      <c r="B164" s="24" t="s">
        <v>155</v>
      </c>
      <c r="C164" s="21">
        <v>0</v>
      </c>
      <c r="D164" s="9">
        <v>1</v>
      </c>
      <c r="E164" s="10" t="str">
        <f t="shared" si="19"/>
        <v/>
      </c>
      <c r="F164" s="10">
        <f t="shared" si="20"/>
        <v>1.9120458891013384E-3</v>
      </c>
      <c r="G164" s="10">
        <f t="shared" si="22"/>
        <v>1</v>
      </c>
      <c r="H164" s="17" t="str">
        <f t="shared" si="21"/>
        <v/>
      </c>
    </row>
    <row r="165" spans="1:8" ht="25.5" x14ac:dyDescent="0.2">
      <c r="A165" s="8"/>
      <c r="B165" s="24" t="s">
        <v>156</v>
      </c>
      <c r="C165" s="21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7" t="str">
        <f t="shared" si="21"/>
        <v/>
      </c>
    </row>
    <row r="166" spans="1:8" x14ac:dyDescent="0.2">
      <c r="A166" s="8"/>
      <c r="B166" s="24" t="s">
        <v>157</v>
      </c>
      <c r="C166" s="21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7" t="str">
        <f t="shared" si="21"/>
        <v/>
      </c>
    </row>
    <row r="167" spans="1:8" x14ac:dyDescent="0.2">
      <c r="A167" s="8"/>
      <c r="B167" s="24" t="s">
        <v>158</v>
      </c>
      <c r="C167" s="21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7" t="str">
        <f t="shared" si="21"/>
        <v/>
      </c>
    </row>
    <row r="168" spans="1:8" x14ac:dyDescent="0.2">
      <c r="A168" s="8"/>
      <c r="B168" s="24" t="s">
        <v>159</v>
      </c>
      <c r="C168" s="21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7" t="str">
        <f t="shared" si="21"/>
        <v/>
      </c>
    </row>
    <row r="169" spans="1:8" x14ac:dyDescent="0.2">
      <c r="A169" s="8"/>
      <c r="B169" s="24" t="s">
        <v>160</v>
      </c>
      <c r="C169" s="21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7" t="str">
        <f t="shared" si="21"/>
        <v/>
      </c>
    </row>
    <row r="170" spans="1:8" x14ac:dyDescent="0.2">
      <c r="A170" s="8"/>
      <c r="B170" s="24" t="s">
        <v>161</v>
      </c>
      <c r="C170" s="21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7" t="str">
        <f t="shared" si="21"/>
        <v/>
      </c>
    </row>
    <row r="171" spans="1:8" x14ac:dyDescent="0.2">
      <c r="A171" s="8"/>
      <c r="B171" s="24" t="s">
        <v>162</v>
      </c>
      <c r="C171" s="21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7" t="str">
        <f t="shared" si="21"/>
        <v/>
      </c>
    </row>
    <row r="172" spans="1:8" x14ac:dyDescent="0.2">
      <c r="A172" s="8"/>
      <c r="B172" s="24" t="s">
        <v>163</v>
      </c>
      <c r="C172" s="21">
        <v>3</v>
      </c>
      <c r="D172" s="9">
        <v>8</v>
      </c>
      <c r="E172" s="10">
        <f t="shared" si="19"/>
        <v>1.507537688442211E-2</v>
      </c>
      <c r="F172" s="10">
        <f t="shared" si="20"/>
        <v>1.5296367112810707E-2</v>
      </c>
      <c r="G172" s="10">
        <f t="shared" si="22"/>
        <v>1.6666666666666667</v>
      </c>
      <c r="H172" s="17">
        <f t="shared" ref="H172:H203" si="23">+IF(OR(AND(E172=""),(G172="")),"",E172*G172)</f>
        <v>2.5125628140703519E-2</v>
      </c>
    </row>
    <row r="173" spans="1:8" ht="25.5" x14ac:dyDescent="0.2">
      <c r="A173" s="8"/>
      <c r="B173" s="24" t="s">
        <v>164</v>
      </c>
      <c r="C173" s="21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7" t="str">
        <f t="shared" si="23"/>
        <v/>
      </c>
    </row>
    <row r="174" spans="1:8" ht="25.5" x14ac:dyDescent="0.2">
      <c r="A174" s="8"/>
      <c r="B174" s="24" t="s">
        <v>165</v>
      </c>
      <c r="C174" s="21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7" t="str">
        <f t="shared" si="23"/>
        <v/>
      </c>
    </row>
    <row r="175" spans="1:8" ht="15.75" thickBot="1" x14ac:dyDescent="0.25">
      <c r="A175" s="8"/>
      <c r="B175" s="25" t="s">
        <v>166</v>
      </c>
      <c r="C175" s="22">
        <v>0</v>
      </c>
      <c r="D175" s="18">
        <v>0</v>
      </c>
      <c r="E175" s="19" t="str">
        <f t="shared" si="19"/>
        <v/>
      </c>
      <c r="F175" s="19" t="str">
        <f t="shared" si="20"/>
        <v/>
      </c>
      <c r="G175" s="19" t="str">
        <f t="shared" si="22"/>
        <v xml:space="preserve"> </v>
      </c>
      <c r="H175" s="20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6" t="s">
        <v>3</v>
      </c>
      <c r="C179" s="29" t="s">
        <v>14</v>
      </c>
      <c r="D179" s="30"/>
      <c r="E179" s="29" t="s">
        <v>5</v>
      </c>
      <c r="F179" s="31"/>
      <c r="G179" s="34" t="s">
        <v>15</v>
      </c>
      <c r="H179" s="32" t="s">
        <v>7</v>
      </c>
    </row>
    <row r="180" spans="1:8" ht="15.75" thickBot="1" x14ac:dyDescent="0.25">
      <c r="A180" s="8"/>
      <c r="B180" s="27"/>
      <c r="C180" s="35">
        <v>2021</v>
      </c>
      <c r="D180" s="36">
        <v>2022</v>
      </c>
      <c r="E180" s="35">
        <v>2021</v>
      </c>
      <c r="F180" s="36">
        <v>2022</v>
      </c>
      <c r="G180" s="27"/>
      <c r="H180" s="33"/>
    </row>
    <row r="181" spans="1:8" ht="26.25" thickBot="1" x14ac:dyDescent="0.25">
      <c r="A181" s="8"/>
      <c r="B181" s="28" t="s">
        <v>10</v>
      </c>
      <c r="C181" s="37">
        <f>SUM(C182:C356)</f>
        <v>315</v>
      </c>
      <c r="D181" s="38">
        <f>SUM(D182:D356)</f>
        <v>419</v>
      </c>
      <c r="E181" s="39">
        <f t="shared" ref="E181:E212" si="24">+IF(C181=0,"",C181/C$181)</f>
        <v>1</v>
      </c>
      <c r="F181" s="40">
        <f t="shared" ref="F181:F212" si="25">+IF(D181=0,"",D181/D$181)</f>
        <v>1</v>
      </c>
      <c r="G181" s="39">
        <f>+IF(AND(C181=0,D181=0),"",IF(C181=0,1,IF(D181=0,-1,(D181-C181)/C181)))</f>
        <v>0.33015873015873015</v>
      </c>
      <c r="H181" s="40">
        <f t="shared" ref="H181:H212" si="26">+IF(OR(AND(E181=""),(G181="")),"",E181*G181)</f>
        <v>0.33015873015873015</v>
      </c>
    </row>
    <row r="182" spans="1:8" x14ac:dyDescent="0.2">
      <c r="A182" s="8"/>
      <c r="B182" s="23" t="s">
        <v>167</v>
      </c>
      <c r="C182" s="44">
        <v>4</v>
      </c>
      <c r="D182" s="41">
        <v>4</v>
      </c>
      <c r="E182" s="42">
        <f t="shared" si="24"/>
        <v>1.2698412698412698E-2</v>
      </c>
      <c r="F182" s="42">
        <f t="shared" si="25"/>
        <v>9.5465393794749408E-3</v>
      </c>
      <c r="G182" s="42">
        <f t="shared" ref="G182:G213" si="27">+IF(AND(C182=0,D182=0)," ",IF(C182=0,1,IF(D182=0,-1,(D182-C182)/C182)))</f>
        <v>0</v>
      </c>
      <c r="H182" s="43">
        <f t="shared" si="26"/>
        <v>0</v>
      </c>
    </row>
    <row r="183" spans="1:8" x14ac:dyDescent="0.2">
      <c r="A183" s="8"/>
      <c r="B183" s="24" t="s">
        <v>168</v>
      </c>
      <c r="C183" s="21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7" t="str">
        <f t="shared" si="26"/>
        <v/>
      </c>
    </row>
    <row r="184" spans="1:8" ht="38.25" x14ac:dyDescent="0.2">
      <c r="A184" s="8"/>
      <c r="B184" s="24" t="s">
        <v>169</v>
      </c>
      <c r="C184" s="21">
        <v>1</v>
      </c>
      <c r="D184" s="9">
        <v>1</v>
      </c>
      <c r="E184" s="10">
        <f t="shared" si="24"/>
        <v>3.1746031746031746E-3</v>
      </c>
      <c r="F184" s="10">
        <f t="shared" si="25"/>
        <v>2.3866348448687352E-3</v>
      </c>
      <c r="G184" s="10">
        <f t="shared" si="27"/>
        <v>0</v>
      </c>
      <c r="H184" s="17">
        <f t="shared" si="26"/>
        <v>0</v>
      </c>
    </row>
    <row r="185" spans="1:8" x14ac:dyDescent="0.2">
      <c r="A185" s="8"/>
      <c r="B185" s="24" t="s">
        <v>170</v>
      </c>
      <c r="C185" s="21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7" t="str">
        <f t="shared" si="26"/>
        <v/>
      </c>
    </row>
    <row r="186" spans="1:8" ht="25.5" x14ac:dyDescent="0.2">
      <c r="A186" s="8"/>
      <c r="B186" s="24" t="s">
        <v>171</v>
      </c>
      <c r="C186" s="21">
        <v>1</v>
      </c>
      <c r="D186" s="9">
        <v>2</v>
      </c>
      <c r="E186" s="10">
        <f t="shared" si="24"/>
        <v>3.1746031746031746E-3</v>
      </c>
      <c r="F186" s="10">
        <f t="shared" si="25"/>
        <v>4.7732696897374704E-3</v>
      </c>
      <c r="G186" s="10">
        <f t="shared" si="27"/>
        <v>1</v>
      </c>
      <c r="H186" s="17">
        <f t="shared" si="26"/>
        <v>3.1746031746031746E-3</v>
      </c>
    </row>
    <row r="187" spans="1:8" ht="25.5" x14ac:dyDescent="0.2">
      <c r="A187" s="8"/>
      <c r="B187" s="24" t="s">
        <v>172</v>
      </c>
      <c r="C187" s="21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7" t="str">
        <f t="shared" si="26"/>
        <v/>
      </c>
    </row>
    <row r="188" spans="1:8" x14ac:dyDescent="0.2">
      <c r="A188" s="8"/>
      <c r="B188" s="24" t="s">
        <v>173</v>
      </c>
      <c r="C188" s="21">
        <v>48</v>
      </c>
      <c r="D188" s="9">
        <v>70</v>
      </c>
      <c r="E188" s="10">
        <f t="shared" si="24"/>
        <v>0.15238095238095239</v>
      </c>
      <c r="F188" s="10">
        <f t="shared" si="25"/>
        <v>0.16706443914081145</v>
      </c>
      <c r="G188" s="10">
        <f t="shared" si="27"/>
        <v>0.45833333333333331</v>
      </c>
      <c r="H188" s="17">
        <f t="shared" si="26"/>
        <v>6.9841269841269843E-2</v>
      </c>
    </row>
    <row r="189" spans="1:8" x14ac:dyDescent="0.2">
      <c r="A189" s="8"/>
      <c r="B189" s="24" t="s">
        <v>174</v>
      </c>
      <c r="C189" s="21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7" t="str">
        <f t="shared" si="26"/>
        <v/>
      </c>
    </row>
    <row r="190" spans="1:8" x14ac:dyDescent="0.2">
      <c r="A190" s="8"/>
      <c r="B190" s="24" t="s">
        <v>175</v>
      </c>
      <c r="C190" s="21">
        <v>4</v>
      </c>
      <c r="D190" s="9">
        <v>1</v>
      </c>
      <c r="E190" s="10">
        <f t="shared" si="24"/>
        <v>1.2698412698412698E-2</v>
      </c>
      <c r="F190" s="10">
        <f t="shared" si="25"/>
        <v>2.3866348448687352E-3</v>
      </c>
      <c r="G190" s="10">
        <f t="shared" si="27"/>
        <v>-0.75</v>
      </c>
      <c r="H190" s="17">
        <f t="shared" si="26"/>
        <v>-9.5238095238095247E-3</v>
      </c>
    </row>
    <row r="191" spans="1:8" x14ac:dyDescent="0.2">
      <c r="A191" s="8"/>
      <c r="B191" s="24" t="s">
        <v>176</v>
      </c>
      <c r="C191" s="21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7" t="str">
        <f t="shared" si="26"/>
        <v/>
      </c>
    </row>
    <row r="192" spans="1:8" x14ac:dyDescent="0.2">
      <c r="A192" s="8"/>
      <c r="B192" s="24" t="s">
        <v>177</v>
      </c>
      <c r="C192" s="21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7" t="str">
        <f t="shared" si="26"/>
        <v/>
      </c>
    </row>
    <row r="193" spans="1:8" ht="25.5" x14ac:dyDescent="0.2">
      <c r="A193" s="8"/>
      <c r="B193" s="24" t="s">
        <v>178</v>
      </c>
      <c r="C193" s="21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7" t="str">
        <f t="shared" si="26"/>
        <v/>
      </c>
    </row>
    <row r="194" spans="1:8" x14ac:dyDescent="0.2">
      <c r="A194" s="8"/>
      <c r="B194" s="24" t="s">
        <v>179</v>
      </c>
      <c r="C194" s="21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7" t="str">
        <f t="shared" si="26"/>
        <v/>
      </c>
    </row>
    <row r="195" spans="1:8" x14ac:dyDescent="0.2">
      <c r="A195" s="8"/>
      <c r="B195" s="24" t="s">
        <v>180</v>
      </c>
      <c r="C195" s="21">
        <v>13</v>
      </c>
      <c r="D195" s="9">
        <v>10</v>
      </c>
      <c r="E195" s="10">
        <f t="shared" si="24"/>
        <v>4.1269841269841269E-2</v>
      </c>
      <c r="F195" s="10">
        <f t="shared" si="25"/>
        <v>2.386634844868735E-2</v>
      </c>
      <c r="G195" s="10">
        <f t="shared" si="27"/>
        <v>-0.23076923076923078</v>
      </c>
      <c r="H195" s="17">
        <f t="shared" si="26"/>
        <v>-9.5238095238095247E-3</v>
      </c>
    </row>
    <row r="196" spans="1:8" x14ac:dyDescent="0.2">
      <c r="A196" s="8"/>
      <c r="B196" s="24" t="s">
        <v>181</v>
      </c>
      <c r="C196" s="21">
        <v>2</v>
      </c>
      <c r="D196" s="9">
        <v>6</v>
      </c>
      <c r="E196" s="10">
        <f t="shared" si="24"/>
        <v>6.3492063492063492E-3</v>
      </c>
      <c r="F196" s="10">
        <f t="shared" si="25"/>
        <v>1.4319809069212411E-2</v>
      </c>
      <c r="G196" s="10">
        <f t="shared" si="27"/>
        <v>2</v>
      </c>
      <c r="H196" s="17">
        <f t="shared" si="26"/>
        <v>1.2698412698412698E-2</v>
      </c>
    </row>
    <row r="197" spans="1:8" ht="25.5" x14ac:dyDescent="0.2">
      <c r="A197" s="8"/>
      <c r="B197" s="24" t="s">
        <v>182</v>
      </c>
      <c r="C197" s="21">
        <v>3</v>
      </c>
      <c r="D197" s="9">
        <v>22</v>
      </c>
      <c r="E197" s="10">
        <f t="shared" si="24"/>
        <v>9.5238095238095247E-3</v>
      </c>
      <c r="F197" s="10">
        <f t="shared" si="25"/>
        <v>5.2505966587112173E-2</v>
      </c>
      <c r="G197" s="10">
        <f t="shared" si="27"/>
        <v>6.333333333333333</v>
      </c>
      <c r="H197" s="17">
        <f t="shared" si="26"/>
        <v>6.0317460317460318E-2</v>
      </c>
    </row>
    <row r="198" spans="1:8" ht="25.5" x14ac:dyDescent="0.2">
      <c r="A198" s="8"/>
      <c r="B198" s="24" t="s">
        <v>183</v>
      </c>
      <c r="C198" s="21">
        <v>2</v>
      </c>
      <c r="D198" s="9">
        <v>0</v>
      </c>
      <c r="E198" s="10">
        <f t="shared" si="24"/>
        <v>6.3492063492063492E-3</v>
      </c>
      <c r="F198" s="10" t="str">
        <f t="shared" si="25"/>
        <v/>
      </c>
      <c r="G198" s="10">
        <f t="shared" si="27"/>
        <v>-1</v>
      </c>
      <c r="H198" s="17">
        <f t="shared" si="26"/>
        <v>-6.3492063492063492E-3</v>
      </c>
    </row>
    <row r="199" spans="1:8" x14ac:dyDescent="0.2">
      <c r="A199" s="8"/>
      <c r="B199" s="24" t="s">
        <v>184</v>
      </c>
      <c r="C199" s="21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7" t="str">
        <f t="shared" si="26"/>
        <v/>
      </c>
    </row>
    <row r="200" spans="1:8" x14ac:dyDescent="0.2">
      <c r="A200" s="8"/>
      <c r="B200" s="24" t="s">
        <v>185</v>
      </c>
      <c r="C200" s="21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7" t="str">
        <f t="shared" si="26"/>
        <v/>
      </c>
    </row>
    <row r="201" spans="1:8" x14ac:dyDescent="0.2">
      <c r="A201" s="8"/>
      <c r="B201" s="24" t="s">
        <v>186</v>
      </c>
      <c r="C201" s="21">
        <v>0</v>
      </c>
      <c r="D201" s="9">
        <v>2</v>
      </c>
      <c r="E201" s="10" t="str">
        <f t="shared" si="24"/>
        <v/>
      </c>
      <c r="F201" s="10">
        <f t="shared" si="25"/>
        <v>4.7732696897374704E-3</v>
      </c>
      <c r="G201" s="10">
        <f t="shared" si="27"/>
        <v>1</v>
      </c>
      <c r="H201" s="17" t="str">
        <f t="shared" si="26"/>
        <v/>
      </c>
    </row>
    <row r="202" spans="1:8" ht="16.5" customHeight="1" x14ac:dyDescent="0.2">
      <c r="A202" s="8"/>
      <c r="B202" s="24" t="s">
        <v>187</v>
      </c>
      <c r="C202" s="21">
        <v>0</v>
      </c>
      <c r="D202" s="9">
        <v>7</v>
      </c>
      <c r="E202" s="10" t="str">
        <f t="shared" si="24"/>
        <v/>
      </c>
      <c r="F202" s="10">
        <f t="shared" si="25"/>
        <v>1.6706443914081145E-2</v>
      </c>
      <c r="G202" s="10">
        <f t="shared" si="27"/>
        <v>1</v>
      </c>
      <c r="H202" s="17" t="str">
        <f t="shared" si="26"/>
        <v/>
      </c>
    </row>
    <row r="203" spans="1:8" x14ac:dyDescent="0.2">
      <c r="A203" s="8"/>
      <c r="B203" s="24" t="s">
        <v>188</v>
      </c>
      <c r="C203" s="21">
        <v>6</v>
      </c>
      <c r="D203" s="9">
        <v>20</v>
      </c>
      <c r="E203" s="10">
        <f t="shared" si="24"/>
        <v>1.9047619047619049E-2</v>
      </c>
      <c r="F203" s="10">
        <f t="shared" si="25"/>
        <v>4.77326968973747E-2</v>
      </c>
      <c r="G203" s="10">
        <f t="shared" si="27"/>
        <v>2.3333333333333335</v>
      </c>
      <c r="H203" s="17">
        <f t="shared" si="26"/>
        <v>4.4444444444444453E-2</v>
      </c>
    </row>
    <row r="204" spans="1:8" x14ac:dyDescent="0.2">
      <c r="A204" s="8"/>
      <c r="B204" s="24" t="s">
        <v>189</v>
      </c>
      <c r="C204" s="21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7" t="str">
        <f t="shared" si="26"/>
        <v/>
      </c>
    </row>
    <row r="205" spans="1:8" x14ac:dyDescent="0.2">
      <c r="A205" s="8"/>
      <c r="B205" s="24" t="s">
        <v>190</v>
      </c>
      <c r="C205" s="21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7" t="str">
        <f t="shared" si="26"/>
        <v/>
      </c>
    </row>
    <row r="206" spans="1:8" x14ac:dyDescent="0.2">
      <c r="A206" s="8"/>
      <c r="B206" s="24" t="s">
        <v>191</v>
      </c>
      <c r="C206" s="21">
        <v>0</v>
      </c>
      <c r="D206" s="9">
        <v>12</v>
      </c>
      <c r="E206" s="10" t="str">
        <f t="shared" si="24"/>
        <v/>
      </c>
      <c r="F206" s="10">
        <f t="shared" si="25"/>
        <v>2.8639618138424822E-2</v>
      </c>
      <c r="G206" s="10">
        <f t="shared" si="27"/>
        <v>1</v>
      </c>
      <c r="H206" s="17" t="str">
        <f t="shared" si="26"/>
        <v/>
      </c>
    </row>
    <row r="207" spans="1:8" x14ac:dyDescent="0.2">
      <c r="A207" s="8"/>
      <c r="B207" s="24" t="s">
        <v>192</v>
      </c>
      <c r="C207" s="21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7" t="str">
        <f t="shared" si="26"/>
        <v/>
      </c>
    </row>
    <row r="208" spans="1:8" x14ac:dyDescent="0.2">
      <c r="A208" s="8"/>
      <c r="B208" s="24" t="s">
        <v>193</v>
      </c>
      <c r="C208" s="21">
        <v>12</v>
      </c>
      <c r="D208" s="9">
        <v>0</v>
      </c>
      <c r="E208" s="10">
        <f t="shared" si="24"/>
        <v>3.8095238095238099E-2</v>
      </c>
      <c r="F208" s="10" t="str">
        <f t="shared" si="25"/>
        <v/>
      </c>
      <c r="G208" s="10">
        <f t="shared" si="27"/>
        <v>-1</v>
      </c>
      <c r="H208" s="17">
        <f t="shared" si="26"/>
        <v>-3.8095238095238099E-2</v>
      </c>
    </row>
    <row r="209" spans="1:8" x14ac:dyDescent="0.2">
      <c r="A209" s="8"/>
      <c r="B209" s="24" t="s">
        <v>194</v>
      </c>
      <c r="C209" s="21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7" t="str">
        <f t="shared" si="26"/>
        <v/>
      </c>
    </row>
    <row r="210" spans="1:8" x14ac:dyDescent="0.2">
      <c r="A210" s="8"/>
      <c r="B210" s="24" t="s">
        <v>195</v>
      </c>
      <c r="C210" s="21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7" t="str">
        <f t="shared" si="26"/>
        <v/>
      </c>
    </row>
    <row r="211" spans="1:8" x14ac:dyDescent="0.2">
      <c r="A211" s="8"/>
      <c r="B211" s="24" t="s">
        <v>196</v>
      </c>
      <c r="C211" s="21">
        <v>4</v>
      </c>
      <c r="D211" s="9">
        <v>6</v>
      </c>
      <c r="E211" s="10">
        <f t="shared" si="24"/>
        <v>1.2698412698412698E-2</v>
      </c>
      <c r="F211" s="10">
        <f t="shared" si="25"/>
        <v>1.4319809069212411E-2</v>
      </c>
      <c r="G211" s="10">
        <f t="shared" si="27"/>
        <v>0.5</v>
      </c>
      <c r="H211" s="17">
        <f t="shared" si="26"/>
        <v>6.3492063492063492E-3</v>
      </c>
    </row>
    <row r="212" spans="1:8" x14ac:dyDescent="0.2">
      <c r="A212" s="8"/>
      <c r="B212" s="24" t="s">
        <v>197</v>
      </c>
      <c r="C212" s="21">
        <v>21</v>
      </c>
      <c r="D212" s="9">
        <v>22</v>
      </c>
      <c r="E212" s="10">
        <f t="shared" si="24"/>
        <v>6.6666666666666666E-2</v>
      </c>
      <c r="F212" s="10">
        <f t="shared" si="25"/>
        <v>5.2505966587112173E-2</v>
      </c>
      <c r="G212" s="10">
        <f t="shared" si="27"/>
        <v>4.7619047619047616E-2</v>
      </c>
      <c r="H212" s="17">
        <f t="shared" si="26"/>
        <v>3.1746031746031742E-3</v>
      </c>
    </row>
    <row r="213" spans="1:8" x14ac:dyDescent="0.2">
      <c r="A213" s="8"/>
      <c r="B213" s="24" t="s">
        <v>198</v>
      </c>
      <c r="C213" s="21">
        <v>10</v>
      </c>
      <c r="D213" s="9">
        <v>4</v>
      </c>
      <c r="E213" s="10">
        <f t="shared" ref="E213:E244" si="28">+IF(C213=0,"",C213/C$181)</f>
        <v>3.1746031746031744E-2</v>
      </c>
      <c r="F213" s="10">
        <f t="shared" ref="F213:F244" si="29">+IF(D213=0,"",D213/D$181)</f>
        <v>9.5465393794749408E-3</v>
      </c>
      <c r="G213" s="10">
        <f t="shared" si="27"/>
        <v>-0.6</v>
      </c>
      <c r="H213" s="17">
        <f t="shared" ref="H213:H244" si="30">+IF(OR(AND(E213=""),(G213="")),"",E213*G213)</f>
        <v>-1.9047619047619046E-2</v>
      </c>
    </row>
    <row r="214" spans="1:8" x14ac:dyDescent="0.2">
      <c r="A214" s="8"/>
      <c r="B214" s="24" t="s">
        <v>199</v>
      </c>
      <c r="C214" s="21">
        <v>5</v>
      </c>
      <c r="D214" s="9">
        <v>5</v>
      </c>
      <c r="E214" s="10">
        <f t="shared" si="28"/>
        <v>1.5873015873015872E-2</v>
      </c>
      <c r="F214" s="10">
        <f t="shared" si="29"/>
        <v>1.1933174224343675E-2</v>
      </c>
      <c r="G214" s="10">
        <f t="shared" ref="G214:G245" si="31">+IF(AND(C214=0,D214=0)," ",IF(C214=0,1,IF(D214=0,-1,(D214-C214)/C214)))</f>
        <v>0</v>
      </c>
      <c r="H214" s="17">
        <f t="shared" si="30"/>
        <v>0</v>
      </c>
    </row>
    <row r="215" spans="1:8" x14ac:dyDescent="0.2">
      <c r="A215" s="8"/>
      <c r="B215" s="24" t="s">
        <v>200</v>
      </c>
      <c r="C215" s="21">
        <v>0</v>
      </c>
      <c r="D215" s="9">
        <v>3</v>
      </c>
      <c r="E215" s="10" t="str">
        <f t="shared" si="28"/>
        <v/>
      </c>
      <c r="F215" s="10">
        <f t="shared" si="29"/>
        <v>7.1599045346062056E-3</v>
      </c>
      <c r="G215" s="10">
        <f t="shared" si="31"/>
        <v>1</v>
      </c>
      <c r="H215" s="17" t="str">
        <f t="shared" si="30"/>
        <v/>
      </c>
    </row>
    <row r="216" spans="1:8" x14ac:dyDescent="0.2">
      <c r="A216" s="8"/>
      <c r="B216" s="24" t="s">
        <v>201</v>
      </c>
      <c r="C216" s="21">
        <v>2</v>
      </c>
      <c r="D216" s="9">
        <v>20</v>
      </c>
      <c r="E216" s="10">
        <f t="shared" si="28"/>
        <v>6.3492063492063492E-3</v>
      </c>
      <c r="F216" s="10">
        <f t="shared" si="29"/>
        <v>4.77326968973747E-2</v>
      </c>
      <c r="G216" s="10">
        <f t="shared" si="31"/>
        <v>9</v>
      </c>
      <c r="H216" s="17">
        <f t="shared" si="30"/>
        <v>5.7142857142857141E-2</v>
      </c>
    </row>
    <row r="217" spans="1:8" x14ac:dyDescent="0.2">
      <c r="A217" s="8"/>
      <c r="B217" s="24" t="s">
        <v>202</v>
      </c>
      <c r="C217" s="21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7" t="str">
        <f t="shared" si="30"/>
        <v/>
      </c>
    </row>
    <row r="218" spans="1:8" x14ac:dyDescent="0.2">
      <c r="A218" s="8"/>
      <c r="B218" s="24" t="s">
        <v>203</v>
      </c>
      <c r="C218" s="21">
        <v>7</v>
      </c>
      <c r="D218" s="9">
        <v>24</v>
      </c>
      <c r="E218" s="10">
        <f t="shared" si="28"/>
        <v>2.2222222222222223E-2</v>
      </c>
      <c r="F218" s="10">
        <f t="shared" si="29"/>
        <v>5.7279236276849645E-2</v>
      </c>
      <c r="G218" s="10">
        <f t="shared" si="31"/>
        <v>2.4285714285714284</v>
      </c>
      <c r="H218" s="17">
        <f t="shared" si="30"/>
        <v>5.3968253968253964E-2</v>
      </c>
    </row>
    <row r="219" spans="1:8" x14ac:dyDescent="0.2">
      <c r="A219" s="8"/>
      <c r="B219" s="24" t="s">
        <v>204</v>
      </c>
      <c r="C219" s="21">
        <v>1</v>
      </c>
      <c r="D219" s="9">
        <v>23</v>
      </c>
      <c r="E219" s="10">
        <f t="shared" si="28"/>
        <v>3.1746031746031746E-3</v>
      </c>
      <c r="F219" s="10">
        <f t="shared" si="29"/>
        <v>5.4892601431980909E-2</v>
      </c>
      <c r="G219" s="10">
        <f t="shared" si="31"/>
        <v>22</v>
      </c>
      <c r="H219" s="17">
        <f t="shared" si="30"/>
        <v>6.9841269841269843E-2</v>
      </c>
    </row>
    <row r="220" spans="1:8" x14ac:dyDescent="0.2">
      <c r="A220" s="8"/>
      <c r="B220" s="24" t="s">
        <v>205</v>
      </c>
      <c r="C220" s="21">
        <v>5</v>
      </c>
      <c r="D220" s="9">
        <v>4</v>
      </c>
      <c r="E220" s="10">
        <f t="shared" si="28"/>
        <v>1.5873015873015872E-2</v>
      </c>
      <c r="F220" s="10">
        <f t="shared" si="29"/>
        <v>9.5465393794749408E-3</v>
      </c>
      <c r="G220" s="10">
        <f t="shared" si="31"/>
        <v>-0.2</v>
      </c>
      <c r="H220" s="17">
        <f t="shared" si="30"/>
        <v>-3.1746031746031746E-3</v>
      </c>
    </row>
    <row r="221" spans="1:8" x14ac:dyDescent="0.2">
      <c r="A221" s="8"/>
      <c r="B221" s="24" t="s">
        <v>206</v>
      </c>
      <c r="C221" s="21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7" t="str">
        <f t="shared" si="30"/>
        <v/>
      </c>
    </row>
    <row r="222" spans="1:8" x14ac:dyDescent="0.2">
      <c r="A222" s="8"/>
      <c r="B222" s="24" t="s">
        <v>207</v>
      </c>
      <c r="C222" s="21">
        <v>1</v>
      </c>
      <c r="D222" s="9">
        <v>0</v>
      </c>
      <c r="E222" s="10">
        <f t="shared" si="28"/>
        <v>3.1746031746031746E-3</v>
      </c>
      <c r="F222" s="10" t="str">
        <f t="shared" si="29"/>
        <v/>
      </c>
      <c r="G222" s="10">
        <f t="shared" si="31"/>
        <v>-1</v>
      </c>
      <c r="H222" s="17">
        <f t="shared" si="30"/>
        <v>-3.1746031746031746E-3</v>
      </c>
    </row>
    <row r="223" spans="1:8" ht="25.5" x14ac:dyDescent="0.2">
      <c r="A223" s="8"/>
      <c r="B223" s="24" t="s">
        <v>208</v>
      </c>
      <c r="C223" s="21">
        <v>17</v>
      </c>
      <c r="D223" s="9">
        <v>17</v>
      </c>
      <c r="E223" s="10">
        <f t="shared" si="28"/>
        <v>5.3968253968253971E-2</v>
      </c>
      <c r="F223" s="10">
        <f t="shared" si="29"/>
        <v>4.0572792362768499E-2</v>
      </c>
      <c r="G223" s="10">
        <f t="shared" si="31"/>
        <v>0</v>
      </c>
      <c r="H223" s="17">
        <f t="shared" si="30"/>
        <v>0</v>
      </c>
    </row>
    <row r="224" spans="1:8" x14ac:dyDescent="0.2">
      <c r="A224" s="8"/>
      <c r="B224" s="24" t="s">
        <v>209</v>
      </c>
      <c r="C224" s="21">
        <v>2</v>
      </c>
      <c r="D224" s="9">
        <v>30</v>
      </c>
      <c r="E224" s="10">
        <f t="shared" si="28"/>
        <v>6.3492063492063492E-3</v>
      </c>
      <c r="F224" s="10">
        <f t="shared" si="29"/>
        <v>7.1599045346062054E-2</v>
      </c>
      <c r="G224" s="10">
        <f t="shared" si="31"/>
        <v>14</v>
      </c>
      <c r="H224" s="17">
        <f t="shared" si="30"/>
        <v>8.8888888888888892E-2</v>
      </c>
    </row>
    <row r="225" spans="1:8" ht="25.5" x14ac:dyDescent="0.2">
      <c r="A225" s="8"/>
      <c r="B225" s="24" t="s">
        <v>210</v>
      </c>
      <c r="C225" s="21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7" t="str">
        <f t="shared" si="30"/>
        <v/>
      </c>
    </row>
    <row r="226" spans="1:8" ht="25.5" x14ac:dyDescent="0.2">
      <c r="A226" s="8"/>
      <c r="B226" s="24" t="s">
        <v>211</v>
      </c>
      <c r="C226" s="21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7" t="str">
        <f t="shared" si="30"/>
        <v/>
      </c>
    </row>
    <row r="227" spans="1:8" x14ac:dyDescent="0.2">
      <c r="A227" s="8"/>
      <c r="B227" s="24" t="s">
        <v>212</v>
      </c>
      <c r="C227" s="21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7" t="str">
        <f t="shared" si="30"/>
        <v/>
      </c>
    </row>
    <row r="228" spans="1:8" x14ac:dyDescent="0.2">
      <c r="A228" s="8"/>
      <c r="B228" s="24" t="s">
        <v>213</v>
      </c>
      <c r="C228" s="21">
        <v>4</v>
      </c>
      <c r="D228" s="9">
        <v>1</v>
      </c>
      <c r="E228" s="10">
        <f t="shared" si="28"/>
        <v>1.2698412698412698E-2</v>
      </c>
      <c r="F228" s="10">
        <f t="shared" si="29"/>
        <v>2.3866348448687352E-3</v>
      </c>
      <c r="G228" s="10">
        <f t="shared" si="31"/>
        <v>-0.75</v>
      </c>
      <c r="H228" s="17">
        <f t="shared" si="30"/>
        <v>-9.5238095238095247E-3</v>
      </c>
    </row>
    <row r="229" spans="1:8" x14ac:dyDescent="0.2">
      <c r="A229" s="8"/>
      <c r="B229" s="24" t="s">
        <v>214</v>
      </c>
      <c r="C229" s="21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7" t="str">
        <f t="shared" si="30"/>
        <v/>
      </c>
    </row>
    <row r="230" spans="1:8" x14ac:dyDescent="0.2">
      <c r="A230" s="8"/>
      <c r="B230" s="24" t="s">
        <v>215</v>
      </c>
      <c r="C230" s="21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7" t="str">
        <f t="shared" si="30"/>
        <v/>
      </c>
    </row>
    <row r="231" spans="1:8" x14ac:dyDescent="0.2">
      <c r="A231" s="8"/>
      <c r="B231" s="24" t="s">
        <v>216</v>
      </c>
      <c r="C231" s="21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7" t="str">
        <f t="shared" si="30"/>
        <v/>
      </c>
    </row>
    <row r="232" spans="1:8" x14ac:dyDescent="0.2">
      <c r="A232" s="8"/>
      <c r="B232" s="24" t="s">
        <v>217</v>
      </c>
      <c r="C232" s="21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7" t="str">
        <f t="shared" si="30"/>
        <v/>
      </c>
    </row>
    <row r="233" spans="1:8" x14ac:dyDescent="0.2">
      <c r="A233" s="8"/>
      <c r="B233" s="24" t="s">
        <v>218</v>
      </c>
      <c r="C233" s="21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7" t="str">
        <f t="shared" si="30"/>
        <v/>
      </c>
    </row>
    <row r="234" spans="1:8" x14ac:dyDescent="0.2">
      <c r="A234" s="8"/>
      <c r="B234" s="24" t="s">
        <v>219</v>
      </c>
      <c r="C234" s="21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7" t="str">
        <f t="shared" si="30"/>
        <v/>
      </c>
    </row>
    <row r="235" spans="1:8" x14ac:dyDescent="0.2">
      <c r="A235" s="8"/>
      <c r="B235" s="24" t="s">
        <v>220</v>
      </c>
      <c r="C235" s="21">
        <v>34</v>
      </c>
      <c r="D235" s="9">
        <v>6</v>
      </c>
      <c r="E235" s="10">
        <f t="shared" si="28"/>
        <v>0.10793650793650794</v>
      </c>
      <c r="F235" s="10">
        <f t="shared" si="29"/>
        <v>1.4319809069212411E-2</v>
      </c>
      <c r="G235" s="10">
        <f t="shared" si="31"/>
        <v>-0.82352941176470584</v>
      </c>
      <c r="H235" s="17">
        <f t="shared" si="30"/>
        <v>-8.8888888888888892E-2</v>
      </c>
    </row>
    <row r="236" spans="1:8" x14ac:dyDescent="0.2">
      <c r="A236" s="8"/>
      <c r="B236" s="24" t="s">
        <v>221</v>
      </c>
      <c r="C236" s="21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7" t="str">
        <f t="shared" si="30"/>
        <v/>
      </c>
    </row>
    <row r="237" spans="1:8" x14ac:dyDescent="0.2">
      <c r="A237" s="8"/>
      <c r="B237" s="24" t="s">
        <v>222</v>
      </c>
      <c r="C237" s="21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7" t="str">
        <f t="shared" si="30"/>
        <v/>
      </c>
    </row>
    <row r="238" spans="1:8" x14ac:dyDescent="0.2">
      <c r="A238" s="8"/>
      <c r="B238" s="24" t="s">
        <v>223</v>
      </c>
      <c r="C238" s="21">
        <v>1</v>
      </c>
      <c r="D238" s="9">
        <v>0</v>
      </c>
      <c r="E238" s="10">
        <f t="shared" si="28"/>
        <v>3.1746031746031746E-3</v>
      </c>
      <c r="F238" s="10" t="str">
        <f t="shared" si="29"/>
        <v/>
      </c>
      <c r="G238" s="10">
        <f t="shared" si="31"/>
        <v>-1</v>
      </c>
      <c r="H238" s="17">
        <f t="shared" si="30"/>
        <v>-3.1746031746031746E-3</v>
      </c>
    </row>
    <row r="239" spans="1:8" x14ac:dyDescent="0.2">
      <c r="A239" s="8"/>
      <c r="B239" s="24" t="s">
        <v>224</v>
      </c>
      <c r="C239" s="21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7" t="str">
        <f t="shared" si="30"/>
        <v/>
      </c>
    </row>
    <row r="240" spans="1:8" x14ac:dyDescent="0.2">
      <c r="A240" s="8"/>
      <c r="B240" s="24" t="s">
        <v>225</v>
      </c>
      <c r="C240" s="21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7" t="str">
        <f t="shared" si="30"/>
        <v/>
      </c>
    </row>
    <row r="241" spans="1:8" x14ac:dyDescent="0.2">
      <c r="A241" s="8"/>
      <c r="B241" s="24" t="s">
        <v>226</v>
      </c>
      <c r="C241" s="21">
        <v>0</v>
      </c>
      <c r="D241" s="9">
        <v>3</v>
      </c>
      <c r="E241" s="10" t="str">
        <f t="shared" si="28"/>
        <v/>
      </c>
      <c r="F241" s="10">
        <f t="shared" si="29"/>
        <v>7.1599045346062056E-3</v>
      </c>
      <c r="G241" s="10">
        <f t="shared" si="31"/>
        <v>1</v>
      </c>
      <c r="H241" s="17" t="str">
        <f t="shared" si="30"/>
        <v/>
      </c>
    </row>
    <row r="242" spans="1:8" x14ac:dyDescent="0.2">
      <c r="A242" s="8"/>
      <c r="B242" s="24" t="s">
        <v>227</v>
      </c>
      <c r="C242" s="21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7" t="str">
        <f t="shared" si="30"/>
        <v/>
      </c>
    </row>
    <row r="243" spans="1:8" x14ac:dyDescent="0.2">
      <c r="A243" s="8"/>
      <c r="B243" s="24" t="s">
        <v>228</v>
      </c>
      <c r="C243" s="21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7" t="str">
        <f t="shared" si="30"/>
        <v/>
      </c>
    </row>
    <row r="244" spans="1:8" x14ac:dyDescent="0.2">
      <c r="A244" s="8"/>
      <c r="B244" s="24" t="s">
        <v>229</v>
      </c>
      <c r="C244" s="21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7" t="str">
        <f t="shared" si="30"/>
        <v/>
      </c>
    </row>
    <row r="245" spans="1:8" ht="25.5" x14ac:dyDescent="0.2">
      <c r="A245" s="8"/>
      <c r="B245" s="24" t="s">
        <v>230</v>
      </c>
      <c r="C245" s="21">
        <v>2</v>
      </c>
      <c r="D245" s="9">
        <v>0</v>
      </c>
      <c r="E245" s="10">
        <f t="shared" ref="E245:E276" si="32">+IF(C245=0,"",C245/C$181)</f>
        <v>6.3492063492063492E-3</v>
      </c>
      <c r="F245" s="10" t="str">
        <f t="shared" ref="F245:F276" si="33">+IF(D245=0,"",D245/D$181)</f>
        <v/>
      </c>
      <c r="G245" s="10">
        <f t="shared" si="31"/>
        <v>-1</v>
      </c>
      <c r="H245" s="17">
        <f t="shared" ref="H245:H276" si="34">+IF(OR(AND(E245=""),(G245="")),"",E245*G245)</f>
        <v>-6.3492063492063492E-3</v>
      </c>
    </row>
    <row r="246" spans="1:8" ht="25.5" x14ac:dyDescent="0.2">
      <c r="A246" s="8"/>
      <c r="B246" s="24" t="s">
        <v>231</v>
      </c>
      <c r="C246" s="21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7" t="str">
        <f t="shared" si="34"/>
        <v/>
      </c>
    </row>
    <row r="247" spans="1:8" x14ac:dyDescent="0.2">
      <c r="A247" s="8"/>
      <c r="B247" s="24" t="s">
        <v>232</v>
      </c>
      <c r="C247" s="21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7" t="str">
        <f t="shared" si="34"/>
        <v/>
      </c>
    </row>
    <row r="248" spans="1:8" x14ac:dyDescent="0.2">
      <c r="A248" s="8"/>
      <c r="B248" s="24" t="s">
        <v>233</v>
      </c>
      <c r="C248" s="21">
        <v>7</v>
      </c>
      <c r="D248" s="9">
        <v>11</v>
      </c>
      <c r="E248" s="10">
        <f t="shared" si="32"/>
        <v>2.2222222222222223E-2</v>
      </c>
      <c r="F248" s="10">
        <f t="shared" si="33"/>
        <v>2.6252983293556086E-2</v>
      </c>
      <c r="G248" s="10">
        <f t="shared" si="35"/>
        <v>0.5714285714285714</v>
      </c>
      <c r="H248" s="17">
        <f t="shared" si="34"/>
        <v>1.2698412698412698E-2</v>
      </c>
    </row>
    <row r="249" spans="1:8" x14ac:dyDescent="0.2">
      <c r="A249" s="8"/>
      <c r="B249" s="24" t="s">
        <v>234</v>
      </c>
      <c r="C249" s="21">
        <v>0</v>
      </c>
      <c r="D249" s="9">
        <v>12</v>
      </c>
      <c r="E249" s="10" t="str">
        <f t="shared" si="32"/>
        <v/>
      </c>
      <c r="F249" s="10">
        <f t="shared" si="33"/>
        <v>2.8639618138424822E-2</v>
      </c>
      <c r="G249" s="10">
        <f t="shared" si="35"/>
        <v>1</v>
      </c>
      <c r="H249" s="17" t="str">
        <f t="shared" si="34"/>
        <v/>
      </c>
    </row>
    <row r="250" spans="1:8" ht="25.5" x14ac:dyDescent="0.2">
      <c r="A250" s="8"/>
      <c r="B250" s="24" t="s">
        <v>235</v>
      </c>
      <c r="C250" s="21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7" t="str">
        <f t="shared" si="34"/>
        <v/>
      </c>
    </row>
    <row r="251" spans="1:8" x14ac:dyDescent="0.2">
      <c r="A251" s="8"/>
      <c r="B251" s="24" t="s">
        <v>236</v>
      </c>
      <c r="C251" s="21">
        <v>0</v>
      </c>
      <c r="D251" s="9">
        <v>2</v>
      </c>
      <c r="E251" s="10" t="str">
        <f t="shared" si="32"/>
        <v/>
      </c>
      <c r="F251" s="10">
        <f t="shared" si="33"/>
        <v>4.7732696897374704E-3</v>
      </c>
      <c r="G251" s="10">
        <f t="shared" si="35"/>
        <v>1</v>
      </c>
      <c r="H251" s="17" t="str">
        <f t="shared" si="34"/>
        <v/>
      </c>
    </row>
    <row r="252" spans="1:8" x14ac:dyDescent="0.2">
      <c r="A252" s="8"/>
      <c r="B252" s="24" t="s">
        <v>237</v>
      </c>
      <c r="C252" s="21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7" t="str">
        <f t="shared" si="34"/>
        <v/>
      </c>
    </row>
    <row r="253" spans="1:8" x14ac:dyDescent="0.2">
      <c r="A253" s="8"/>
      <c r="B253" s="24" t="s">
        <v>238</v>
      </c>
      <c r="C253" s="21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7" t="str">
        <f t="shared" si="34"/>
        <v/>
      </c>
    </row>
    <row r="254" spans="1:8" x14ac:dyDescent="0.2">
      <c r="A254" s="8"/>
      <c r="B254" s="24" t="s">
        <v>239</v>
      </c>
      <c r="C254" s="21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7" t="str">
        <f t="shared" si="34"/>
        <v/>
      </c>
    </row>
    <row r="255" spans="1:8" ht="25.5" x14ac:dyDescent="0.2">
      <c r="A255" s="8"/>
      <c r="B255" s="24" t="s">
        <v>240</v>
      </c>
      <c r="C255" s="21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7" t="str">
        <f t="shared" si="34"/>
        <v/>
      </c>
    </row>
    <row r="256" spans="1:8" x14ac:dyDescent="0.2">
      <c r="A256" s="8"/>
      <c r="B256" s="24" t="s">
        <v>241</v>
      </c>
      <c r="C256" s="21">
        <v>0</v>
      </c>
      <c r="D256" s="9">
        <v>3</v>
      </c>
      <c r="E256" s="10" t="str">
        <f t="shared" si="32"/>
        <v/>
      </c>
      <c r="F256" s="10">
        <f t="shared" si="33"/>
        <v>7.1599045346062056E-3</v>
      </c>
      <c r="G256" s="10">
        <f t="shared" si="35"/>
        <v>1</v>
      </c>
      <c r="H256" s="17" t="str">
        <f t="shared" si="34"/>
        <v/>
      </c>
    </row>
    <row r="257" spans="1:8" ht="25.5" x14ac:dyDescent="0.2">
      <c r="A257" s="8"/>
      <c r="B257" s="24" t="s">
        <v>242</v>
      </c>
      <c r="C257" s="21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7" t="str">
        <f t="shared" si="34"/>
        <v/>
      </c>
    </row>
    <row r="258" spans="1:8" x14ac:dyDescent="0.2">
      <c r="A258" s="8"/>
      <c r="B258" s="24" t="s">
        <v>243</v>
      </c>
      <c r="C258" s="21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7" t="str">
        <f t="shared" si="34"/>
        <v/>
      </c>
    </row>
    <row r="259" spans="1:8" x14ac:dyDescent="0.2">
      <c r="A259" s="8"/>
      <c r="B259" s="24" t="s">
        <v>244</v>
      </c>
      <c r="C259" s="21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7" t="str">
        <f t="shared" si="34"/>
        <v/>
      </c>
    </row>
    <row r="260" spans="1:8" x14ac:dyDescent="0.2">
      <c r="A260" s="8"/>
      <c r="B260" s="24" t="s">
        <v>245</v>
      </c>
      <c r="C260" s="21">
        <v>1</v>
      </c>
      <c r="D260" s="9">
        <v>0</v>
      </c>
      <c r="E260" s="10">
        <f t="shared" si="32"/>
        <v>3.1746031746031746E-3</v>
      </c>
      <c r="F260" s="10" t="str">
        <f t="shared" si="33"/>
        <v/>
      </c>
      <c r="G260" s="10">
        <f t="shared" si="35"/>
        <v>-1</v>
      </c>
      <c r="H260" s="17">
        <f t="shared" si="34"/>
        <v>-3.1746031746031746E-3</v>
      </c>
    </row>
    <row r="261" spans="1:8" x14ac:dyDescent="0.2">
      <c r="A261" s="8"/>
      <c r="B261" s="24" t="s">
        <v>246</v>
      </c>
      <c r="C261" s="21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7" t="str">
        <f t="shared" si="34"/>
        <v/>
      </c>
    </row>
    <row r="262" spans="1:8" ht="25.5" x14ac:dyDescent="0.2">
      <c r="A262" s="8"/>
      <c r="B262" s="24" t="s">
        <v>247</v>
      </c>
      <c r="C262" s="21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7" t="str">
        <f t="shared" si="34"/>
        <v/>
      </c>
    </row>
    <row r="263" spans="1:8" ht="25.5" x14ac:dyDescent="0.2">
      <c r="A263" s="8"/>
      <c r="B263" s="24" t="s">
        <v>248</v>
      </c>
      <c r="C263" s="21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7" t="str">
        <f t="shared" si="34"/>
        <v/>
      </c>
    </row>
    <row r="264" spans="1:8" x14ac:dyDescent="0.2">
      <c r="A264" s="8"/>
      <c r="B264" s="24" t="s">
        <v>249</v>
      </c>
      <c r="C264" s="21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7" t="str">
        <f t="shared" si="34"/>
        <v/>
      </c>
    </row>
    <row r="265" spans="1:8" ht="25.5" x14ac:dyDescent="0.2">
      <c r="A265" s="8"/>
      <c r="B265" s="24" t="s">
        <v>250</v>
      </c>
      <c r="C265" s="21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7" t="str">
        <f t="shared" si="34"/>
        <v/>
      </c>
    </row>
    <row r="266" spans="1:8" x14ac:dyDescent="0.2">
      <c r="A266" s="8"/>
      <c r="B266" s="24" t="s">
        <v>251</v>
      </c>
      <c r="C266" s="21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7" t="str">
        <f t="shared" si="34"/>
        <v/>
      </c>
    </row>
    <row r="267" spans="1:8" x14ac:dyDescent="0.2">
      <c r="A267" s="8"/>
      <c r="B267" s="24" t="s">
        <v>252</v>
      </c>
      <c r="C267" s="21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7" t="str">
        <f t="shared" si="34"/>
        <v/>
      </c>
    </row>
    <row r="268" spans="1:8" x14ac:dyDescent="0.2">
      <c r="A268" s="8"/>
      <c r="B268" s="24" t="s">
        <v>253</v>
      </c>
      <c r="C268" s="21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7" t="str">
        <f t="shared" si="34"/>
        <v/>
      </c>
    </row>
    <row r="269" spans="1:8" ht="25.5" x14ac:dyDescent="0.2">
      <c r="A269" s="8"/>
      <c r="B269" s="24" t="s">
        <v>254</v>
      </c>
      <c r="C269" s="21">
        <v>1</v>
      </c>
      <c r="D269" s="9">
        <v>0</v>
      </c>
      <c r="E269" s="10">
        <f t="shared" si="32"/>
        <v>3.1746031746031746E-3</v>
      </c>
      <c r="F269" s="10" t="str">
        <f t="shared" si="33"/>
        <v/>
      </c>
      <c r="G269" s="10">
        <f t="shared" si="35"/>
        <v>-1</v>
      </c>
      <c r="H269" s="17">
        <f t="shared" si="34"/>
        <v>-3.1746031746031746E-3</v>
      </c>
    </row>
    <row r="270" spans="1:8" x14ac:dyDescent="0.2">
      <c r="A270" s="8"/>
      <c r="B270" s="24" t="s">
        <v>255</v>
      </c>
      <c r="C270" s="21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7" t="str">
        <f t="shared" si="34"/>
        <v/>
      </c>
    </row>
    <row r="271" spans="1:8" x14ac:dyDescent="0.2">
      <c r="A271" s="8"/>
      <c r="B271" s="24" t="s">
        <v>256</v>
      </c>
      <c r="C271" s="21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7" t="str">
        <f t="shared" si="34"/>
        <v/>
      </c>
    </row>
    <row r="272" spans="1:8" x14ac:dyDescent="0.2">
      <c r="A272" s="8"/>
      <c r="B272" s="24" t="s">
        <v>257</v>
      </c>
      <c r="C272" s="21">
        <v>1</v>
      </c>
      <c r="D272" s="9">
        <v>0</v>
      </c>
      <c r="E272" s="10">
        <f t="shared" si="32"/>
        <v>3.1746031746031746E-3</v>
      </c>
      <c r="F272" s="10" t="str">
        <f t="shared" si="33"/>
        <v/>
      </c>
      <c r="G272" s="10">
        <f t="shared" si="35"/>
        <v>-1</v>
      </c>
      <c r="H272" s="17">
        <f t="shared" si="34"/>
        <v>-3.1746031746031746E-3</v>
      </c>
    </row>
    <row r="273" spans="1:8" x14ac:dyDescent="0.2">
      <c r="A273" s="8"/>
      <c r="B273" s="24" t="s">
        <v>258</v>
      </c>
      <c r="C273" s="21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7" t="str">
        <f t="shared" si="34"/>
        <v/>
      </c>
    </row>
    <row r="274" spans="1:8" x14ac:dyDescent="0.2">
      <c r="A274" s="8"/>
      <c r="B274" s="24" t="s">
        <v>259</v>
      </c>
      <c r="C274" s="21">
        <v>3</v>
      </c>
      <c r="D274" s="9">
        <v>5</v>
      </c>
      <c r="E274" s="10">
        <f t="shared" si="32"/>
        <v>9.5238095238095247E-3</v>
      </c>
      <c r="F274" s="10">
        <f t="shared" si="33"/>
        <v>1.1933174224343675E-2</v>
      </c>
      <c r="G274" s="10">
        <f t="shared" si="35"/>
        <v>0.66666666666666663</v>
      </c>
      <c r="H274" s="17">
        <f t="shared" si="34"/>
        <v>6.3492063492063492E-3</v>
      </c>
    </row>
    <row r="275" spans="1:8" x14ac:dyDescent="0.2">
      <c r="A275" s="8"/>
      <c r="B275" s="24" t="s">
        <v>260</v>
      </c>
      <c r="C275" s="21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7" t="str">
        <f t="shared" si="34"/>
        <v/>
      </c>
    </row>
    <row r="276" spans="1:8" x14ac:dyDescent="0.2">
      <c r="A276" s="8"/>
      <c r="B276" s="24" t="s">
        <v>261</v>
      </c>
      <c r="C276" s="21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7" t="str">
        <f t="shared" si="34"/>
        <v/>
      </c>
    </row>
    <row r="277" spans="1:8" x14ac:dyDescent="0.2">
      <c r="A277" s="8"/>
      <c r="B277" s="24" t="s">
        <v>262</v>
      </c>
      <c r="C277" s="21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7" t="str">
        <f t="shared" ref="H277:H308" si="38">+IF(OR(AND(E277=""),(G277="")),"",E277*G277)</f>
        <v/>
      </c>
    </row>
    <row r="278" spans="1:8" x14ac:dyDescent="0.2">
      <c r="A278" s="8"/>
      <c r="B278" s="24" t="s">
        <v>263</v>
      </c>
      <c r="C278" s="21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7" t="str">
        <f t="shared" si="38"/>
        <v/>
      </c>
    </row>
    <row r="279" spans="1:8" x14ac:dyDescent="0.2">
      <c r="A279" s="8"/>
      <c r="B279" s="24" t="s">
        <v>264</v>
      </c>
      <c r="C279" s="21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7" t="str">
        <f t="shared" si="38"/>
        <v/>
      </c>
    </row>
    <row r="280" spans="1:8" x14ac:dyDescent="0.2">
      <c r="A280" s="8"/>
      <c r="B280" s="24" t="s">
        <v>265</v>
      </c>
      <c r="C280" s="21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7" t="str">
        <f t="shared" si="38"/>
        <v/>
      </c>
    </row>
    <row r="281" spans="1:8" x14ac:dyDescent="0.2">
      <c r="A281" s="8"/>
      <c r="B281" s="24" t="s">
        <v>266</v>
      </c>
      <c r="C281" s="21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7" t="str">
        <f t="shared" si="38"/>
        <v/>
      </c>
    </row>
    <row r="282" spans="1:8" x14ac:dyDescent="0.2">
      <c r="A282" s="8"/>
      <c r="B282" s="24" t="s">
        <v>267</v>
      </c>
      <c r="C282" s="21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7" t="str">
        <f t="shared" si="38"/>
        <v/>
      </c>
    </row>
    <row r="283" spans="1:8" x14ac:dyDescent="0.2">
      <c r="A283" s="8"/>
      <c r="B283" s="24" t="s">
        <v>268</v>
      </c>
      <c r="C283" s="21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7" t="str">
        <f t="shared" si="38"/>
        <v/>
      </c>
    </row>
    <row r="284" spans="1:8" x14ac:dyDescent="0.2">
      <c r="A284" s="8"/>
      <c r="B284" s="24" t="s">
        <v>269</v>
      </c>
      <c r="C284" s="21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7" t="str">
        <f t="shared" si="38"/>
        <v/>
      </c>
    </row>
    <row r="285" spans="1:8" x14ac:dyDescent="0.2">
      <c r="A285" s="8"/>
      <c r="B285" s="24" t="s">
        <v>270</v>
      </c>
      <c r="C285" s="21">
        <v>1</v>
      </c>
      <c r="D285" s="9">
        <v>0</v>
      </c>
      <c r="E285" s="10">
        <f t="shared" si="36"/>
        <v>3.1746031746031746E-3</v>
      </c>
      <c r="F285" s="10" t="str">
        <f t="shared" si="37"/>
        <v/>
      </c>
      <c r="G285" s="10">
        <f t="shared" si="39"/>
        <v>-1</v>
      </c>
      <c r="H285" s="17">
        <f t="shared" si="38"/>
        <v>-3.1746031746031746E-3</v>
      </c>
    </row>
    <row r="286" spans="1:8" ht="25.5" x14ac:dyDescent="0.2">
      <c r="A286" s="8"/>
      <c r="B286" s="24" t="s">
        <v>271</v>
      </c>
      <c r="C286" s="21">
        <v>1</v>
      </c>
      <c r="D286" s="9">
        <v>6</v>
      </c>
      <c r="E286" s="10">
        <f t="shared" si="36"/>
        <v>3.1746031746031746E-3</v>
      </c>
      <c r="F286" s="10">
        <f t="shared" si="37"/>
        <v>1.4319809069212411E-2</v>
      </c>
      <c r="G286" s="10">
        <f t="shared" si="39"/>
        <v>5</v>
      </c>
      <c r="H286" s="17">
        <f t="shared" si="38"/>
        <v>1.5873015873015872E-2</v>
      </c>
    </row>
    <row r="287" spans="1:8" x14ac:dyDescent="0.2">
      <c r="A287" s="8"/>
      <c r="B287" s="24" t="s">
        <v>272</v>
      </c>
      <c r="C287" s="21">
        <v>0</v>
      </c>
      <c r="D287" s="9">
        <v>1</v>
      </c>
      <c r="E287" s="10" t="str">
        <f t="shared" si="36"/>
        <v/>
      </c>
      <c r="F287" s="10">
        <f t="shared" si="37"/>
        <v>2.3866348448687352E-3</v>
      </c>
      <c r="G287" s="10">
        <f t="shared" si="39"/>
        <v>1</v>
      </c>
      <c r="H287" s="17" t="str">
        <f t="shared" si="38"/>
        <v/>
      </c>
    </row>
    <row r="288" spans="1:8" x14ac:dyDescent="0.2">
      <c r="A288" s="8"/>
      <c r="B288" s="24" t="s">
        <v>273</v>
      </c>
      <c r="C288" s="21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7" t="str">
        <f t="shared" si="38"/>
        <v/>
      </c>
    </row>
    <row r="289" spans="1:8" x14ac:dyDescent="0.2">
      <c r="A289" s="8"/>
      <c r="B289" s="24" t="s">
        <v>274</v>
      </c>
      <c r="C289" s="21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7" t="str">
        <f t="shared" si="38"/>
        <v/>
      </c>
    </row>
    <row r="290" spans="1:8" ht="15" customHeight="1" x14ac:dyDescent="0.2">
      <c r="A290" s="8"/>
      <c r="B290" s="24" t="s">
        <v>275</v>
      </c>
      <c r="C290" s="21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7" t="str">
        <f t="shared" si="38"/>
        <v/>
      </c>
    </row>
    <row r="291" spans="1:8" x14ac:dyDescent="0.2">
      <c r="A291" s="8"/>
      <c r="B291" s="24" t="s">
        <v>276</v>
      </c>
      <c r="C291" s="21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7" t="str">
        <f t="shared" si="38"/>
        <v/>
      </c>
    </row>
    <row r="292" spans="1:8" x14ac:dyDescent="0.2">
      <c r="A292" s="8"/>
      <c r="B292" s="24" t="s">
        <v>277</v>
      </c>
      <c r="C292" s="21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7" t="str">
        <f t="shared" si="38"/>
        <v/>
      </c>
    </row>
    <row r="293" spans="1:8" x14ac:dyDescent="0.2">
      <c r="A293" s="8"/>
      <c r="B293" s="24" t="s">
        <v>278</v>
      </c>
      <c r="C293" s="21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7" t="str">
        <f t="shared" si="38"/>
        <v/>
      </c>
    </row>
    <row r="294" spans="1:8" x14ac:dyDescent="0.2">
      <c r="A294" s="8"/>
      <c r="B294" s="24" t="s">
        <v>279</v>
      </c>
      <c r="C294" s="21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7" t="str">
        <f t="shared" si="38"/>
        <v/>
      </c>
    </row>
    <row r="295" spans="1:8" x14ac:dyDescent="0.2">
      <c r="A295" s="8"/>
      <c r="B295" s="24" t="s">
        <v>280</v>
      </c>
      <c r="C295" s="21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7" t="str">
        <f t="shared" si="38"/>
        <v/>
      </c>
    </row>
    <row r="296" spans="1:8" x14ac:dyDescent="0.2">
      <c r="A296" s="8" t="s">
        <v>74</v>
      </c>
      <c r="B296" s="24" t="s">
        <v>281</v>
      </c>
      <c r="C296" s="21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7" t="str">
        <f t="shared" si="38"/>
        <v/>
      </c>
    </row>
    <row r="297" spans="1:8" x14ac:dyDescent="0.2">
      <c r="A297" s="8"/>
      <c r="B297" s="24" t="s">
        <v>282</v>
      </c>
      <c r="C297" s="21">
        <v>0</v>
      </c>
      <c r="D297" s="9">
        <v>1</v>
      </c>
      <c r="E297" s="10" t="str">
        <f t="shared" si="36"/>
        <v/>
      </c>
      <c r="F297" s="10">
        <f t="shared" si="37"/>
        <v>2.3866348448687352E-3</v>
      </c>
      <c r="G297" s="10">
        <f t="shared" si="39"/>
        <v>1</v>
      </c>
      <c r="H297" s="17" t="str">
        <f t="shared" si="38"/>
        <v/>
      </c>
    </row>
    <row r="298" spans="1:8" x14ac:dyDescent="0.2">
      <c r="A298" s="8"/>
      <c r="B298" s="24" t="s">
        <v>283</v>
      </c>
      <c r="C298" s="21">
        <v>1</v>
      </c>
      <c r="D298" s="9">
        <v>2</v>
      </c>
      <c r="E298" s="10">
        <f t="shared" si="36"/>
        <v>3.1746031746031746E-3</v>
      </c>
      <c r="F298" s="10">
        <f t="shared" si="37"/>
        <v>4.7732696897374704E-3</v>
      </c>
      <c r="G298" s="10">
        <f t="shared" si="39"/>
        <v>1</v>
      </c>
      <c r="H298" s="17">
        <f t="shared" si="38"/>
        <v>3.1746031746031746E-3</v>
      </c>
    </row>
    <row r="299" spans="1:8" x14ac:dyDescent="0.2">
      <c r="A299" s="8"/>
      <c r="B299" s="24" t="s">
        <v>284</v>
      </c>
      <c r="C299" s="21">
        <v>18</v>
      </c>
      <c r="D299" s="9">
        <v>6</v>
      </c>
      <c r="E299" s="10">
        <f t="shared" si="36"/>
        <v>5.7142857142857141E-2</v>
      </c>
      <c r="F299" s="10">
        <f t="shared" si="37"/>
        <v>1.4319809069212411E-2</v>
      </c>
      <c r="G299" s="10">
        <f t="shared" si="39"/>
        <v>-0.66666666666666663</v>
      </c>
      <c r="H299" s="17">
        <f t="shared" si="38"/>
        <v>-3.8095238095238092E-2</v>
      </c>
    </row>
    <row r="300" spans="1:8" x14ac:dyDescent="0.2">
      <c r="A300" s="8"/>
      <c r="B300" s="24" t="s">
        <v>285</v>
      </c>
      <c r="C300" s="21">
        <v>1</v>
      </c>
      <c r="D300" s="9">
        <v>2</v>
      </c>
      <c r="E300" s="10">
        <f t="shared" si="36"/>
        <v>3.1746031746031746E-3</v>
      </c>
      <c r="F300" s="10">
        <f t="shared" si="37"/>
        <v>4.7732696897374704E-3</v>
      </c>
      <c r="G300" s="10">
        <f t="shared" si="39"/>
        <v>1</v>
      </c>
      <c r="H300" s="17">
        <f t="shared" si="38"/>
        <v>3.1746031746031746E-3</v>
      </c>
    </row>
    <row r="301" spans="1:8" x14ac:dyDescent="0.2">
      <c r="A301" s="8"/>
      <c r="B301" s="24" t="s">
        <v>286</v>
      </c>
      <c r="C301" s="21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7" t="str">
        <f t="shared" si="38"/>
        <v/>
      </c>
    </row>
    <row r="302" spans="1:8" x14ac:dyDescent="0.2">
      <c r="A302" s="8"/>
      <c r="B302" s="24" t="s">
        <v>287</v>
      </c>
      <c r="C302" s="21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7" t="str">
        <f t="shared" si="38"/>
        <v/>
      </c>
    </row>
    <row r="303" spans="1:8" x14ac:dyDescent="0.2">
      <c r="A303" s="8"/>
      <c r="B303" s="24" t="s">
        <v>288</v>
      </c>
      <c r="C303" s="21">
        <v>0</v>
      </c>
      <c r="D303" s="9">
        <v>1</v>
      </c>
      <c r="E303" s="10" t="str">
        <f t="shared" si="36"/>
        <v/>
      </c>
      <c r="F303" s="10">
        <f t="shared" si="37"/>
        <v>2.3866348448687352E-3</v>
      </c>
      <c r="G303" s="10">
        <f t="shared" si="39"/>
        <v>1</v>
      </c>
      <c r="H303" s="17" t="str">
        <f t="shared" si="38"/>
        <v/>
      </c>
    </row>
    <row r="304" spans="1:8" ht="25.5" x14ac:dyDescent="0.2">
      <c r="A304" s="8"/>
      <c r="B304" s="24" t="s">
        <v>289</v>
      </c>
      <c r="C304" s="21">
        <v>0</v>
      </c>
      <c r="D304" s="9">
        <v>2</v>
      </c>
      <c r="E304" s="10" t="str">
        <f t="shared" si="36"/>
        <v/>
      </c>
      <c r="F304" s="10">
        <f t="shared" si="37"/>
        <v>4.7732696897374704E-3</v>
      </c>
      <c r="G304" s="10">
        <f t="shared" si="39"/>
        <v>1</v>
      </c>
      <c r="H304" s="17" t="str">
        <f t="shared" si="38"/>
        <v/>
      </c>
    </row>
    <row r="305" spans="1:8" x14ac:dyDescent="0.2">
      <c r="A305" s="8"/>
      <c r="B305" s="24" t="s">
        <v>290</v>
      </c>
      <c r="C305" s="21">
        <v>0</v>
      </c>
      <c r="D305" s="9">
        <v>7</v>
      </c>
      <c r="E305" s="10" t="str">
        <f t="shared" si="36"/>
        <v/>
      </c>
      <c r="F305" s="10">
        <f t="shared" si="37"/>
        <v>1.6706443914081145E-2</v>
      </c>
      <c r="G305" s="10">
        <f t="shared" si="39"/>
        <v>1</v>
      </c>
      <c r="H305" s="17" t="str">
        <f t="shared" si="38"/>
        <v/>
      </c>
    </row>
    <row r="306" spans="1:8" x14ac:dyDescent="0.2">
      <c r="A306" s="8"/>
      <c r="B306" s="24" t="s">
        <v>291</v>
      </c>
      <c r="C306" s="21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7" t="str">
        <f t="shared" si="38"/>
        <v/>
      </c>
    </row>
    <row r="307" spans="1:8" x14ac:dyDescent="0.2">
      <c r="A307" s="8"/>
      <c r="B307" s="24" t="s">
        <v>292</v>
      </c>
      <c r="C307" s="21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7" t="str">
        <f t="shared" si="38"/>
        <v/>
      </c>
    </row>
    <row r="308" spans="1:8" x14ac:dyDescent="0.2">
      <c r="A308" s="8"/>
      <c r="B308" s="24" t="s">
        <v>293</v>
      </c>
      <c r="C308" s="21">
        <v>3</v>
      </c>
      <c r="D308" s="9">
        <v>0</v>
      </c>
      <c r="E308" s="10">
        <f t="shared" si="36"/>
        <v>9.5238095238095247E-3</v>
      </c>
      <c r="F308" s="10" t="str">
        <f t="shared" si="37"/>
        <v/>
      </c>
      <c r="G308" s="10">
        <f t="shared" si="39"/>
        <v>-1</v>
      </c>
      <c r="H308" s="17">
        <f t="shared" si="38"/>
        <v>-9.5238095238095247E-3</v>
      </c>
    </row>
    <row r="309" spans="1:8" x14ac:dyDescent="0.2">
      <c r="A309" s="8"/>
      <c r="B309" s="24" t="s">
        <v>294</v>
      </c>
      <c r="C309" s="21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4.7732696897374704E-3</v>
      </c>
      <c r="G309" s="10">
        <f t="shared" si="39"/>
        <v>1</v>
      </c>
      <c r="H309" s="17" t="str">
        <f t="shared" ref="H309:H340" si="42">+IF(OR(AND(E309=""),(G309="")),"",E309*G309)</f>
        <v/>
      </c>
    </row>
    <row r="310" spans="1:8" x14ac:dyDescent="0.2">
      <c r="A310" s="8"/>
      <c r="B310" s="24" t="s">
        <v>295</v>
      </c>
      <c r="C310" s="21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7" t="str">
        <f t="shared" si="42"/>
        <v/>
      </c>
    </row>
    <row r="311" spans="1:8" x14ac:dyDescent="0.2">
      <c r="A311" s="8"/>
      <c r="B311" s="24" t="s">
        <v>296</v>
      </c>
      <c r="C311" s="21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7" t="str">
        <f t="shared" si="42"/>
        <v/>
      </c>
    </row>
    <row r="312" spans="1:8" x14ac:dyDescent="0.2">
      <c r="A312" s="8" t="s">
        <v>74</v>
      </c>
      <c r="B312" s="24" t="s">
        <v>297</v>
      </c>
      <c r="C312" s="21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7" t="str">
        <f t="shared" si="42"/>
        <v/>
      </c>
    </row>
    <row r="313" spans="1:8" x14ac:dyDescent="0.2">
      <c r="A313" s="8"/>
      <c r="B313" s="24" t="s">
        <v>298</v>
      </c>
      <c r="C313" s="21">
        <v>1</v>
      </c>
      <c r="D313" s="9">
        <v>0</v>
      </c>
      <c r="E313" s="10">
        <f t="shared" si="40"/>
        <v>3.1746031746031746E-3</v>
      </c>
      <c r="F313" s="10" t="str">
        <f t="shared" si="41"/>
        <v/>
      </c>
      <c r="G313" s="10">
        <f t="shared" si="43"/>
        <v>-1</v>
      </c>
      <c r="H313" s="17">
        <f t="shared" si="42"/>
        <v>-3.1746031746031746E-3</v>
      </c>
    </row>
    <row r="314" spans="1:8" ht="25.5" x14ac:dyDescent="0.2">
      <c r="A314" s="8"/>
      <c r="B314" s="24" t="s">
        <v>299</v>
      </c>
      <c r="C314" s="21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7" t="str">
        <f t="shared" si="42"/>
        <v/>
      </c>
    </row>
    <row r="315" spans="1:8" x14ac:dyDescent="0.2">
      <c r="A315" s="8"/>
      <c r="B315" s="24" t="s">
        <v>300</v>
      </c>
      <c r="C315" s="21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7" t="str">
        <f t="shared" si="42"/>
        <v/>
      </c>
    </row>
    <row r="316" spans="1:8" ht="25.5" x14ac:dyDescent="0.2">
      <c r="A316" s="8"/>
      <c r="B316" s="24" t="s">
        <v>301</v>
      </c>
      <c r="C316" s="21">
        <v>1</v>
      </c>
      <c r="D316" s="9">
        <v>0</v>
      </c>
      <c r="E316" s="10">
        <f t="shared" si="40"/>
        <v>3.1746031746031746E-3</v>
      </c>
      <c r="F316" s="10" t="str">
        <f t="shared" si="41"/>
        <v/>
      </c>
      <c r="G316" s="10">
        <f t="shared" si="43"/>
        <v>-1</v>
      </c>
      <c r="H316" s="17">
        <f t="shared" si="42"/>
        <v>-3.1746031746031746E-3</v>
      </c>
    </row>
    <row r="317" spans="1:8" x14ac:dyDescent="0.2">
      <c r="A317" s="8"/>
      <c r="B317" s="24" t="s">
        <v>302</v>
      </c>
      <c r="C317" s="21">
        <v>4</v>
      </c>
      <c r="D317" s="9">
        <v>3</v>
      </c>
      <c r="E317" s="10">
        <f t="shared" si="40"/>
        <v>1.2698412698412698E-2</v>
      </c>
      <c r="F317" s="10">
        <f t="shared" si="41"/>
        <v>7.1599045346062056E-3</v>
      </c>
      <c r="G317" s="10">
        <f t="shared" si="43"/>
        <v>-0.25</v>
      </c>
      <c r="H317" s="17">
        <f t="shared" si="42"/>
        <v>-3.1746031746031746E-3</v>
      </c>
    </row>
    <row r="318" spans="1:8" x14ac:dyDescent="0.2">
      <c r="A318" s="8"/>
      <c r="B318" s="24" t="s">
        <v>303</v>
      </c>
      <c r="C318" s="21">
        <v>3</v>
      </c>
      <c r="D318" s="9">
        <v>0</v>
      </c>
      <c r="E318" s="10">
        <f t="shared" si="40"/>
        <v>9.5238095238095247E-3</v>
      </c>
      <c r="F318" s="10" t="str">
        <f t="shared" si="41"/>
        <v/>
      </c>
      <c r="G318" s="10">
        <f t="shared" si="43"/>
        <v>-1</v>
      </c>
      <c r="H318" s="17">
        <f t="shared" si="42"/>
        <v>-9.5238095238095247E-3</v>
      </c>
    </row>
    <row r="319" spans="1:8" x14ac:dyDescent="0.2">
      <c r="A319" s="8"/>
      <c r="B319" s="24" t="s">
        <v>304</v>
      </c>
      <c r="C319" s="21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7" t="str">
        <f t="shared" si="42"/>
        <v/>
      </c>
    </row>
    <row r="320" spans="1:8" x14ac:dyDescent="0.2">
      <c r="A320" s="8"/>
      <c r="B320" s="24" t="s">
        <v>305</v>
      </c>
      <c r="C320" s="21">
        <v>4</v>
      </c>
      <c r="D320" s="9">
        <v>3</v>
      </c>
      <c r="E320" s="10">
        <f t="shared" si="40"/>
        <v>1.2698412698412698E-2</v>
      </c>
      <c r="F320" s="10">
        <f t="shared" si="41"/>
        <v>7.1599045346062056E-3</v>
      </c>
      <c r="G320" s="10">
        <f t="shared" si="43"/>
        <v>-0.25</v>
      </c>
      <c r="H320" s="17">
        <f t="shared" si="42"/>
        <v>-3.1746031746031746E-3</v>
      </c>
    </row>
    <row r="321" spans="1:8" x14ac:dyDescent="0.2">
      <c r="A321" s="8"/>
      <c r="B321" s="24" t="s">
        <v>306</v>
      </c>
      <c r="C321" s="21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7" t="str">
        <f t="shared" si="42"/>
        <v/>
      </c>
    </row>
    <row r="322" spans="1:8" x14ac:dyDescent="0.2">
      <c r="A322" s="8"/>
      <c r="B322" s="24" t="s">
        <v>307</v>
      </c>
      <c r="C322" s="21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7" t="str">
        <f t="shared" si="42"/>
        <v/>
      </c>
    </row>
    <row r="323" spans="1:8" x14ac:dyDescent="0.2">
      <c r="A323" s="8"/>
      <c r="B323" s="24" t="s">
        <v>308</v>
      </c>
      <c r="C323" s="21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7" t="str">
        <f t="shared" si="42"/>
        <v/>
      </c>
    </row>
    <row r="324" spans="1:8" ht="25.5" x14ac:dyDescent="0.2">
      <c r="A324" s="8"/>
      <c r="B324" s="24" t="s">
        <v>309</v>
      </c>
      <c r="C324" s="21">
        <v>0</v>
      </c>
      <c r="D324" s="9">
        <v>1</v>
      </c>
      <c r="E324" s="10" t="str">
        <f t="shared" si="40"/>
        <v/>
      </c>
      <c r="F324" s="10">
        <f t="shared" si="41"/>
        <v>2.3866348448687352E-3</v>
      </c>
      <c r="G324" s="10">
        <f t="shared" si="43"/>
        <v>1</v>
      </c>
      <c r="H324" s="17" t="str">
        <f t="shared" si="42"/>
        <v/>
      </c>
    </row>
    <row r="325" spans="1:8" x14ac:dyDescent="0.2">
      <c r="A325" s="8"/>
      <c r="B325" s="24" t="s">
        <v>310</v>
      </c>
      <c r="C325" s="21">
        <v>0</v>
      </c>
      <c r="D325" s="9">
        <v>11</v>
      </c>
      <c r="E325" s="10" t="str">
        <f t="shared" si="40"/>
        <v/>
      </c>
      <c r="F325" s="10">
        <f t="shared" si="41"/>
        <v>2.6252983293556086E-2</v>
      </c>
      <c r="G325" s="10">
        <f t="shared" si="43"/>
        <v>1</v>
      </c>
      <c r="H325" s="17" t="str">
        <f t="shared" si="42"/>
        <v/>
      </c>
    </row>
    <row r="326" spans="1:8" x14ac:dyDescent="0.2">
      <c r="A326" s="8"/>
      <c r="B326" s="24" t="s">
        <v>311</v>
      </c>
      <c r="C326" s="21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7" t="str">
        <f t="shared" si="42"/>
        <v/>
      </c>
    </row>
    <row r="327" spans="1:8" ht="25.5" x14ac:dyDescent="0.2">
      <c r="A327" s="8"/>
      <c r="B327" s="24" t="s">
        <v>312</v>
      </c>
      <c r="C327" s="21">
        <v>0</v>
      </c>
      <c r="D327" s="9">
        <v>1</v>
      </c>
      <c r="E327" s="10" t="str">
        <f t="shared" si="40"/>
        <v/>
      </c>
      <c r="F327" s="10">
        <f t="shared" si="41"/>
        <v>2.3866348448687352E-3</v>
      </c>
      <c r="G327" s="10">
        <f t="shared" si="43"/>
        <v>1</v>
      </c>
      <c r="H327" s="17" t="str">
        <f t="shared" si="42"/>
        <v/>
      </c>
    </row>
    <row r="328" spans="1:8" x14ac:dyDescent="0.2">
      <c r="A328" s="8"/>
      <c r="B328" s="24" t="s">
        <v>313</v>
      </c>
      <c r="C328" s="21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7" t="str">
        <f t="shared" si="42"/>
        <v/>
      </c>
    </row>
    <row r="329" spans="1:8" x14ac:dyDescent="0.2">
      <c r="A329" s="8"/>
      <c r="B329" s="24" t="s">
        <v>314</v>
      </c>
      <c r="C329" s="21">
        <v>2</v>
      </c>
      <c r="D329" s="9">
        <v>1</v>
      </c>
      <c r="E329" s="10">
        <f t="shared" si="40"/>
        <v>6.3492063492063492E-3</v>
      </c>
      <c r="F329" s="10">
        <f t="shared" si="41"/>
        <v>2.3866348448687352E-3</v>
      </c>
      <c r="G329" s="10">
        <f t="shared" si="43"/>
        <v>-0.5</v>
      </c>
      <c r="H329" s="17">
        <f t="shared" si="42"/>
        <v>-3.1746031746031746E-3</v>
      </c>
    </row>
    <row r="330" spans="1:8" x14ac:dyDescent="0.2">
      <c r="A330" s="8"/>
      <c r="B330" s="24" t="s">
        <v>315</v>
      </c>
      <c r="C330" s="21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7" t="str">
        <f t="shared" si="42"/>
        <v/>
      </c>
    </row>
    <row r="331" spans="1:8" ht="25.5" x14ac:dyDescent="0.2">
      <c r="A331" s="8"/>
      <c r="B331" s="24" t="s">
        <v>316</v>
      </c>
      <c r="C331" s="21">
        <v>42</v>
      </c>
      <c r="D331" s="9">
        <v>5</v>
      </c>
      <c r="E331" s="10">
        <f t="shared" si="40"/>
        <v>0.13333333333333333</v>
      </c>
      <c r="F331" s="10">
        <f t="shared" si="41"/>
        <v>1.1933174224343675E-2</v>
      </c>
      <c r="G331" s="10">
        <f t="shared" si="43"/>
        <v>-0.88095238095238093</v>
      </c>
      <c r="H331" s="17">
        <f t="shared" si="42"/>
        <v>-0.11746031746031746</v>
      </c>
    </row>
    <row r="332" spans="1:8" x14ac:dyDescent="0.2">
      <c r="A332" s="8"/>
      <c r="B332" s="24" t="s">
        <v>317</v>
      </c>
      <c r="C332" s="21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7" t="str">
        <f t="shared" si="42"/>
        <v/>
      </c>
    </row>
    <row r="333" spans="1:8" ht="25.5" x14ac:dyDescent="0.2">
      <c r="A333" s="8"/>
      <c r="B333" s="24" t="s">
        <v>318</v>
      </c>
      <c r="C333" s="21">
        <v>2</v>
      </c>
      <c r="D333" s="9">
        <v>0</v>
      </c>
      <c r="E333" s="10">
        <f t="shared" si="40"/>
        <v>6.3492063492063492E-3</v>
      </c>
      <c r="F333" s="10" t="str">
        <f t="shared" si="41"/>
        <v/>
      </c>
      <c r="G333" s="10">
        <f t="shared" si="43"/>
        <v>-1</v>
      </c>
      <c r="H333" s="17">
        <f t="shared" si="42"/>
        <v>-6.3492063492063492E-3</v>
      </c>
    </row>
    <row r="334" spans="1:8" x14ac:dyDescent="0.2">
      <c r="A334" s="8"/>
      <c r="B334" s="24" t="s">
        <v>319</v>
      </c>
      <c r="C334" s="21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7" t="str">
        <f t="shared" si="42"/>
        <v/>
      </c>
    </row>
    <row r="335" spans="1:8" ht="25.5" x14ac:dyDescent="0.2">
      <c r="A335" s="8"/>
      <c r="B335" s="24" t="s">
        <v>320</v>
      </c>
      <c r="C335" s="21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7" t="str">
        <f t="shared" si="42"/>
        <v/>
      </c>
    </row>
    <row r="336" spans="1:8" ht="25.5" x14ac:dyDescent="0.2">
      <c r="A336" s="8"/>
      <c r="B336" s="24" t="s">
        <v>321</v>
      </c>
      <c r="C336" s="21">
        <v>1</v>
      </c>
      <c r="D336" s="9">
        <v>0</v>
      </c>
      <c r="E336" s="10">
        <f t="shared" si="40"/>
        <v>3.1746031746031746E-3</v>
      </c>
      <c r="F336" s="10" t="str">
        <f t="shared" si="41"/>
        <v/>
      </c>
      <c r="G336" s="10">
        <f t="shared" si="43"/>
        <v>-1</v>
      </c>
      <c r="H336" s="17">
        <f t="shared" si="42"/>
        <v>-3.1746031746031746E-3</v>
      </c>
    </row>
    <row r="337" spans="1:8" ht="25.5" x14ac:dyDescent="0.2">
      <c r="A337" s="8"/>
      <c r="B337" s="24" t="s">
        <v>322</v>
      </c>
      <c r="C337" s="21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7" t="str">
        <f t="shared" si="42"/>
        <v/>
      </c>
    </row>
    <row r="338" spans="1:8" ht="25.5" x14ac:dyDescent="0.2">
      <c r="A338" s="8"/>
      <c r="B338" s="24" t="s">
        <v>323</v>
      </c>
      <c r="C338" s="21">
        <v>1</v>
      </c>
      <c r="D338" s="9">
        <v>0</v>
      </c>
      <c r="E338" s="10">
        <f t="shared" si="40"/>
        <v>3.1746031746031746E-3</v>
      </c>
      <c r="F338" s="10" t="str">
        <f t="shared" si="41"/>
        <v/>
      </c>
      <c r="G338" s="10">
        <f t="shared" si="43"/>
        <v>-1</v>
      </c>
      <c r="H338" s="17">
        <f t="shared" si="42"/>
        <v>-3.1746031746031746E-3</v>
      </c>
    </row>
    <row r="339" spans="1:8" x14ac:dyDescent="0.2">
      <c r="A339" s="8"/>
      <c r="B339" s="24" t="s">
        <v>324</v>
      </c>
      <c r="C339" s="21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7" t="str">
        <f t="shared" si="42"/>
        <v/>
      </c>
    </row>
    <row r="340" spans="1:8" ht="25.5" x14ac:dyDescent="0.2">
      <c r="A340" s="8"/>
      <c r="B340" s="24" t="s">
        <v>325</v>
      </c>
      <c r="C340" s="21">
        <v>0</v>
      </c>
      <c r="D340" s="9">
        <v>2</v>
      </c>
      <c r="E340" s="10" t="str">
        <f t="shared" si="40"/>
        <v/>
      </c>
      <c r="F340" s="10">
        <f t="shared" si="41"/>
        <v>4.7732696897374704E-3</v>
      </c>
      <c r="G340" s="10">
        <f t="shared" si="43"/>
        <v>1</v>
      </c>
      <c r="H340" s="17" t="str">
        <f t="shared" si="42"/>
        <v/>
      </c>
    </row>
    <row r="341" spans="1:8" x14ac:dyDescent="0.2">
      <c r="A341" s="8"/>
      <c r="B341" s="24" t="s">
        <v>326</v>
      </c>
      <c r="C341" s="21">
        <v>1</v>
      </c>
      <c r="D341" s="9">
        <v>0</v>
      </c>
      <c r="E341" s="10">
        <f t="shared" ref="E341:E356" si="44">+IF(C341=0,"",C341/C$181)</f>
        <v>3.1746031746031746E-3</v>
      </c>
      <c r="F341" s="10" t="str">
        <f t="shared" ref="F341:F356" si="45">+IF(D341=0,"",D341/D$181)</f>
        <v/>
      </c>
      <c r="G341" s="10">
        <f t="shared" si="43"/>
        <v>-1</v>
      </c>
      <c r="H341" s="17">
        <f t="shared" ref="H341:H372" si="46">+IF(OR(AND(E341=""),(G341="")),"",E341*G341)</f>
        <v>-3.1746031746031746E-3</v>
      </c>
    </row>
    <row r="342" spans="1:8" ht="15.75" customHeight="1" x14ac:dyDescent="0.2">
      <c r="A342" s="8"/>
      <c r="B342" s="24" t="s">
        <v>327</v>
      </c>
      <c r="C342" s="21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7" t="str">
        <f t="shared" si="46"/>
        <v/>
      </c>
    </row>
    <row r="343" spans="1:8" x14ac:dyDescent="0.2">
      <c r="A343" s="8"/>
      <c r="B343" s="24" t="s">
        <v>328</v>
      </c>
      <c r="C343" s="21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7" t="str">
        <f t="shared" si="46"/>
        <v/>
      </c>
    </row>
    <row r="344" spans="1:8" x14ac:dyDescent="0.2">
      <c r="A344" s="8"/>
      <c r="B344" s="24" t="s">
        <v>329</v>
      </c>
      <c r="C344" s="21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7" t="str">
        <f t="shared" si="46"/>
        <v/>
      </c>
    </row>
    <row r="345" spans="1:8" ht="25.5" x14ac:dyDescent="0.2">
      <c r="A345" s="8"/>
      <c r="B345" s="24" t="s">
        <v>330</v>
      </c>
      <c r="C345" s="21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7" t="str">
        <f t="shared" si="46"/>
        <v/>
      </c>
    </row>
    <row r="346" spans="1:8" ht="25.5" x14ac:dyDescent="0.2">
      <c r="A346" s="8"/>
      <c r="B346" s="24" t="s">
        <v>331</v>
      </c>
      <c r="C346" s="21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7" t="str">
        <f t="shared" si="46"/>
        <v/>
      </c>
    </row>
    <row r="347" spans="1:8" ht="25.5" x14ac:dyDescent="0.2">
      <c r="A347" s="8"/>
      <c r="B347" s="24" t="s">
        <v>332</v>
      </c>
      <c r="C347" s="21">
        <v>0</v>
      </c>
      <c r="D347" s="9">
        <v>3</v>
      </c>
      <c r="E347" s="10" t="str">
        <f t="shared" si="44"/>
        <v/>
      </c>
      <c r="F347" s="10">
        <f t="shared" si="45"/>
        <v>7.1599045346062056E-3</v>
      </c>
      <c r="G347" s="10">
        <f t="shared" si="47"/>
        <v>1</v>
      </c>
      <c r="H347" s="17" t="str">
        <f t="shared" si="46"/>
        <v/>
      </c>
    </row>
    <row r="348" spans="1:8" ht="25.5" x14ac:dyDescent="0.2">
      <c r="A348" s="8"/>
      <c r="B348" s="24" t="s">
        <v>333</v>
      </c>
      <c r="C348" s="21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7" t="str">
        <f t="shared" si="46"/>
        <v/>
      </c>
    </row>
    <row r="349" spans="1:8" x14ac:dyDescent="0.2">
      <c r="A349" s="8"/>
      <c r="B349" s="24" t="s">
        <v>334</v>
      </c>
      <c r="C349" s="21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7" t="str">
        <f t="shared" si="46"/>
        <v/>
      </c>
    </row>
    <row r="350" spans="1:8" ht="25.5" x14ac:dyDescent="0.2">
      <c r="A350" s="8"/>
      <c r="B350" s="24" t="s">
        <v>335</v>
      </c>
      <c r="C350" s="21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7" t="str">
        <f t="shared" si="46"/>
        <v/>
      </c>
    </row>
    <row r="351" spans="1:8" x14ac:dyDescent="0.2">
      <c r="A351" s="8"/>
      <c r="B351" s="24" t="s">
        <v>336</v>
      </c>
      <c r="C351" s="21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7" t="str">
        <f t="shared" si="46"/>
        <v/>
      </c>
    </row>
    <row r="352" spans="1:8" ht="25.5" x14ac:dyDescent="0.2">
      <c r="A352" s="8"/>
      <c r="B352" s="24" t="s">
        <v>337</v>
      </c>
      <c r="C352" s="21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7" t="str">
        <f t="shared" si="46"/>
        <v/>
      </c>
    </row>
    <row r="353" spans="1:8" ht="25.5" x14ac:dyDescent="0.2">
      <c r="A353" s="8"/>
      <c r="B353" s="24" t="s">
        <v>338</v>
      </c>
      <c r="C353" s="21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7" t="str">
        <f t="shared" si="46"/>
        <v/>
      </c>
    </row>
    <row r="354" spans="1:8" x14ac:dyDescent="0.2">
      <c r="A354" s="8"/>
      <c r="B354" s="24" t="s">
        <v>339</v>
      </c>
      <c r="C354" s="21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7" t="str">
        <f t="shared" si="46"/>
        <v/>
      </c>
    </row>
    <row r="355" spans="1:8" x14ac:dyDescent="0.2">
      <c r="A355" s="8"/>
      <c r="B355" s="24" t="s">
        <v>340</v>
      </c>
      <c r="C355" s="21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7" t="str">
        <f t="shared" si="46"/>
        <v/>
      </c>
    </row>
    <row r="356" spans="1:8" ht="26.25" thickBot="1" x14ac:dyDescent="0.25">
      <c r="A356" s="8"/>
      <c r="B356" s="25" t="s">
        <v>341</v>
      </c>
      <c r="C356" s="22">
        <v>3</v>
      </c>
      <c r="D356" s="18">
        <v>1</v>
      </c>
      <c r="E356" s="19">
        <f t="shared" si="44"/>
        <v>9.5238095238095247E-3</v>
      </c>
      <c r="F356" s="19">
        <f t="shared" si="45"/>
        <v>2.3866348448687352E-3</v>
      </c>
      <c r="G356" s="19">
        <f t="shared" si="47"/>
        <v>-0.66666666666666663</v>
      </c>
      <c r="H356" s="20">
        <f t="shared" si="46"/>
        <v>-6.3492063492063492E-3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6" t="s">
        <v>3</v>
      </c>
      <c r="C360" s="29" t="s">
        <v>14</v>
      </c>
      <c r="D360" s="30"/>
      <c r="E360" s="29" t="s">
        <v>5</v>
      </c>
      <c r="F360" s="31"/>
      <c r="G360" s="34" t="s">
        <v>15</v>
      </c>
      <c r="H360" s="32" t="s">
        <v>7</v>
      </c>
    </row>
    <row r="361" spans="1:8" ht="15.75" thickBot="1" x14ac:dyDescent="0.25">
      <c r="A361" s="8"/>
      <c r="B361" s="27"/>
      <c r="C361" s="35">
        <v>2021</v>
      </c>
      <c r="D361" s="36">
        <v>2022</v>
      </c>
      <c r="E361" s="35">
        <v>2021</v>
      </c>
      <c r="F361" s="36">
        <v>2022</v>
      </c>
      <c r="G361" s="27"/>
      <c r="H361" s="33"/>
    </row>
    <row r="362" spans="1:8" ht="15.75" thickBot="1" x14ac:dyDescent="0.25">
      <c r="A362" s="8"/>
      <c r="B362" s="28" t="s">
        <v>11</v>
      </c>
      <c r="C362" s="37">
        <f>SUM(C363:C595)</f>
        <v>1751</v>
      </c>
      <c r="D362" s="38">
        <f>SUM(D363:D595)</f>
        <v>2477</v>
      </c>
      <c r="E362" s="39">
        <f t="shared" ref="E362:E425" si="48">+IF(C362=0,"",C362/C$362)</f>
        <v>1</v>
      </c>
      <c r="F362" s="40">
        <f t="shared" ref="F362:F425" si="49">+IF(D362=0,"",D362/D$362)</f>
        <v>1</v>
      </c>
      <c r="G362" s="39">
        <f>+IF(AND(C362=0,D362=0),"",IF(C362=0,1,IF(D362=0,-1,(D362-C362)/C362)))</f>
        <v>0.41462021701884638</v>
      </c>
      <c r="H362" s="40">
        <f t="shared" ref="H362:H425" si="50">+IF(OR(AND(E362=""),(G362="")),"",E362*G362)</f>
        <v>0.41462021701884638</v>
      </c>
    </row>
    <row r="363" spans="1:8" x14ac:dyDescent="0.2">
      <c r="A363" s="8"/>
      <c r="B363" s="23" t="s">
        <v>342</v>
      </c>
      <c r="C363" s="44">
        <v>2</v>
      </c>
      <c r="D363" s="41">
        <v>4</v>
      </c>
      <c r="E363" s="42">
        <f t="shared" si="48"/>
        <v>1.1422044545973729E-3</v>
      </c>
      <c r="F363" s="42">
        <f t="shared" si="49"/>
        <v>1.6148566814695195E-3</v>
      </c>
      <c r="G363" s="42">
        <f t="shared" ref="G363:G426" si="51">+IF(AND(C363=0,D363=0)," ",IF(C363=0,1,IF(D363=0,-1,(D363-C363)/C363)))</f>
        <v>1</v>
      </c>
      <c r="H363" s="43">
        <f t="shared" si="50"/>
        <v>1.1422044545973729E-3</v>
      </c>
    </row>
    <row r="364" spans="1:8" x14ac:dyDescent="0.2">
      <c r="A364" s="8"/>
      <c r="B364" s="24" t="s">
        <v>343</v>
      </c>
      <c r="C364" s="21">
        <v>2</v>
      </c>
      <c r="D364" s="9">
        <v>3</v>
      </c>
      <c r="E364" s="10">
        <f t="shared" si="48"/>
        <v>1.1422044545973729E-3</v>
      </c>
      <c r="F364" s="10">
        <f t="shared" si="49"/>
        <v>1.2111425111021397E-3</v>
      </c>
      <c r="G364" s="10">
        <f t="shared" si="51"/>
        <v>0.5</v>
      </c>
      <c r="H364" s="17">
        <f t="shared" si="50"/>
        <v>5.7110222729868647E-4</v>
      </c>
    </row>
    <row r="365" spans="1:8" x14ac:dyDescent="0.2">
      <c r="A365" s="8"/>
      <c r="B365" s="24" t="s">
        <v>344</v>
      </c>
      <c r="C365" s="21">
        <v>0</v>
      </c>
      <c r="D365" s="9">
        <v>2</v>
      </c>
      <c r="E365" s="10" t="str">
        <f t="shared" si="48"/>
        <v/>
      </c>
      <c r="F365" s="10">
        <f t="shared" si="49"/>
        <v>8.0742834073475975E-4</v>
      </c>
      <c r="G365" s="10">
        <f t="shared" si="51"/>
        <v>1</v>
      </c>
      <c r="H365" s="17" t="str">
        <f t="shared" si="50"/>
        <v/>
      </c>
    </row>
    <row r="366" spans="1:8" x14ac:dyDescent="0.2">
      <c r="A366" s="8"/>
      <c r="B366" s="24" t="s">
        <v>345</v>
      </c>
      <c r="C366" s="21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7" t="str">
        <f t="shared" si="50"/>
        <v/>
      </c>
    </row>
    <row r="367" spans="1:8" x14ac:dyDescent="0.2">
      <c r="A367" s="8"/>
      <c r="B367" s="24" t="s">
        <v>346</v>
      </c>
      <c r="C367" s="21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7" t="str">
        <f t="shared" si="50"/>
        <v/>
      </c>
    </row>
    <row r="368" spans="1:8" x14ac:dyDescent="0.2">
      <c r="A368" s="8"/>
      <c r="B368" s="24" t="s">
        <v>347</v>
      </c>
      <c r="C368" s="21">
        <v>12</v>
      </c>
      <c r="D368" s="9">
        <v>22</v>
      </c>
      <c r="E368" s="10">
        <f t="shared" si="48"/>
        <v>6.8532267275842372E-3</v>
      </c>
      <c r="F368" s="10">
        <f t="shared" si="49"/>
        <v>8.8817117480823569E-3</v>
      </c>
      <c r="G368" s="10">
        <f t="shared" si="51"/>
        <v>0.83333333333333337</v>
      </c>
      <c r="H368" s="17">
        <f t="shared" si="50"/>
        <v>5.7110222729868645E-3</v>
      </c>
    </row>
    <row r="369" spans="1:8" x14ac:dyDescent="0.2">
      <c r="A369" s="8"/>
      <c r="B369" s="24" t="s">
        <v>348</v>
      </c>
      <c r="C369" s="21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7" t="str">
        <f t="shared" si="50"/>
        <v/>
      </c>
    </row>
    <row r="370" spans="1:8" x14ac:dyDescent="0.2">
      <c r="A370" s="8"/>
      <c r="B370" s="24" t="s">
        <v>349</v>
      </c>
      <c r="C370" s="21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7" t="str">
        <f t="shared" si="50"/>
        <v/>
      </c>
    </row>
    <row r="371" spans="1:8" x14ac:dyDescent="0.2">
      <c r="A371" s="8"/>
      <c r="B371" s="24" t="s">
        <v>350</v>
      </c>
      <c r="C371" s="21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7" t="str">
        <f t="shared" si="50"/>
        <v/>
      </c>
    </row>
    <row r="372" spans="1:8" x14ac:dyDescent="0.2">
      <c r="A372" s="8"/>
      <c r="B372" s="24" t="s">
        <v>351</v>
      </c>
      <c r="C372" s="21">
        <v>2</v>
      </c>
      <c r="D372" s="9">
        <v>3</v>
      </c>
      <c r="E372" s="10">
        <f t="shared" si="48"/>
        <v>1.1422044545973729E-3</v>
      </c>
      <c r="F372" s="10">
        <f t="shared" si="49"/>
        <v>1.2111425111021397E-3</v>
      </c>
      <c r="G372" s="10">
        <f t="shared" si="51"/>
        <v>0.5</v>
      </c>
      <c r="H372" s="17">
        <f t="shared" si="50"/>
        <v>5.7110222729868647E-4</v>
      </c>
    </row>
    <row r="373" spans="1:8" x14ac:dyDescent="0.2">
      <c r="A373" s="8"/>
      <c r="B373" s="24" t="s">
        <v>352</v>
      </c>
      <c r="C373" s="21">
        <v>2</v>
      </c>
      <c r="D373" s="9">
        <v>0</v>
      </c>
      <c r="E373" s="10">
        <f t="shared" si="48"/>
        <v>1.1422044545973729E-3</v>
      </c>
      <c r="F373" s="10" t="str">
        <f t="shared" si="49"/>
        <v/>
      </c>
      <c r="G373" s="10">
        <f t="shared" si="51"/>
        <v>-1</v>
      </c>
      <c r="H373" s="17">
        <f t="shared" si="50"/>
        <v>-1.1422044545973729E-3</v>
      </c>
    </row>
    <row r="374" spans="1:8" x14ac:dyDescent="0.2">
      <c r="A374" s="8"/>
      <c r="B374" s="24" t="s">
        <v>353</v>
      </c>
      <c r="C374" s="21">
        <v>23</v>
      </c>
      <c r="D374" s="9">
        <v>51</v>
      </c>
      <c r="E374" s="10">
        <f t="shared" si="48"/>
        <v>1.3135351227869789E-2</v>
      </c>
      <c r="F374" s="10">
        <f t="shared" si="49"/>
        <v>2.0589422688736373E-2</v>
      </c>
      <c r="G374" s="10">
        <f t="shared" si="51"/>
        <v>1.2173913043478262</v>
      </c>
      <c r="H374" s="17">
        <f t="shared" si="50"/>
        <v>1.5990862364363222E-2</v>
      </c>
    </row>
    <row r="375" spans="1:8" x14ac:dyDescent="0.2">
      <c r="A375" s="8"/>
      <c r="B375" s="24" t="s">
        <v>354</v>
      </c>
      <c r="C375" s="21">
        <v>3</v>
      </c>
      <c r="D375" s="9">
        <v>7</v>
      </c>
      <c r="E375" s="10">
        <f t="shared" si="48"/>
        <v>1.7133066818960593E-3</v>
      </c>
      <c r="F375" s="10">
        <f t="shared" si="49"/>
        <v>2.8259991925716592E-3</v>
      </c>
      <c r="G375" s="10">
        <f t="shared" si="51"/>
        <v>1.3333333333333333</v>
      </c>
      <c r="H375" s="17">
        <f t="shared" si="50"/>
        <v>2.2844089091947455E-3</v>
      </c>
    </row>
    <row r="376" spans="1:8" x14ac:dyDescent="0.2">
      <c r="A376" s="8"/>
      <c r="B376" s="24" t="s">
        <v>355</v>
      </c>
      <c r="C376" s="21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7" t="str">
        <f t="shared" si="50"/>
        <v/>
      </c>
    </row>
    <row r="377" spans="1:8" x14ac:dyDescent="0.2">
      <c r="A377" s="8"/>
      <c r="B377" s="24" t="s">
        <v>356</v>
      </c>
      <c r="C377" s="21">
        <v>0</v>
      </c>
      <c r="D377" s="9">
        <v>2</v>
      </c>
      <c r="E377" s="10" t="str">
        <f t="shared" si="48"/>
        <v/>
      </c>
      <c r="F377" s="10">
        <f t="shared" si="49"/>
        <v>8.0742834073475975E-4</v>
      </c>
      <c r="G377" s="10">
        <f t="shared" si="51"/>
        <v>1</v>
      </c>
      <c r="H377" s="17" t="str">
        <f t="shared" si="50"/>
        <v/>
      </c>
    </row>
    <row r="378" spans="1:8" x14ac:dyDescent="0.2">
      <c r="A378" s="8"/>
      <c r="B378" s="24" t="s">
        <v>357</v>
      </c>
      <c r="C378" s="21">
        <v>1</v>
      </c>
      <c r="D378" s="9">
        <v>1</v>
      </c>
      <c r="E378" s="10">
        <f t="shared" si="48"/>
        <v>5.7110222729868647E-4</v>
      </c>
      <c r="F378" s="10">
        <f t="shared" si="49"/>
        <v>4.0371417036737988E-4</v>
      </c>
      <c r="G378" s="10">
        <f t="shared" si="51"/>
        <v>0</v>
      </c>
      <c r="H378" s="17">
        <f t="shared" si="50"/>
        <v>0</v>
      </c>
    </row>
    <row r="379" spans="1:8" x14ac:dyDescent="0.2">
      <c r="A379" s="8"/>
      <c r="B379" s="24" t="s">
        <v>358</v>
      </c>
      <c r="C379" s="21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7" t="str">
        <f t="shared" si="50"/>
        <v/>
      </c>
    </row>
    <row r="380" spans="1:8" x14ac:dyDescent="0.2">
      <c r="A380" s="8"/>
      <c r="B380" s="24" t="s">
        <v>359</v>
      </c>
      <c r="C380" s="21">
        <v>0</v>
      </c>
      <c r="D380" s="9">
        <v>3</v>
      </c>
      <c r="E380" s="10" t="str">
        <f t="shared" si="48"/>
        <v/>
      </c>
      <c r="F380" s="10">
        <f t="shared" si="49"/>
        <v>1.2111425111021397E-3</v>
      </c>
      <c r="G380" s="10">
        <f t="shared" si="51"/>
        <v>1</v>
      </c>
      <c r="H380" s="17" t="str">
        <f t="shared" si="50"/>
        <v/>
      </c>
    </row>
    <row r="381" spans="1:8" x14ac:dyDescent="0.2">
      <c r="A381" s="8"/>
      <c r="B381" s="24" t="s">
        <v>360</v>
      </c>
      <c r="C381" s="21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7" t="str">
        <f t="shared" si="50"/>
        <v/>
      </c>
    </row>
    <row r="382" spans="1:8" x14ac:dyDescent="0.2">
      <c r="A382" s="8"/>
      <c r="B382" s="24" t="s">
        <v>361</v>
      </c>
      <c r="C382" s="21">
        <v>409</v>
      </c>
      <c r="D382" s="9">
        <v>1344</v>
      </c>
      <c r="E382" s="10">
        <f t="shared" si="48"/>
        <v>0.23358081096516276</v>
      </c>
      <c r="F382" s="10">
        <f t="shared" si="49"/>
        <v>0.54259184497375856</v>
      </c>
      <c r="G382" s="10">
        <f t="shared" si="51"/>
        <v>2.2860635696821516</v>
      </c>
      <c r="H382" s="17">
        <f t="shared" si="50"/>
        <v>0.53398058252427183</v>
      </c>
    </row>
    <row r="383" spans="1:8" x14ac:dyDescent="0.2">
      <c r="A383" s="8"/>
      <c r="B383" s="24" t="s">
        <v>362</v>
      </c>
      <c r="C383" s="21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7" t="str">
        <f t="shared" si="50"/>
        <v/>
      </c>
    </row>
    <row r="384" spans="1:8" x14ac:dyDescent="0.2">
      <c r="A384" s="8"/>
      <c r="B384" s="24" t="s">
        <v>363</v>
      </c>
      <c r="C384" s="21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7" t="str">
        <f t="shared" si="50"/>
        <v/>
      </c>
    </row>
    <row r="385" spans="1:8" x14ac:dyDescent="0.2">
      <c r="A385" s="8"/>
      <c r="B385" s="24" t="s">
        <v>364</v>
      </c>
      <c r="C385" s="21">
        <v>0</v>
      </c>
      <c r="D385" s="9">
        <v>30</v>
      </c>
      <c r="E385" s="10" t="str">
        <f t="shared" si="48"/>
        <v/>
      </c>
      <c r="F385" s="10">
        <f t="shared" si="49"/>
        <v>1.2111425111021397E-2</v>
      </c>
      <c r="G385" s="10">
        <f t="shared" si="51"/>
        <v>1</v>
      </c>
      <c r="H385" s="17" t="str">
        <f t="shared" si="50"/>
        <v/>
      </c>
    </row>
    <row r="386" spans="1:8" x14ac:dyDescent="0.2">
      <c r="A386" s="8"/>
      <c r="B386" s="24" t="s">
        <v>365</v>
      </c>
      <c r="C386" s="21">
        <v>38</v>
      </c>
      <c r="D386" s="9">
        <v>49</v>
      </c>
      <c r="E386" s="10">
        <f t="shared" si="48"/>
        <v>2.1701884637350087E-2</v>
      </c>
      <c r="F386" s="10">
        <f t="shared" si="49"/>
        <v>1.9781994348001614E-2</v>
      </c>
      <c r="G386" s="10">
        <f t="shared" si="51"/>
        <v>0.28947368421052633</v>
      </c>
      <c r="H386" s="17">
        <f t="shared" si="50"/>
        <v>6.2821245002855517E-3</v>
      </c>
    </row>
    <row r="387" spans="1:8" x14ac:dyDescent="0.2">
      <c r="A387" s="8"/>
      <c r="B387" s="24" t="s">
        <v>366</v>
      </c>
      <c r="C387" s="21">
        <v>4</v>
      </c>
      <c r="D387" s="9">
        <v>1</v>
      </c>
      <c r="E387" s="10">
        <f t="shared" si="48"/>
        <v>2.2844089091947459E-3</v>
      </c>
      <c r="F387" s="10">
        <f t="shared" si="49"/>
        <v>4.0371417036737988E-4</v>
      </c>
      <c r="G387" s="10">
        <f t="shared" si="51"/>
        <v>-0.75</v>
      </c>
      <c r="H387" s="17">
        <f t="shared" si="50"/>
        <v>-1.7133066818960595E-3</v>
      </c>
    </row>
    <row r="388" spans="1:8" x14ac:dyDescent="0.2">
      <c r="A388" s="8"/>
      <c r="B388" s="24" t="s">
        <v>367</v>
      </c>
      <c r="C388" s="21">
        <v>0</v>
      </c>
      <c r="D388" s="9">
        <v>1</v>
      </c>
      <c r="E388" s="10" t="str">
        <f t="shared" si="48"/>
        <v/>
      </c>
      <c r="F388" s="10">
        <f t="shared" si="49"/>
        <v>4.0371417036737988E-4</v>
      </c>
      <c r="G388" s="10">
        <f t="shared" si="51"/>
        <v>1</v>
      </c>
      <c r="H388" s="17" t="str">
        <f t="shared" si="50"/>
        <v/>
      </c>
    </row>
    <row r="389" spans="1:8" x14ac:dyDescent="0.2">
      <c r="A389" s="8"/>
      <c r="B389" s="24" t="s">
        <v>368</v>
      </c>
      <c r="C389" s="21">
        <v>1</v>
      </c>
      <c r="D389" s="9">
        <v>0</v>
      </c>
      <c r="E389" s="10">
        <f t="shared" si="48"/>
        <v>5.7110222729868647E-4</v>
      </c>
      <c r="F389" s="10" t="str">
        <f t="shared" si="49"/>
        <v/>
      </c>
      <c r="G389" s="10">
        <f t="shared" si="51"/>
        <v>-1</v>
      </c>
      <c r="H389" s="17">
        <f t="shared" si="50"/>
        <v>-5.7110222729868647E-4</v>
      </c>
    </row>
    <row r="390" spans="1:8" x14ac:dyDescent="0.2">
      <c r="A390" s="8"/>
      <c r="B390" s="24" t="s">
        <v>369</v>
      </c>
      <c r="C390" s="21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7" t="str">
        <f t="shared" si="50"/>
        <v/>
      </c>
    </row>
    <row r="391" spans="1:8" x14ac:dyDescent="0.2">
      <c r="A391" s="8"/>
      <c r="B391" s="24" t="s">
        <v>370</v>
      </c>
      <c r="C391" s="21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7" t="str">
        <f t="shared" si="50"/>
        <v/>
      </c>
    </row>
    <row r="392" spans="1:8" x14ac:dyDescent="0.2">
      <c r="A392" s="8"/>
      <c r="B392" s="24" t="s">
        <v>371</v>
      </c>
      <c r="C392" s="21">
        <v>0</v>
      </c>
      <c r="D392" s="9">
        <v>2</v>
      </c>
      <c r="E392" s="10" t="str">
        <f t="shared" si="48"/>
        <v/>
      </c>
      <c r="F392" s="10">
        <f t="shared" si="49"/>
        <v>8.0742834073475975E-4</v>
      </c>
      <c r="G392" s="10">
        <f t="shared" si="51"/>
        <v>1</v>
      </c>
      <c r="H392" s="17" t="str">
        <f t="shared" si="50"/>
        <v/>
      </c>
    </row>
    <row r="393" spans="1:8" x14ac:dyDescent="0.2">
      <c r="A393" s="8"/>
      <c r="B393" s="24" t="s">
        <v>372</v>
      </c>
      <c r="C393" s="21">
        <v>3</v>
      </c>
      <c r="D393" s="9">
        <v>2</v>
      </c>
      <c r="E393" s="10">
        <f t="shared" si="48"/>
        <v>1.7133066818960593E-3</v>
      </c>
      <c r="F393" s="10">
        <f t="shared" si="49"/>
        <v>8.0742834073475975E-4</v>
      </c>
      <c r="G393" s="10">
        <f t="shared" si="51"/>
        <v>-0.33333333333333331</v>
      </c>
      <c r="H393" s="17">
        <f t="shared" si="50"/>
        <v>-5.7110222729868636E-4</v>
      </c>
    </row>
    <row r="394" spans="1:8" x14ac:dyDescent="0.2">
      <c r="A394" s="8"/>
      <c r="B394" s="24" t="s">
        <v>373</v>
      </c>
      <c r="C394" s="21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7" t="str">
        <f t="shared" si="50"/>
        <v/>
      </c>
    </row>
    <row r="395" spans="1:8" ht="25.5" x14ac:dyDescent="0.2">
      <c r="A395" s="8"/>
      <c r="B395" s="24" t="s">
        <v>374</v>
      </c>
      <c r="C395" s="21">
        <v>9</v>
      </c>
      <c r="D395" s="9">
        <v>3</v>
      </c>
      <c r="E395" s="10">
        <f t="shared" si="48"/>
        <v>5.1399200456881781E-3</v>
      </c>
      <c r="F395" s="10">
        <f t="shared" si="49"/>
        <v>1.2111425111021397E-3</v>
      </c>
      <c r="G395" s="10">
        <f t="shared" si="51"/>
        <v>-0.66666666666666663</v>
      </c>
      <c r="H395" s="17">
        <f t="shared" si="50"/>
        <v>-3.4266133637921186E-3</v>
      </c>
    </row>
    <row r="396" spans="1:8" ht="25.5" x14ac:dyDescent="0.2">
      <c r="A396" s="8"/>
      <c r="B396" s="24" t="s">
        <v>375</v>
      </c>
      <c r="C396" s="21">
        <v>4</v>
      </c>
      <c r="D396" s="9">
        <v>1</v>
      </c>
      <c r="E396" s="10">
        <f t="shared" si="48"/>
        <v>2.2844089091947459E-3</v>
      </c>
      <c r="F396" s="10">
        <f t="shared" si="49"/>
        <v>4.0371417036737988E-4</v>
      </c>
      <c r="G396" s="10">
        <f t="shared" si="51"/>
        <v>-0.75</v>
      </c>
      <c r="H396" s="17">
        <f t="shared" si="50"/>
        <v>-1.7133066818960595E-3</v>
      </c>
    </row>
    <row r="397" spans="1:8" x14ac:dyDescent="0.2">
      <c r="A397" s="8"/>
      <c r="B397" s="24" t="s">
        <v>376</v>
      </c>
      <c r="C397" s="21">
        <v>4</v>
      </c>
      <c r="D397" s="9">
        <v>5</v>
      </c>
      <c r="E397" s="10">
        <f t="shared" si="48"/>
        <v>2.2844089091947459E-3</v>
      </c>
      <c r="F397" s="10">
        <f t="shared" si="49"/>
        <v>2.0185708518368995E-3</v>
      </c>
      <c r="G397" s="10">
        <f t="shared" si="51"/>
        <v>0.25</v>
      </c>
      <c r="H397" s="17">
        <f t="shared" si="50"/>
        <v>5.7110222729868647E-4</v>
      </c>
    </row>
    <row r="398" spans="1:8" x14ac:dyDescent="0.2">
      <c r="A398" s="8"/>
      <c r="B398" s="24" t="s">
        <v>377</v>
      </c>
      <c r="C398" s="21">
        <v>0</v>
      </c>
      <c r="D398" s="9">
        <v>4</v>
      </c>
      <c r="E398" s="10" t="str">
        <f t="shared" si="48"/>
        <v/>
      </c>
      <c r="F398" s="10">
        <f t="shared" si="49"/>
        <v>1.6148566814695195E-3</v>
      </c>
      <c r="G398" s="10">
        <f t="shared" si="51"/>
        <v>1</v>
      </c>
      <c r="H398" s="17" t="str">
        <f t="shared" si="50"/>
        <v/>
      </c>
    </row>
    <row r="399" spans="1:8" x14ac:dyDescent="0.2">
      <c r="A399" s="8"/>
      <c r="B399" s="24" t="s">
        <v>378</v>
      </c>
      <c r="C399" s="21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7" t="str">
        <f t="shared" si="50"/>
        <v/>
      </c>
    </row>
    <row r="400" spans="1:8" x14ac:dyDescent="0.2">
      <c r="A400" s="8"/>
      <c r="B400" s="24" t="s">
        <v>379</v>
      </c>
      <c r="C400" s="21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7" t="str">
        <f t="shared" si="50"/>
        <v/>
      </c>
    </row>
    <row r="401" spans="1:8" x14ac:dyDescent="0.2">
      <c r="A401" s="8"/>
      <c r="B401" s="24" t="s">
        <v>380</v>
      </c>
      <c r="C401" s="21">
        <v>7</v>
      </c>
      <c r="D401" s="9">
        <v>1</v>
      </c>
      <c r="E401" s="10">
        <f t="shared" si="48"/>
        <v>3.9977155910908054E-3</v>
      </c>
      <c r="F401" s="10">
        <f t="shared" si="49"/>
        <v>4.0371417036737988E-4</v>
      </c>
      <c r="G401" s="10">
        <f t="shared" si="51"/>
        <v>-0.8571428571428571</v>
      </c>
      <c r="H401" s="17">
        <f t="shared" si="50"/>
        <v>-3.4266133637921186E-3</v>
      </c>
    </row>
    <row r="402" spans="1:8" x14ac:dyDescent="0.2">
      <c r="A402" s="8"/>
      <c r="B402" s="24" t="s">
        <v>381</v>
      </c>
      <c r="C402" s="21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7" t="str">
        <f t="shared" si="50"/>
        <v/>
      </c>
    </row>
    <row r="403" spans="1:8" x14ac:dyDescent="0.2">
      <c r="A403" s="8"/>
      <c r="B403" s="24" t="s">
        <v>382</v>
      </c>
      <c r="C403" s="21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7" t="str">
        <f t="shared" si="50"/>
        <v/>
      </c>
    </row>
    <row r="404" spans="1:8" x14ac:dyDescent="0.2">
      <c r="A404" s="8"/>
      <c r="B404" s="24" t="s">
        <v>383</v>
      </c>
      <c r="C404" s="21">
        <v>0</v>
      </c>
      <c r="D404" s="9">
        <v>1</v>
      </c>
      <c r="E404" s="10" t="str">
        <f t="shared" si="48"/>
        <v/>
      </c>
      <c r="F404" s="10">
        <f t="shared" si="49"/>
        <v>4.0371417036737988E-4</v>
      </c>
      <c r="G404" s="10">
        <f t="shared" si="51"/>
        <v>1</v>
      </c>
      <c r="H404" s="17" t="str">
        <f t="shared" si="50"/>
        <v/>
      </c>
    </row>
    <row r="405" spans="1:8" x14ac:dyDescent="0.2">
      <c r="A405" s="8"/>
      <c r="B405" s="24" t="s">
        <v>384</v>
      </c>
      <c r="C405" s="21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7" t="str">
        <f t="shared" si="50"/>
        <v/>
      </c>
    </row>
    <row r="406" spans="1:8" x14ac:dyDescent="0.2">
      <c r="A406" s="8"/>
      <c r="B406" s="24" t="s">
        <v>385</v>
      </c>
      <c r="C406" s="21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7" t="str">
        <f t="shared" si="50"/>
        <v/>
      </c>
    </row>
    <row r="407" spans="1:8" x14ac:dyDescent="0.2">
      <c r="A407" s="8"/>
      <c r="B407" s="24" t="s">
        <v>386</v>
      </c>
      <c r="C407" s="21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7" t="str">
        <f t="shared" si="50"/>
        <v/>
      </c>
    </row>
    <row r="408" spans="1:8" x14ac:dyDescent="0.2">
      <c r="A408" s="8" t="s">
        <v>74</v>
      </c>
      <c r="B408" s="24" t="s">
        <v>387</v>
      </c>
      <c r="C408" s="21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7" t="str">
        <f t="shared" si="50"/>
        <v/>
      </c>
    </row>
    <row r="409" spans="1:8" x14ac:dyDescent="0.2">
      <c r="A409" s="8" t="s">
        <v>74</v>
      </c>
      <c r="B409" s="24" t="s">
        <v>388</v>
      </c>
      <c r="C409" s="21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7" t="str">
        <f t="shared" si="50"/>
        <v/>
      </c>
    </row>
    <row r="410" spans="1:8" x14ac:dyDescent="0.2">
      <c r="A410" s="8"/>
      <c r="B410" s="24" t="s">
        <v>389</v>
      </c>
      <c r="C410" s="21">
        <v>319</v>
      </c>
      <c r="D410" s="9">
        <v>165</v>
      </c>
      <c r="E410" s="10">
        <f t="shared" si="48"/>
        <v>0.18218161050828099</v>
      </c>
      <c r="F410" s="10">
        <f t="shared" si="49"/>
        <v>6.6612838110617689E-2</v>
      </c>
      <c r="G410" s="10">
        <f t="shared" si="51"/>
        <v>-0.48275862068965519</v>
      </c>
      <c r="H410" s="17">
        <f t="shared" si="50"/>
        <v>-8.794974300399773E-2</v>
      </c>
    </row>
    <row r="411" spans="1:8" x14ac:dyDescent="0.2">
      <c r="A411" s="8"/>
      <c r="B411" s="24" t="s">
        <v>390</v>
      </c>
      <c r="C411" s="21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7" t="str">
        <f t="shared" si="50"/>
        <v/>
      </c>
    </row>
    <row r="412" spans="1:8" x14ac:dyDescent="0.2">
      <c r="A412" s="8"/>
      <c r="B412" s="24" t="s">
        <v>391</v>
      </c>
      <c r="C412" s="21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7" t="str">
        <f t="shared" si="50"/>
        <v/>
      </c>
    </row>
    <row r="413" spans="1:8" x14ac:dyDescent="0.2">
      <c r="A413" s="8"/>
      <c r="B413" s="24" t="s">
        <v>392</v>
      </c>
      <c r="C413" s="21">
        <v>5</v>
      </c>
      <c r="D413" s="9">
        <v>15</v>
      </c>
      <c r="E413" s="10">
        <f t="shared" si="48"/>
        <v>2.8555111364934323E-3</v>
      </c>
      <c r="F413" s="10">
        <f t="shared" si="49"/>
        <v>6.0557125555106986E-3</v>
      </c>
      <c r="G413" s="10">
        <f t="shared" si="51"/>
        <v>2</v>
      </c>
      <c r="H413" s="17">
        <f t="shared" si="50"/>
        <v>5.7110222729868645E-3</v>
      </c>
    </row>
    <row r="414" spans="1:8" x14ac:dyDescent="0.2">
      <c r="A414" s="8"/>
      <c r="B414" s="24" t="s">
        <v>393</v>
      </c>
      <c r="C414" s="21">
        <v>91</v>
      </c>
      <c r="D414" s="9">
        <v>254</v>
      </c>
      <c r="E414" s="10">
        <f t="shared" si="48"/>
        <v>5.1970302684180465E-2</v>
      </c>
      <c r="F414" s="10">
        <f t="shared" si="49"/>
        <v>0.10254339927331449</v>
      </c>
      <c r="G414" s="10">
        <f t="shared" si="51"/>
        <v>1.7912087912087913</v>
      </c>
      <c r="H414" s="17">
        <f t="shared" si="50"/>
        <v>9.3089663049685897E-2</v>
      </c>
    </row>
    <row r="415" spans="1:8" x14ac:dyDescent="0.2">
      <c r="A415" s="8"/>
      <c r="B415" s="24" t="s">
        <v>394</v>
      </c>
      <c r="C415" s="21">
        <v>32</v>
      </c>
      <c r="D415" s="9">
        <v>6</v>
      </c>
      <c r="E415" s="10">
        <f t="shared" si="48"/>
        <v>1.8275271273557967E-2</v>
      </c>
      <c r="F415" s="10">
        <f t="shared" si="49"/>
        <v>2.4222850222042794E-3</v>
      </c>
      <c r="G415" s="10">
        <f t="shared" si="51"/>
        <v>-0.8125</v>
      </c>
      <c r="H415" s="17">
        <f t="shared" si="50"/>
        <v>-1.4848657909765849E-2</v>
      </c>
    </row>
    <row r="416" spans="1:8" x14ac:dyDescent="0.2">
      <c r="A416" s="8"/>
      <c r="B416" s="24" t="s">
        <v>395</v>
      </c>
      <c r="C416" s="21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7" t="str">
        <f t="shared" si="50"/>
        <v/>
      </c>
    </row>
    <row r="417" spans="1:8" x14ac:dyDescent="0.2">
      <c r="A417" s="8"/>
      <c r="B417" s="24" t="s">
        <v>396</v>
      </c>
      <c r="C417" s="21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7" t="str">
        <f t="shared" si="50"/>
        <v/>
      </c>
    </row>
    <row r="418" spans="1:8" ht="25.5" x14ac:dyDescent="0.2">
      <c r="A418" s="8"/>
      <c r="B418" s="24" t="s">
        <v>397</v>
      </c>
      <c r="C418" s="21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7" t="str">
        <f t="shared" si="50"/>
        <v/>
      </c>
    </row>
    <row r="419" spans="1:8" x14ac:dyDescent="0.2">
      <c r="A419" s="8"/>
      <c r="B419" s="24" t="s">
        <v>398</v>
      </c>
      <c r="C419" s="21">
        <v>1</v>
      </c>
      <c r="D419" s="9">
        <v>0</v>
      </c>
      <c r="E419" s="10">
        <f t="shared" si="48"/>
        <v>5.7110222729868647E-4</v>
      </c>
      <c r="F419" s="10" t="str">
        <f t="shared" si="49"/>
        <v/>
      </c>
      <c r="G419" s="10">
        <f t="shared" si="51"/>
        <v>-1</v>
      </c>
      <c r="H419" s="17">
        <f t="shared" si="50"/>
        <v>-5.7110222729868647E-4</v>
      </c>
    </row>
    <row r="420" spans="1:8" x14ac:dyDescent="0.2">
      <c r="A420" s="8"/>
      <c r="B420" s="24" t="s">
        <v>399</v>
      </c>
      <c r="C420" s="21">
        <v>0</v>
      </c>
      <c r="D420" s="9">
        <v>1</v>
      </c>
      <c r="E420" s="10" t="str">
        <f t="shared" si="48"/>
        <v/>
      </c>
      <c r="F420" s="10">
        <f t="shared" si="49"/>
        <v>4.0371417036737988E-4</v>
      </c>
      <c r="G420" s="10">
        <f t="shared" si="51"/>
        <v>1</v>
      </c>
      <c r="H420" s="17" t="str">
        <f t="shared" si="50"/>
        <v/>
      </c>
    </row>
    <row r="421" spans="1:8" x14ac:dyDescent="0.2">
      <c r="A421" s="8"/>
      <c r="B421" s="24" t="s">
        <v>400</v>
      </c>
      <c r="C421" s="21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7" t="str">
        <f t="shared" si="50"/>
        <v/>
      </c>
    </row>
    <row r="422" spans="1:8" x14ac:dyDescent="0.2">
      <c r="A422" s="8"/>
      <c r="B422" s="24" t="s">
        <v>401</v>
      </c>
      <c r="C422" s="21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7" t="str">
        <f t="shared" si="50"/>
        <v/>
      </c>
    </row>
    <row r="423" spans="1:8" ht="25.5" x14ac:dyDescent="0.2">
      <c r="A423" s="8"/>
      <c r="B423" s="24" t="s">
        <v>402</v>
      </c>
      <c r="C423" s="21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7" t="str">
        <f t="shared" si="50"/>
        <v/>
      </c>
    </row>
    <row r="424" spans="1:8" ht="25.5" x14ac:dyDescent="0.2">
      <c r="A424" s="8"/>
      <c r="B424" s="24" t="s">
        <v>403</v>
      </c>
      <c r="C424" s="21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7" t="str">
        <f t="shared" si="50"/>
        <v/>
      </c>
    </row>
    <row r="425" spans="1:8" x14ac:dyDescent="0.2">
      <c r="A425" s="8"/>
      <c r="B425" s="24" t="s">
        <v>404</v>
      </c>
      <c r="C425" s="21">
        <v>1</v>
      </c>
      <c r="D425" s="9">
        <v>6</v>
      </c>
      <c r="E425" s="10">
        <f t="shared" si="48"/>
        <v>5.7110222729868647E-4</v>
      </c>
      <c r="F425" s="10">
        <f t="shared" si="49"/>
        <v>2.4222850222042794E-3</v>
      </c>
      <c r="G425" s="10">
        <f t="shared" si="51"/>
        <v>5</v>
      </c>
      <c r="H425" s="17">
        <f t="shared" si="50"/>
        <v>2.8555111364934323E-3</v>
      </c>
    </row>
    <row r="426" spans="1:8" x14ac:dyDescent="0.2">
      <c r="A426" s="8"/>
      <c r="B426" s="24" t="s">
        <v>405</v>
      </c>
      <c r="C426" s="21">
        <v>13</v>
      </c>
      <c r="D426" s="9">
        <v>10</v>
      </c>
      <c r="E426" s="10">
        <f t="shared" ref="E426:E489" si="52">+IF(C426=0,"",C426/C$362)</f>
        <v>7.4243289548829245E-3</v>
      </c>
      <c r="F426" s="10">
        <f t="shared" ref="F426:F489" si="53">+IF(D426=0,"",D426/D$362)</f>
        <v>4.0371417036737991E-3</v>
      </c>
      <c r="G426" s="10">
        <f t="shared" si="51"/>
        <v>-0.23076923076923078</v>
      </c>
      <c r="H426" s="17">
        <f t="shared" ref="H426:H489" si="54">+IF(OR(AND(E426=""),(G426="")),"",E426*G426)</f>
        <v>-1.7133066818960595E-3</v>
      </c>
    </row>
    <row r="427" spans="1:8" x14ac:dyDescent="0.2">
      <c r="A427" s="8"/>
      <c r="B427" s="24" t="s">
        <v>406</v>
      </c>
      <c r="C427" s="21">
        <v>0</v>
      </c>
      <c r="D427" s="9">
        <v>2</v>
      </c>
      <c r="E427" s="10" t="str">
        <f t="shared" si="52"/>
        <v/>
      </c>
      <c r="F427" s="10">
        <f t="shared" si="53"/>
        <v>8.0742834073475975E-4</v>
      </c>
      <c r="G427" s="10">
        <f t="shared" ref="G427:G490" si="55">+IF(AND(C427=0,D427=0)," ",IF(C427=0,1,IF(D427=0,-1,(D427-C427)/C427)))</f>
        <v>1</v>
      </c>
      <c r="H427" s="17" t="str">
        <f t="shared" si="54"/>
        <v/>
      </c>
    </row>
    <row r="428" spans="1:8" x14ac:dyDescent="0.2">
      <c r="A428" s="8"/>
      <c r="B428" s="24" t="s">
        <v>407</v>
      </c>
      <c r="C428" s="21">
        <v>4</v>
      </c>
      <c r="D428" s="9">
        <v>4</v>
      </c>
      <c r="E428" s="10">
        <f t="shared" si="52"/>
        <v>2.2844089091947459E-3</v>
      </c>
      <c r="F428" s="10">
        <f t="shared" si="53"/>
        <v>1.6148566814695195E-3</v>
      </c>
      <c r="G428" s="10">
        <f t="shared" si="55"/>
        <v>0</v>
      </c>
      <c r="H428" s="17">
        <f t="shared" si="54"/>
        <v>0</v>
      </c>
    </row>
    <row r="429" spans="1:8" x14ac:dyDescent="0.2">
      <c r="A429" s="8"/>
      <c r="B429" s="24" t="s">
        <v>408</v>
      </c>
      <c r="C429" s="21">
        <v>1</v>
      </c>
      <c r="D429" s="9">
        <v>5</v>
      </c>
      <c r="E429" s="10">
        <f t="shared" si="52"/>
        <v>5.7110222729868647E-4</v>
      </c>
      <c r="F429" s="10">
        <f t="shared" si="53"/>
        <v>2.0185708518368995E-3</v>
      </c>
      <c r="G429" s="10">
        <f t="shared" si="55"/>
        <v>4</v>
      </c>
      <c r="H429" s="17">
        <f t="shared" si="54"/>
        <v>2.2844089091947459E-3</v>
      </c>
    </row>
    <row r="430" spans="1:8" x14ac:dyDescent="0.2">
      <c r="A430" s="8" t="s">
        <v>74</v>
      </c>
      <c r="B430" s="24" t="s">
        <v>409</v>
      </c>
      <c r="C430" s="21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7" t="str">
        <f t="shared" si="54"/>
        <v/>
      </c>
    </row>
    <row r="431" spans="1:8" x14ac:dyDescent="0.2">
      <c r="A431" s="8"/>
      <c r="B431" s="24" t="s">
        <v>410</v>
      </c>
      <c r="C431" s="21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7" t="str">
        <f t="shared" si="54"/>
        <v/>
      </c>
    </row>
    <row r="432" spans="1:8" x14ac:dyDescent="0.2">
      <c r="A432" s="8"/>
      <c r="B432" s="24" t="s">
        <v>411</v>
      </c>
      <c r="C432" s="21">
        <v>0</v>
      </c>
      <c r="D432" s="9">
        <v>1</v>
      </c>
      <c r="E432" s="10" t="str">
        <f t="shared" si="52"/>
        <v/>
      </c>
      <c r="F432" s="10">
        <f t="shared" si="53"/>
        <v>4.0371417036737988E-4</v>
      </c>
      <c r="G432" s="10">
        <f t="shared" si="55"/>
        <v>1</v>
      </c>
      <c r="H432" s="17" t="str">
        <f t="shared" si="54"/>
        <v/>
      </c>
    </row>
    <row r="433" spans="1:8" x14ac:dyDescent="0.2">
      <c r="A433" s="8"/>
      <c r="B433" s="24" t="s">
        <v>412</v>
      </c>
      <c r="C433" s="21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7" t="str">
        <f t="shared" si="54"/>
        <v/>
      </c>
    </row>
    <row r="434" spans="1:8" x14ac:dyDescent="0.2">
      <c r="A434" s="8"/>
      <c r="B434" s="24" t="s">
        <v>413</v>
      </c>
      <c r="C434" s="21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7" t="str">
        <f t="shared" si="54"/>
        <v/>
      </c>
    </row>
    <row r="435" spans="1:8" x14ac:dyDescent="0.2">
      <c r="A435" s="8"/>
      <c r="B435" s="24" t="s">
        <v>414</v>
      </c>
      <c r="C435" s="21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7" t="str">
        <f t="shared" si="54"/>
        <v/>
      </c>
    </row>
    <row r="436" spans="1:8" x14ac:dyDescent="0.2">
      <c r="A436" s="8"/>
      <c r="B436" s="24" t="s">
        <v>415</v>
      </c>
      <c r="C436" s="21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7" t="str">
        <f t="shared" si="54"/>
        <v/>
      </c>
    </row>
    <row r="437" spans="1:8" x14ac:dyDescent="0.2">
      <c r="A437" s="8"/>
      <c r="B437" s="24" t="s">
        <v>416</v>
      </c>
      <c r="C437" s="21">
        <v>9</v>
      </c>
      <c r="D437" s="9">
        <v>20</v>
      </c>
      <c r="E437" s="10">
        <f t="shared" si="52"/>
        <v>5.1399200456881781E-3</v>
      </c>
      <c r="F437" s="10">
        <f t="shared" si="53"/>
        <v>8.0742834073475982E-3</v>
      </c>
      <c r="G437" s="10">
        <f t="shared" si="55"/>
        <v>1.2222222222222223</v>
      </c>
      <c r="H437" s="17">
        <f t="shared" si="54"/>
        <v>6.2821245002855517E-3</v>
      </c>
    </row>
    <row r="438" spans="1:8" x14ac:dyDescent="0.2">
      <c r="A438" s="8"/>
      <c r="B438" s="24" t="s">
        <v>417</v>
      </c>
      <c r="C438" s="21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7" t="str">
        <f t="shared" si="54"/>
        <v/>
      </c>
    </row>
    <row r="439" spans="1:8" x14ac:dyDescent="0.2">
      <c r="A439" s="8"/>
      <c r="B439" s="24" t="s">
        <v>418</v>
      </c>
      <c r="C439" s="21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7" t="str">
        <f t="shared" si="54"/>
        <v/>
      </c>
    </row>
    <row r="440" spans="1:8" x14ac:dyDescent="0.2">
      <c r="A440" s="8"/>
      <c r="B440" s="24" t="s">
        <v>419</v>
      </c>
      <c r="C440" s="21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7" t="str">
        <f t="shared" si="54"/>
        <v/>
      </c>
    </row>
    <row r="441" spans="1:8" x14ac:dyDescent="0.2">
      <c r="A441" s="8"/>
      <c r="B441" s="24" t="s">
        <v>420</v>
      </c>
      <c r="C441" s="21">
        <v>0</v>
      </c>
      <c r="D441" s="9">
        <v>2</v>
      </c>
      <c r="E441" s="10" t="str">
        <f t="shared" si="52"/>
        <v/>
      </c>
      <c r="F441" s="10">
        <f t="shared" si="53"/>
        <v>8.0742834073475975E-4</v>
      </c>
      <c r="G441" s="10">
        <f t="shared" si="55"/>
        <v>1</v>
      </c>
      <c r="H441" s="17" t="str">
        <f t="shared" si="54"/>
        <v/>
      </c>
    </row>
    <row r="442" spans="1:8" x14ac:dyDescent="0.2">
      <c r="A442" s="8"/>
      <c r="B442" s="24" t="s">
        <v>421</v>
      </c>
      <c r="C442" s="21">
        <v>0</v>
      </c>
      <c r="D442" s="9">
        <v>1</v>
      </c>
      <c r="E442" s="10" t="str">
        <f t="shared" si="52"/>
        <v/>
      </c>
      <c r="F442" s="10">
        <f t="shared" si="53"/>
        <v>4.0371417036737988E-4</v>
      </c>
      <c r="G442" s="10">
        <f t="shared" si="55"/>
        <v>1</v>
      </c>
      <c r="H442" s="17" t="str">
        <f t="shared" si="54"/>
        <v/>
      </c>
    </row>
    <row r="443" spans="1:8" x14ac:dyDescent="0.2">
      <c r="A443" s="8"/>
      <c r="B443" s="24" t="s">
        <v>422</v>
      </c>
      <c r="C443" s="21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7" t="str">
        <f t="shared" si="54"/>
        <v/>
      </c>
    </row>
    <row r="444" spans="1:8" x14ac:dyDescent="0.2">
      <c r="A444" s="8"/>
      <c r="B444" s="24" t="s">
        <v>423</v>
      </c>
      <c r="C444" s="21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7" t="str">
        <f t="shared" si="54"/>
        <v/>
      </c>
    </row>
    <row r="445" spans="1:8" x14ac:dyDescent="0.2">
      <c r="A445" s="8"/>
      <c r="B445" s="24" t="s">
        <v>424</v>
      </c>
      <c r="C445" s="21">
        <v>0</v>
      </c>
      <c r="D445" s="9">
        <v>1</v>
      </c>
      <c r="E445" s="10" t="str">
        <f t="shared" si="52"/>
        <v/>
      </c>
      <c r="F445" s="10">
        <f t="shared" si="53"/>
        <v>4.0371417036737988E-4</v>
      </c>
      <c r="G445" s="10">
        <f t="shared" si="55"/>
        <v>1</v>
      </c>
      <c r="H445" s="17" t="str">
        <f t="shared" si="54"/>
        <v/>
      </c>
    </row>
    <row r="446" spans="1:8" x14ac:dyDescent="0.2">
      <c r="A446" s="8"/>
      <c r="B446" s="24" t="s">
        <v>425</v>
      </c>
      <c r="C446" s="21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7" t="str">
        <f t="shared" si="54"/>
        <v/>
      </c>
    </row>
    <row r="447" spans="1:8" x14ac:dyDescent="0.2">
      <c r="A447" s="8"/>
      <c r="B447" s="24" t="s">
        <v>426</v>
      </c>
      <c r="C447" s="21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7" t="str">
        <f t="shared" si="54"/>
        <v/>
      </c>
    </row>
    <row r="448" spans="1:8" x14ac:dyDescent="0.2">
      <c r="A448" s="8"/>
      <c r="B448" s="24" t="s">
        <v>427</v>
      </c>
      <c r="C448" s="21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7" t="str">
        <f t="shared" si="54"/>
        <v/>
      </c>
    </row>
    <row r="449" spans="1:8" x14ac:dyDescent="0.2">
      <c r="A449" s="8"/>
      <c r="B449" s="24" t="s">
        <v>428</v>
      </c>
      <c r="C449" s="21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7" t="str">
        <f t="shared" si="54"/>
        <v/>
      </c>
    </row>
    <row r="450" spans="1:8" x14ac:dyDescent="0.2">
      <c r="A450" s="8"/>
      <c r="B450" s="24" t="s">
        <v>429</v>
      </c>
      <c r="C450" s="21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7" t="str">
        <f t="shared" si="54"/>
        <v/>
      </c>
    </row>
    <row r="451" spans="1:8" ht="25.5" x14ac:dyDescent="0.2">
      <c r="A451" s="8"/>
      <c r="B451" s="24" t="s">
        <v>430</v>
      </c>
      <c r="C451" s="21">
        <v>0</v>
      </c>
      <c r="D451" s="9">
        <v>6</v>
      </c>
      <c r="E451" s="10" t="str">
        <f t="shared" si="52"/>
        <v/>
      </c>
      <c r="F451" s="10">
        <f t="shared" si="53"/>
        <v>2.4222850222042794E-3</v>
      </c>
      <c r="G451" s="10">
        <f t="shared" si="55"/>
        <v>1</v>
      </c>
      <c r="H451" s="17" t="str">
        <f t="shared" si="54"/>
        <v/>
      </c>
    </row>
    <row r="452" spans="1:8" x14ac:dyDescent="0.2">
      <c r="A452" s="8"/>
      <c r="B452" s="24" t="s">
        <v>431</v>
      </c>
      <c r="C452" s="21">
        <v>0</v>
      </c>
      <c r="D452" s="9">
        <v>3</v>
      </c>
      <c r="E452" s="10" t="str">
        <f t="shared" si="52"/>
        <v/>
      </c>
      <c r="F452" s="10">
        <f t="shared" si="53"/>
        <v>1.2111425111021397E-3</v>
      </c>
      <c r="G452" s="10">
        <f t="shared" si="55"/>
        <v>1</v>
      </c>
      <c r="H452" s="17" t="str">
        <f t="shared" si="54"/>
        <v/>
      </c>
    </row>
    <row r="453" spans="1:8" ht="25.5" x14ac:dyDescent="0.2">
      <c r="A453" s="8"/>
      <c r="B453" s="24" t="s">
        <v>432</v>
      </c>
      <c r="C453" s="21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7" t="str">
        <f t="shared" si="54"/>
        <v/>
      </c>
    </row>
    <row r="454" spans="1:8" ht="25.5" x14ac:dyDescent="0.2">
      <c r="A454" s="8"/>
      <c r="B454" s="24" t="s">
        <v>433</v>
      </c>
      <c r="C454" s="21">
        <v>0</v>
      </c>
      <c r="D454" s="9">
        <v>1</v>
      </c>
      <c r="E454" s="10" t="str">
        <f t="shared" si="52"/>
        <v/>
      </c>
      <c r="F454" s="10">
        <f t="shared" si="53"/>
        <v>4.0371417036737988E-4</v>
      </c>
      <c r="G454" s="10">
        <f t="shared" si="55"/>
        <v>1</v>
      </c>
      <c r="H454" s="17" t="str">
        <f t="shared" si="54"/>
        <v/>
      </c>
    </row>
    <row r="455" spans="1:8" x14ac:dyDescent="0.2">
      <c r="A455" s="8"/>
      <c r="B455" s="24" t="s">
        <v>434</v>
      </c>
      <c r="C455" s="21">
        <v>0</v>
      </c>
      <c r="D455" s="9">
        <v>3</v>
      </c>
      <c r="E455" s="10" t="str">
        <f t="shared" si="52"/>
        <v/>
      </c>
      <c r="F455" s="10">
        <f t="shared" si="53"/>
        <v>1.2111425111021397E-3</v>
      </c>
      <c r="G455" s="10">
        <f t="shared" si="55"/>
        <v>1</v>
      </c>
      <c r="H455" s="17" t="str">
        <f t="shared" si="54"/>
        <v/>
      </c>
    </row>
    <row r="456" spans="1:8" x14ac:dyDescent="0.2">
      <c r="A456" s="8"/>
      <c r="B456" s="24" t="s">
        <v>435</v>
      </c>
      <c r="C456" s="21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7" t="str">
        <f t="shared" si="54"/>
        <v/>
      </c>
    </row>
    <row r="457" spans="1:8" x14ac:dyDescent="0.2">
      <c r="A457" s="8"/>
      <c r="B457" s="24" t="s">
        <v>436</v>
      </c>
      <c r="C457" s="21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7" t="str">
        <f t="shared" si="54"/>
        <v/>
      </c>
    </row>
    <row r="458" spans="1:8" x14ac:dyDescent="0.2">
      <c r="A458" s="8"/>
      <c r="B458" s="24" t="s">
        <v>437</v>
      </c>
      <c r="C458" s="21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7" t="str">
        <f t="shared" si="54"/>
        <v/>
      </c>
    </row>
    <row r="459" spans="1:8" x14ac:dyDescent="0.2">
      <c r="A459" s="8"/>
      <c r="B459" s="24" t="s">
        <v>438</v>
      </c>
      <c r="C459" s="21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7" t="str">
        <f t="shared" si="54"/>
        <v/>
      </c>
    </row>
    <row r="460" spans="1:8" x14ac:dyDescent="0.2">
      <c r="A460" s="8"/>
      <c r="B460" s="24" t="s">
        <v>439</v>
      </c>
      <c r="C460" s="21">
        <v>15</v>
      </c>
      <c r="D460" s="9">
        <v>0</v>
      </c>
      <c r="E460" s="10">
        <f t="shared" si="52"/>
        <v>8.5665334094802963E-3</v>
      </c>
      <c r="F460" s="10" t="str">
        <f t="shared" si="53"/>
        <v/>
      </c>
      <c r="G460" s="10">
        <f t="shared" si="55"/>
        <v>-1</v>
      </c>
      <c r="H460" s="17">
        <f t="shared" si="54"/>
        <v>-8.5665334094802963E-3</v>
      </c>
    </row>
    <row r="461" spans="1:8" x14ac:dyDescent="0.2">
      <c r="A461" s="8"/>
      <c r="B461" s="24" t="s">
        <v>440</v>
      </c>
      <c r="C461" s="21">
        <v>2</v>
      </c>
      <c r="D461" s="9">
        <v>0</v>
      </c>
      <c r="E461" s="10">
        <f t="shared" si="52"/>
        <v>1.1422044545973729E-3</v>
      </c>
      <c r="F461" s="10" t="str">
        <f t="shared" si="53"/>
        <v/>
      </c>
      <c r="G461" s="10">
        <f t="shared" si="55"/>
        <v>-1</v>
      </c>
      <c r="H461" s="17">
        <f t="shared" si="54"/>
        <v>-1.1422044545973729E-3</v>
      </c>
    </row>
    <row r="462" spans="1:8" x14ac:dyDescent="0.2">
      <c r="A462" s="8"/>
      <c r="B462" s="24" t="s">
        <v>441</v>
      </c>
      <c r="C462" s="21">
        <v>11</v>
      </c>
      <c r="D462" s="9">
        <v>0</v>
      </c>
      <c r="E462" s="10">
        <f t="shared" si="52"/>
        <v>6.2821245002855509E-3</v>
      </c>
      <c r="F462" s="10" t="str">
        <f t="shared" si="53"/>
        <v/>
      </c>
      <c r="G462" s="10">
        <f t="shared" si="55"/>
        <v>-1</v>
      </c>
      <c r="H462" s="17">
        <f t="shared" si="54"/>
        <v>-6.2821245002855509E-3</v>
      </c>
    </row>
    <row r="463" spans="1:8" x14ac:dyDescent="0.2">
      <c r="A463" s="8"/>
      <c r="B463" s="24" t="s">
        <v>442</v>
      </c>
      <c r="C463" s="21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7" t="str">
        <f t="shared" si="54"/>
        <v/>
      </c>
    </row>
    <row r="464" spans="1:8" x14ac:dyDescent="0.2">
      <c r="A464" s="8"/>
      <c r="B464" s="24" t="s">
        <v>443</v>
      </c>
      <c r="C464" s="21">
        <v>10</v>
      </c>
      <c r="D464" s="9">
        <v>1</v>
      </c>
      <c r="E464" s="10">
        <f t="shared" si="52"/>
        <v>5.7110222729868645E-3</v>
      </c>
      <c r="F464" s="10">
        <f t="shared" si="53"/>
        <v>4.0371417036737988E-4</v>
      </c>
      <c r="G464" s="10">
        <f t="shared" si="55"/>
        <v>-0.9</v>
      </c>
      <c r="H464" s="17">
        <f t="shared" si="54"/>
        <v>-5.1399200456881781E-3</v>
      </c>
    </row>
    <row r="465" spans="1:8" x14ac:dyDescent="0.2">
      <c r="A465" s="8"/>
      <c r="B465" s="24" t="s">
        <v>444</v>
      </c>
      <c r="C465" s="21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7" t="str">
        <f t="shared" si="54"/>
        <v/>
      </c>
    </row>
    <row r="466" spans="1:8" x14ac:dyDescent="0.2">
      <c r="A466" s="8"/>
      <c r="B466" s="24" t="s">
        <v>445</v>
      </c>
      <c r="C466" s="21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7" t="str">
        <f t="shared" si="54"/>
        <v/>
      </c>
    </row>
    <row r="467" spans="1:8" x14ac:dyDescent="0.2">
      <c r="A467" s="8"/>
      <c r="B467" s="24" t="s">
        <v>446</v>
      </c>
      <c r="C467" s="21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7" t="str">
        <f t="shared" si="54"/>
        <v/>
      </c>
    </row>
    <row r="468" spans="1:8" x14ac:dyDescent="0.2">
      <c r="A468" s="8"/>
      <c r="B468" s="24" t="s">
        <v>447</v>
      </c>
      <c r="C468" s="21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7" t="str">
        <f t="shared" si="54"/>
        <v/>
      </c>
    </row>
    <row r="469" spans="1:8" x14ac:dyDescent="0.2">
      <c r="A469" s="8"/>
      <c r="B469" s="24" t="s">
        <v>448</v>
      </c>
      <c r="C469" s="21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7" t="str">
        <f t="shared" si="54"/>
        <v/>
      </c>
    </row>
    <row r="470" spans="1:8" x14ac:dyDescent="0.2">
      <c r="A470" s="8"/>
      <c r="B470" s="24" t="s">
        <v>449</v>
      </c>
      <c r="C470" s="21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7" t="str">
        <f t="shared" si="54"/>
        <v/>
      </c>
    </row>
    <row r="471" spans="1:8" x14ac:dyDescent="0.2">
      <c r="A471" s="8"/>
      <c r="B471" s="24" t="s">
        <v>450</v>
      </c>
      <c r="C471" s="21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7" t="str">
        <f t="shared" si="54"/>
        <v/>
      </c>
    </row>
    <row r="472" spans="1:8" x14ac:dyDescent="0.2">
      <c r="A472" s="8"/>
      <c r="B472" s="24" t="s">
        <v>451</v>
      </c>
      <c r="C472" s="21">
        <v>13</v>
      </c>
      <c r="D472" s="9">
        <v>46</v>
      </c>
      <c r="E472" s="10">
        <f t="shared" si="52"/>
        <v>7.4243289548829245E-3</v>
      </c>
      <c r="F472" s="10">
        <f t="shared" si="53"/>
        <v>1.8570851836899476E-2</v>
      </c>
      <c r="G472" s="10">
        <f t="shared" si="55"/>
        <v>2.5384615384615383</v>
      </c>
      <c r="H472" s="17">
        <f t="shared" si="54"/>
        <v>1.8846373500856654E-2</v>
      </c>
    </row>
    <row r="473" spans="1:8" x14ac:dyDescent="0.2">
      <c r="A473" s="8"/>
      <c r="B473" s="24" t="s">
        <v>452</v>
      </c>
      <c r="C473" s="21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7" t="str">
        <f t="shared" si="54"/>
        <v/>
      </c>
    </row>
    <row r="474" spans="1:8" x14ac:dyDescent="0.2">
      <c r="A474" s="8"/>
      <c r="B474" s="24" t="s">
        <v>453</v>
      </c>
      <c r="C474" s="21">
        <v>4</v>
      </c>
      <c r="D474" s="9">
        <v>24</v>
      </c>
      <c r="E474" s="10">
        <f t="shared" si="52"/>
        <v>2.2844089091947459E-3</v>
      </c>
      <c r="F474" s="10">
        <f t="shared" si="53"/>
        <v>9.6891400888171175E-3</v>
      </c>
      <c r="G474" s="10">
        <f t="shared" si="55"/>
        <v>5</v>
      </c>
      <c r="H474" s="17">
        <f t="shared" si="54"/>
        <v>1.1422044545973729E-2</v>
      </c>
    </row>
    <row r="475" spans="1:8" x14ac:dyDescent="0.2">
      <c r="A475" s="8"/>
      <c r="B475" s="24" t="s">
        <v>454</v>
      </c>
      <c r="C475" s="21">
        <v>0</v>
      </c>
      <c r="D475" s="9">
        <v>3</v>
      </c>
      <c r="E475" s="10" t="str">
        <f t="shared" si="52"/>
        <v/>
      </c>
      <c r="F475" s="10">
        <f t="shared" si="53"/>
        <v>1.2111425111021397E-3</v>
      </c>
      <c r="G475" s="10">
        <f t="shared" si="55"/>
        <v>1</v>
      </c>
      <c r="H475" s="17" t="str">
        <f t="shared" si="54"/>
        <v/>
      </c>
    </row>
    <row r="476" spans="1:8" x14ac:dyDescent="0.2">
      <c r="A476" s="8"/>
      <c r="B476" s="24" t="s">
        <v>455</v>
      </c>
      <c r="C476" s="21">
        <v>0</v>
      </c>
      <c r="D476" s="9">
        <v>2</v>
      </c>
      <c r="E476" s="10" t="str">
        <f t="shared" si="52"/>
        <v/>
      </c>
      <c r="F476" s="10">
        <f t="shared" si="53"/>
        <v>8.0742834073475975E-4</v>
      </c>
      <c r="G476" s="10">
        <f t="shared" si="55"/>
        <v>1</v>
      </c>
      <c r="H476" s="17" t="str">
        <f t="shared" si="54"/>
        <v/>
      </c>
    </row>
    <row r="477" spans="1:8" ht="25.5" x14ac:dyDescent="0.2">
      <c r="A477" s="8"/>
      <c r="B477" s="24" t="s">
        <v>456</v>
      </c>
      <c r="C477" s="21">
        <v>0</v>
      </c>
      <c r="D477" s="9">
        <v>17</v>
      </c>
      <c r="E477" s="10" t="str">
        <f t="shared" si="52"/>
        <v/>
      </c>
      <c r="F477" s="10">
        <f t="shared" si="53"/>
        <v>6.8631408962454583E-3</v>
      </c>
      <c r="G477" s="10">
        <f t="shared" si="55"/>
        <v>1</v>
      </c>
      <c r="H477" s="17" t="str">
        <f t="shared" si="54"/>
        <v/>
      </c>
    </row>
    <row r="478" spans="1:8" ht="25.5" x14ac:dyDescent="0.2">
      <c r="A478" s="8"/>
      <c r="B478" s="24" t="s">
        <v>457</v>
      </c>
      <c r="C478" s="21">
        <v>1</v>
      </c>
      <c r="D478" s="9">
        <v>8</v>
      </c>
      <c r="E478" s="10">
        <f t="shared" si="52"/>
        <v>5.7110222729868647E-4</v>
      </c>
      <c r="F478" s="10">
        <f t="shared" si="53"/>
        <v>3.229713362939039E-3</v>
      </c>
      <c r="G478" s="10">
        <f t="shared" si="55"/>
        <v>7</v>
      </c>
      <c r="H478" s="17">
        <f t="shared" si="54"/>
        <v>3.9977155910908054E-3</v>
      </c>
    </row>
    <row r="479" spans="1:8" ht="25.5" x14ac:dyDescent="0.2">
      <c r="A479" s="8"/>
      <c r="B479" s="24" t="s">
        <v>458</v>
      </c>
      <c r="C479" s="21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7" t="str">
        <f t="shared" si="54"/>
        <v/>
      </c>
    </row>
    <row r="480" spans="1:8" x14ac:dyDescent="0.2">
      <c r="A480" s="8"/>
      <c r="B480" s="24" t="s">
        <v>459</v>
      </c>
      <c r="C480" s="21">
        <v>0</v>
      </c>
      <c r="D480" s="9">
        <v>1</v>
      </c>
      <c r="E480" s="10" t="str">
        <f t="shared" si="52"/>
        <v/>
      </c>
      <c r="F480" s="10">
        <f t="shared" si="53"/>
        <v>4.0371417036737988E-4</v>
      </c>
      <c r="G480" s="10">
        <f t="shared" si="55"/>
        <v>1</v>
      </c>
      <c r="H480" s="17" t="str">
        <f t="shared" si="54"/>
        <v/>
      </c>
    </row>
    <row r="481" spans="1:8" ht="25.5" x14ac:dyDescent="0.2">
      <c r="A481" s="8"/>
      <c r="B481" s="24" t="s">
        <v>460</v>
      </c>
      <c r="C481" s="21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7" t="str">
        <f t="shared" si="54"/>
        <v/>
      </c>
    </row>
    <row r="482" spans="1:8" x14ac:dyDescent="0.2">
      <c r="A482" s="8"/>
      <c r="B482" s="24" t="s">
        <v>461</v>
      </c>
      <c r="C482" s="21">
        <v>3</v>
      </c>
      <c r="D482" s="9">
        <v>0</v>
      </c>
      <c r="E482" s="10">
        <f t="shared" si="52"/>
        <v>1.7133066818960593E-3</v>
      </c>
      <c r="F482" s="10" t="str">
        <f t="shared" si="53"/>
        <v/>
      </c>
      <c r="G482" s="10">
        <f t="shared" si="55"/>
        <v>-1</v>
      </c>
      <c r="H482" s="17">
        <f t="shared" si="54"/>
        <v>-1.7133066818960593E-3</v>
      </c>
    </row>
    <row r="483" spans="1:8" x14ac:dyDescent="0.2">
      <c r="A483" s="8"/>
      <c r="B483" s="24" t="s">
        <v>462</v>
      </c>
      <c r="C483" s="21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7" t="str">
        <f t="shared" si="54"/>
        <v/>
      </c>
    </row>
    <row r="484" spans="1:8" x14ac:dyDescent="0.2">
      <c r="A484" s="8"/>
      <c r="B484" s="24" t="s">
        <v>463</v>
      </c>
      <c r="C484" s="21">
        <v>6</v>
      </c>
      <c r="D484" s="9">
        <v>16</v>
      </c>
      <c r="E484" s="10">
        <f t="shared" si="52"/>
        <v>3.4266133637921186E-3</v>
      </c>
      <c r="F484" s="10">
        <f t="shared" si="53"/>
        <v>6.459426725878078E-3</v>
      </c>
      <c r="G484" s="10">
        <f t="shared" si="55"/>
        <v>1.6666666666666667</v>
      </c>
      <c r="H484" s="17">
        <f t="shared" si="54"/>
        <v>5.7110222729868645E-3</v>
      </c>
    </row>
    <row r="485" spans="1:8" x14ac:dyDescent="0.2">
      <c r="A485" s="8"/>
      <c r="B485" s="24" t="s">
        <v>464</v>
      </c>
      <c r="C485" s="21">
        <v>0</v>
      </c>
      <c r="D485" s="9">
        <v>6</v>
      </c>
      <c r="E485" s="10" t="str">
        <f t="shared" si="52"/>
        <v/>
      </c>
      <c r="F485" s="10">
        <f t="shared" si="53"/>
        <v>2.4222850222042794E-3</v>
      </c>
      <c r="G485" s="10">
        <f t="shared" si="55"/>
        <v>1</v>
      </c>
      <c r="H485" s="17" t="str">
        <f t="shared" si="54"/>
        <v/>
      </c>
    </row>
    <row r="486" spans="1:8" x14ac:dyDescent="0.2">
      <c r="A486" s="8"/>
      <c r="B486" s="24" t="s">
        <v>465</v>
      </c>
      <c r="C486" s="21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7" t="str">
        <f t="shared" si="54"/>
        <v/>
      </c>
    </row>
    <row r="487" spans="1:8" x14ac:dyDescent="0.2">
      <c r="A487" s="8"/>
      <c r="B487" s="24" t="s">
        <v>466</v>
      </c>
      <c r="C487" s="21">
        <v>2</v>
      </c>
      <c r="D487" s="9">
        <v>0</v>
      </c>
      <c r="E487" s="10">
        <f t="shared" si="52"/>
        <v>1.1422044545973729E-3</v>
      </c>
      <c r="F487" s="10" t="str">
        <f t="shared" si="53"/>
        <v/>
      </c>
      <c r="G487" s="10">
        <f t="shared" si="55"/>
        <v>-1</v>
      </c>
      <c r="H487" s="17">
        <f t="shared" si="54"/>
        <v>-1.1422044545973729E-3</v>
      </c>
    </row>
    <row r="488" spans="1:8" x14ac:dyDescent="0.2">
      <c r="A488" s="8"/>
      <c r="B488" s="24" t="s">
        <v>467</v>
      </c>
      <c r="C488" s="21">
        <v>4</v>
      </c>
      <c r="D488" s="9">
        <v>2</v>
      </c>
      <c r="E488" s="10">
        <f t="shared" si="52"/>
        <v>2.2844089091947459E-3</v>
      </c>
      <c r="F488" s="10">
        <f t="shared" si="53"/>
        <v>8.0742834073475975E-4</v>
      </c>
      <c r="G488" s="10">
        <f t="shared" si="55"/>
        <v>-0.5</v>
      </c>
      <c r="H488" s="17">
        <f t="shared" si="54"/>
        <v>-1.1422044545973729E-3</v>
      </c>
    </row>
    <row r="489" spans="1:8" x14ac:dyDescent="0.2">
      <c r="A489" s="8"/>
      <c r="B489" s="24" t="s">
        <v>468</v>
      </c>
      <c r="C489" s="21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7" t="str">
        <f t="shared" si="54"/>
        <v/>
      </c>
    </row>
    <row r="490" spans="1:8" x14ac:dyDescent="0.2">
      <c r="A490" s="8"/>
      <c r="B490" s="24" t="s">
        <v>469</v>
      </c>
      <c r="C490" s="21">
        <v>93</v>
      </c>
      <c r="D490" s="9">
        <v>39</v>
      </c>
      <c r="E490" s="10">
        <f t="shared" ref="E490:E553" si="56">+IF(C490=0,"",C490/C$362)</f>
        <v>5.311250713877784E-2</v>
      </c>
      <c r="F490" s="10">
        <f t="shared" ref="F490:F553" si="57">+IF(D490=0,"",D490/D$362)</f>
        <v>1.5744852644327817E-2</v>
      </c>
      <c r="G490" s="10">
        <f t="shared" si="55"/>
        <v>-0.58064516129032262</v>
      </c>
      <c r="H490" s="17">
        <f t="shared" ref="H490:H553" si="58">+IF(OR(AND(E490=""),(G490="")),"",E490*G490)</f>
        <v>-3.0839520274129069E-2</v>
      </c>
    </row>
    <row r="491" spans="1:8" x14ac:dyDescent="0.2">
      <c r="A491" s="8"/>
      <c r="B491" s="24" t="s">
        <v>470</v>
      </c>
      <c r="C491" s="21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7" t="str">
        <f t="shared" si="58"/>
        <v/>
      </c>
    </row>
    <row r="492" spans="1:8" x14ac:dyDescent="0.2">
      <c r="A492" s="8"/>
      <c r="B492" s="24" t="s">
        <v>471</v>
      </c>
      <c r="C492" s="21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7" t="str">
        <f t="shared" si="58"/>
        <v/>
      </c>
    </row>
    <row r="493" spans="1:8" x14ac:dyDescent="0.2">
      <c r="A493" s="8"/>
      <c r="B493" s="24" t="s">
        <v>472</v>
      </c>
      <c r="C493" s="21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7" t="str">
        <f t="shared" si="58"/>
        <v/>
      </c>
    </row>
    <row r="494" spans="1:8" x14ac:dyDescent="0.2">
      <c r="A494" s="8"/>
      <c r="B494" s="24" t="s">
        <v>473</v>
      </c>
      <c r="C494" s="21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7" t="str">
        <f t="shared" si="58"/>
        <v/>
      </c>
    </row>
    <row r="495" spans="1:8" x14ac:dyDescent="0.2">
      <c r="A495" s="8"/>
      <c r="B495" s="24" t="s">
        <v>474</v>
      </c>
      <c r="C495" s="21">
        <v>0</v>
      </c>
      <c r="D495" s="9">
        <v>4</v>
      </c>
      <c r="E495" s="10" t="str">
        <f t="shared" si="56"/>
        <v/>
      </c>
      <c r="F495" s="10">
        <f t="shared" si="57"/>
        <v>1.6148566814695195E-3</v>
      </c>
      <c r="G495" s="10">
        <f t="shared" si="59"/>
        <v>1</v>
      </c>
      <c r="H495" s="17" t="str">
        <f t="shared" si="58"/>
        <v/>
      </c>
    </row>
    <row r="496" spans="1:8" x14ac:dyDescent="0.2">
      <c r="A496" s="8"/>
      <c r="B496" s="24" t="s">
        <v>475</v>
      </c>
      <c r="C496" s="21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7" t="str">
        <f t="shared" si="58"/>
        <v/>
      </c>
    </row>
    <row r="497" spans="1:8" x14ac:dyDescent="0.2">
      <c r="A497" s="8"/>
      <c r="B497" s="24" t="s">
        <v>476</v>
      </c>
      <c r="C497" s="21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7" t="str">
        <f t="shared" si="58"/>
        <v/>
      </c>
    </row>
    <row r="498" spans="1:8" x14ac:dyDescent="0.2">
      <c r="A498" s="8"/>
      <c r="B498" s="24" t="s">
        <v>477</v>
      </c>
      <c r="C498" s="21">
        <v>5</v>
      </c>
      <c r="D498" s="9">
        <v>33</v>
      </c>
      <c r="E498" s="10">
        <f t="shared" si="56"/>
        <v>2.8555111364934323E-3</v>
      </c>
      <c r="F498" s="10">
        <f t="shared" si="57"/>
        <v>1.3322567622123537E-2</v>
      </c>
      <c r="G498" s="10">
        <f t="shared" si="59"/>
        <v>5.6</v>
      </c>
      <c r="H498" s="17">
        <f t="shared" si="58"/>
        <v>1.5990862364363218E-2</v>
      </c>
    </row>
    <row r="499" spans="1:8" ht="25.5" x14ac:dyDescent="0.2">
      <c r="A499" s="8"/>
      <c r="B499" s="24" t="s">
        <v>478</v>
      </c>
      <c r="C499" s="21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7" t="str">
        <f t="shared" si="58"/>
        <v/>
      </c>
    </row>
    <row r="500" spans="1:8" x14ac:dyDescent="0.2">
      <c r="A500" s="8"/>
      <c r="B500" s="24" t="s">
        <v>479</v>
      </c>
      <c r="C500" s="21">
        <v>2</v>
      </c>
      <c r="D500" s="9">
        <v>3</v>
      </c>
      <c r="E500" s="10">
        <f t="shared" si="56"/>
        <v>1.1422044545973729E-3</v>
      </c>
      <c r="F500" s="10">
        <f t="shared" si="57"/>
        <v>1.2111425111021397E-3</v>
      </c>
      <c r="G500" s="10">
        <f t="shared" si="59"/>
        <v>0.5</v>
      </c>
      <c r="H500" s="17">
        <f t="shared" si="58"/>
        <v>5.7110222729868647E-4</v>
      </c>
    </row>
    <row r="501" spans="1:8" x14ac:dyDescent="0.2">
      <c r="A501" s="8"/>
      <c r="B501" s="24" t="s">
        <v>480</v>
      </c>
      <c r="C501" s="21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7" t="str">
        <f t="shared" si="58"/>
        <v/>
      </c>
    </row>
    <row r="502" spans="1:8" x14ac:dyDescent="0.2">
      <c r="A502" s="8"/>
      <c r="B502" s="24" t="s">
        <v>481</v>
      </c>
      <c r="C502" s="21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7" t="str">
        <f t="shared" si="58"/>
        <v/>
      </c>
    </row>
    <row r="503" spans="1:8" x14ac:dyDescent="0.2">
      <c r="A503" s="8"/>
      <c r="B503" s="24" t="s">
        <v>482</v>
      </c>
      <c r="C503" s="21">
        <v>2</v>
      </c>
      <c r="D503" s="9">
        <v>9</v>
      </c>
      <c r="E503" s="10">
        <f t="shared" si="56"/>
        <v>1.1422044545973729E-3</v>
      </c>
      <c r="F503" s="10">
        <f t="shared" si="57"/>
        <v>3.6334275333064193E-3</v>
      </c>
      <c r="G503" s="10">
        <f t="shared" si="59"/>
        <v>3.5</v>
      </c>
      <c r="H503" s="17">
        <f t="shared" si="58"/>
        <v>3.9977155910908054E-3</v>
      </c>
    </row>
    <row r="504" spans="1:8" x14ac:dyDescent="0.2">
      <c r="A504" s="8"/>
      <c r="B504" s="24" t="s">
        <v>483</v>
      </c>
      <c r="C504" s="21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7" t="str">
        <f t="shared" si="58"/>
        <v/>
      </c>
    </row>
    <row r="505" spans="1:8" x14ac:dyDescent="0.2">
      <c r="A505" s="8"/>
      <c r="B505" s="24" t="s">
        <v>484</v>
      </c>
      <c r="C505" s="21">
        <v>0</v>
      </c>
      <c r="D505" s="9">
        <v>3</v>
      </c>
      <c r="E505" s="10" t="str">
        <f t="shared" si="56"/>
        <v/>
      </c>
      <c r="F505" s="10">
        <f t="shared" si="57"/>
        <v>1.2111425111021397E-3</v>
      </c>
      <c r="G505" s="10">
        <f t="shared" si="59"/>
        <v>1</v>
      </c>
      <c r="H505" s="17" t="str">
        <f t="shared" si="58"/>
        <v/>
      </c>
    </row>
    <row r="506" spans="1:8" x14ac:dyDescent="0.2">
      <c r="A506" s="8"/>
      <c r="B506" s="24" t="s">
        <v>485</v>
      </c>
      <c r="C506" s="21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7" t="str">
        <f t="shared" si="58"/>
        <v/>
      </c>
    </row>
    <row r="507" spans="1:8" x14ac:dyDescent="0.2">
      <c r="A507" s="8"/>
      <c r="B507" s="24" t="s">
        <v>486</v>
      </c>
      <c r="C507" s="21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7" t="str">
        <f t="shared" si="58"/>
        <v/>
      </c>
    </row>
    <row r="508" spans="1:8" x14ac:dyDescent="0.2">
      <c r="A508" s="8"/>
      <c r="B508" s="24" t="s">
        <v>487</v>
      </c>
      <c r="C508" s="21">
        <v>3</v>
      </c>
      <c r="D508" s="9">
        <v>12</v>
      </c>
      <c r="E508" s="10">
        <f t="shared" si="56"/>
        <v>1.7133066818960593E-3</v>
      </c>
      <c r="F508" s="10">
        <f t="shared" si="57"/>
        <v>4.8445700444085587E-3</v>
      </c>
      <c r="G508" s="10">
        <f t="shared" si="59"/>
        <v>3</v>
      </c>
      <c r="H508" s="17">
        <f t="shared" si="58"/>
        <v>5.1399200456881781E-3</v>
      </c>
    </row>
    <row r="509" spans="1:8" x14ac:dyDescent="0.2">
      <c r="A509" s="8"/>
      <c r="B509" s="24" t="s">
        <v>488</v>
      </c>
      <c r="C509" s="21">
        <v>2</v>
      </c>
      <c r="D509" s="9">
        <v>3</v>
      </c>
      <c r="E509" s="10">
        <f t="shared" si="56"/>
        <v>1.1422044545973729E-3</v>
      </c>
      <c r="F509" s="10">
        <f t="shared" si="57"/>
        <v>1.2111425111021397E-3</v>
      </c>
      <c r="G509" s="10">
        <f t="shared" si="59"/>
        <v>0.5</v>
      </c>
      <c r="H509" s="17">
        <f t="shared" si="58"/>
        <v>5.7110222729868647E-4</v>
      </c>
    </row>
    <row r="510" spans="1:8" x14ac:dyDescent="0.2">
      <c r="A510" s="8"/>
      <c r="B510" s="24" t="s">
        <v>489</v>
      </c>
      <c r="C510" s="21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7" t="str">
        <f t="shared" si="58"/>
        <v/>
      </c>
    </row>
    <row r="511" spans="1:8" ht="25.5" x14ac:dyDescent="0.2">
      <c r="A511" s="8"/>
      <c r="B511" s="24" t="s">
        <v>490</v>
      </c>
      <c r="C511" s="21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7" t="str">
        <f t="shared" si="58"/>
        <v/>
      </c>
    </row>
    <row r="512" spans="1:8" x14ac:dyDescent="0.2">
      <c r="A512" s="8"/>
      <c r="B512" s="24" t="s">
        <v>491</v>
      </c>
      <c r="C512" s="21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7" t="str">
        <f t="shared" si="58"/>
        <v/>
      </c>
    </row>
    <row r="513" spans="1:8" ht="25.5" x14ac:dyDescent="0.2">
      <c r="A513" s="8"/>
      <c r="B513" s="24" t="s">
        <v>492</v>
      </c>
      <c r="C513" s="21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7" t="str">
        <f t="shared" si="58"/>
        <v/>
      </c>
    </row>
    <row r="514" spans="1:8" x14ac:dyDescent="0.2">
      <c r="A514" s="8"/>
      <c r="B514" s="24" t="s">
        <v>493</v>
      </c>
      <c r="C514" s="21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7" t="str">
        <f t="shared" si="58"/>
        <v/>
      </c>
    </row>
    <row r="515" spans="1:8" ht="25.5" x14ac:dyDescent="0.2">
      <c r="A515" s="8"/>
      <c r="B515" s="24" t="s">
        <v>494</v>
      </c>
      <c r="C515" s="21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7" t="str">
        <f t="shared" si="58"/>
        <v/>
      </c>
    </row>
    <row r="516" spans="1:8" x14ac:dyDescent="0.2">
      <c r="A516" s="8"/>
      <c r="B516" s="24" t="s">
        <v>495</v>
      </c>
      <c r="C516" s="21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7" t="str">
        <f t="shared" si="58"/>
        <v/>
      </c>
    </row>
    <row r="517" spans="1:8" ht="25.5" x14ac:dyDescent="0.2">
      <c r="A517" s="8"/>
      <c r="B517" s="24" t="s">
        <v>496</v>
      </c>
      <c r="C517" s="21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7" t="str">
        <f t="shared" si="58"/>
        <v/>
      </c>
    </row>
    <row r="518" spans="1:8" ht="25.5" x14ac:dyDescent="0.2">
      <c r="A518" s="8"/>
      <c r="B518" s="24" t="s">
        <v>497</v>
      </c>
      <c r="C518" s="21">
        <v>4</v>
      </c>
      <c r="D518" s="9">
        <v>0</v>
      </c>
      <c r="E518" s="10">
        <f t="shared" si="56"/>
        <v>2.2844089091947459E-3</v>
      </c>
      <c r="F518" s="10" t="str">
        <f t="shared" si="57"/>
        <v/>
      </c>
      <c r="G518" s="10">
        <f t="shared" si="59"/>
        <v>-1</v>
      </c>
      <c r="H518" s="17">
        <f t="shared" si="58"/>
        <v>-2.2844089091947459E-3</v>
      </c>
    </row>
    <row r="519" spans="1:8" x14ac:dyDescent="0.2">
      <c r="A519" s="8"/>
      <c r="B519" s="24" t="s">
        <v>498</v>
      </c>
      <c r="C519" s="21">
        <v>1</v>
      </c>
      <c r="D519" s="9">
        <v>1</v>
      </c>
      <c r="E519" s="10">
        <f t="shared" si="56"/>
        <v>5.7110222729868647E-4</v>
      </c>
      <c r="F519" s="10">
        <f t="shared" si="57"/>
        <v>4.0371417036737988E-4</v>
      </c>
      <c r="G519" s="10">
        <f t="shared" si="59"/>
        <v>0</v>
      </c>
      <c r="H519" s="17">
        <f t="shared" si="58"/>
        <v>0</v>
      </c>
    </row>
    <row r="520" spans="1:8" x14ac:dyDescent="0.2">
      <c r="A520" s="8" t="s">
        <v>74</v>
      </c>
      <c r="B520" s="24" t="s">
        <v>499</v>
      </c>
      <c r="C520" s="21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7" t="str">
        <f t="shared" si="58"/>
        <v/>
      </c>
    </row>
    <row r="521" spans="1:8" ht="25.5" x14ac:dyDescent="0.2">
      <c r="A521" s="8"/>
      <c r="B521" s="24" t="s">
        <v>500</v>
      </c>
      <c r="C521" s="21">
        <v>0</v>
      </c>
      <c r="D521" s="9">
        <v>1</v>
      </c>
      <c r="E521" s="10" t="str">
        <f t="shared" si="56"/>
        <v/>
      </c>
      <c r="F521" s="10">
        <f t="shared" si="57"/>
        <v>4.0371417036737988E-4</v>
      </c>
      <c r="G521" s="10">
        <f t="shared" si="59"/>
        <v>1</v>
      </c>
      <c r="H521" s="17" t="str">
        <f t="shared" si="58"/>
        <v/>
      </c>
    </row>
    <row r="522" spans="1:8" ht="18" customHeight="1" x14ac:dyDescent="0.2">
      <c r="A522" s="8"/>
      <c r="B522" s="24" t="s">
        <v>501</v>
      </c>
      <c r="C522" s="21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7" t="str">
        <f t="shared" si="58"/>
        <v/>
      </c>
    </row>
    <row r="523" spans="1:8" x14ac:dyDescent="0.2">
      <c r="A523" s="8"/>
      <c r="B523" s="24" t="s">
        <v>502</v>
      </c>
      <c r="C523" s="21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7" t="str">
        <f t="shared" si="58"/>
        <v/>
      </c>
    </row>
    <row r="524" spans="1:8" ht="25.5" x14ac:dyDescent="0.2">
      <c r="A524" s="8"/>
      <c r="B524" s="24" t="s">
        <v>503</v>
      </c>
      <c r="C524" s="21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7" t="str">
        <f t="shared" si="58"/>
        <v/>
      </c>
    </row>
    <row r="525" spans="1:8" ht="25.5" x14ac:dyDescent="0.2">
      <c r="A525" s="8"/>
      <c r="B525" s="24" t="s">
        <v>504</v>
      </c>
      <c r="C525" s="21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7" t="str">
        <f t="shared" si="58"/>
        <v/>
      </c>
    </row>
    <row r="526" spans="1:8" ht="25.5" x14ac:dyDescent="0.2">
      <c r="A526" s="8"/>
      <c r="B526" s="24" t="s">
        <v>505</v>
      </c>
      <c r="C526" s="21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7" t="str">
        <f t="shared" si="58"/>
        <v/>
      </c>
    </row>
    <row r="527" spans="1:8" x14ac:dyDescent="0.2">
      <c r="A527" s="8"/>
      <c r="B527" s="24" t="s">
        <v>506</v>
      </c>
      <c r="C527" s="21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7" t="str">
        <f t="shared" si="58"/>
        <v/>
      </c>
    </row>
    <row r="528" spans="1:8" ht="25.5" x14ac:dyDescent="0.2">
      <c r="A528" s="8"/>
      <c r="B528" s="24" t="s">
        <v>507</v>
      </c>
      <c r="C528" s="21">
        <v>0</v>
      </c>
      <c r="D528" s="9">
        <v>1</v>
      </c>
      <c r="E528" s="10" t="str">
        <f t="shared" si="56"/>
        <v/>
      </c>
      <c r="F528" s="10">
        <f t="shared" si="57"/>
        <v>4.0371417036737988E-4</v>
      </c>
      <c r="G528" s="10">
        <f t="shared" si="59"/>
        <v>1</v>
      </c>
      <c r="H528" s="17" t="str">
        <f t="shared" si="58"/>
        <v/>
      </c>
    </row>
    <row r="529" spans="1:8" x14ac:dyDescent="0.2">
      <c r="A529" s="8"/>
      <c r="B529" s="24" t="s">
        <v>508</v>
      </c>
      <c r="C529" s="21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7" t="str">
        <f t="shared" si="58"/>
        <v/>
      </c>
    </row>
    <row r="530" spans="1:8" x14ac:dyDescent="0.2">
      <c r="A530" s="8"/>
      <c r="B530" s="24" t="s">
        <v>509</v>
      </c>
      <c r="C530" s="21">
        <v>223</v>
      </c>
      <c r="D530" s="9">
        <v>38</v>
      </c>
      <c r="E530" s="10">
        <f t="shared" si="56"/>
        <v>0.12735579668760708</v>
      </c>
      <c r="F530" s="10">
        <f t="shared" si="57"/>
        <v>1.5341138473960436E-2</v>
      </c>
      <c r="G530" s="10">
        <f t="shared" si="59"/>
        <v>-0.82959641255605376</v>
      </c>
      <c r="H530" s="17">
        <f t="shared" si="58"/>
        <v>-0.10565391205025698</v>
      </c>
    </row>
    <row r="531" spans="1:8" x14ac:dyDescent="0.2">
      <c r="A531" s="8"/>
      <c r="B531" s="24" t="s">
        <v>510</v>
      </c>
      <c r="C531" s="21">
        <v>1</v>
      </c>
      <c r="D531" s="9">
        <v>1</v>
      </c>
      <c r="E531" s="10">
        <f t="shared" si="56"/>
        <v>5.7110222729868647E-4</v>
      </c>
      <c r="F531" s="10">
        <f t="shared" si="57"/>
        <v>4.0371417036737988E-4</v>
      </c>
      <c r="G531" s="10">
        <f t="shared" si="59"/>
        <v>0</v>
      </c>
      <c r="H531" s="17">
        <f t="shared" si="58"/>
        <v>0</v>
      </c>
    </row>
    <row r="532" spans="1:8" ht="27.75" customHeight="1" x14ac:dyDescent="0.2">
      <c r="A532" s="8"/>
      <c r="B532" s="24" t="s">
        <v>511</v>
      </c>
      <c r="C532" s="21">
        <v>3</v>
      </c>
      <c r="D532" s="9">
        <v>0</v>
      </c>
      <c r="E532" s="10">
        <f t="shared" si="56"/>
        <v>1.7133066818960593E-3</v>
      </c>
      <c r="F532" s="10" t="str">
        <f t="shared" si="57"/>
        <v/>
      </c>
      <c r="G532" s="10">
        <f t="shared" si="59"/>
        <v>-1</v>
      </c>
      <c r="H532" s="17">
        <f t="shared" si="58"/>
        <v>-1.7133066818960593E-3</v>
      </c>
    </row>
    <row r="533" spans="1:8" x14ac:dyDescent="0.2">
      <c r="A533" s="8"/>
      <c r="B533" s="24" t="s">
        <v>512</v>
      </c>
      <c r="C533" s="21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7" t="str">
        <f t="shared" si="58"/>
        <v/>
      </c>
    </row>
    <row r="534" spans="1:8" ht="25.5" x14ac:dyDescent="0.2">
      <c r="A534" s="8"/>
      <c r="B534" s="24" t="s">
        <v>513</v>
      </c>
      <c r="C534" s="21">
        <v>0</v>
      </c>
      <c r="D534" s="9">
        <v>6</v>
      </c>
      <c r="E534" s="10" t="str">
        <f t="shared" si="56"/>
        <v/>
      </c>
      <c r="F534" s="10">
        <f t="shared" si="57"/>
        <v>2.4222850222042794E-3</v>
      </c>
      <c r="G534" s="10">
        <f t="shared" si="59"/>
        <v>1</v>
      </c>
      <c r="H534" s="17" t="str">
        <f t="shared" si="58"/>
        <v/>
      </c>
    </row>
    <row r="535" spans="1:8" ht="25.5" x14ac:dyDescent="0.2">
      <c r="A535" s="8"/>
      <c r="B535" s="24" t="s">
        <v>514</v>
      </c>
      <c r="C535" s="21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7" t="str">
        <f t="shared" si="58"/>
        <v/>
      </c>
    </row>
    <row r="536" spans="1:8" x14ac:dyDescent="0.2">
      <c r="A536" s="8"/>
      <c r="B536" s="24" t="s">
        <v>515</v>
      </c>
      <c r="C536" s="21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7" t="str">
        <f t="shared" si="58"/>
        <v/>
      </c>
    </row>
    <row r="537" spans="1:8" ht="25.5" x14ac:dyDescent="0.2">
      <c r="A537" s="8"/>
      <c r="B537" s="24" t="s">
        <v>516</v>
      </c>
      <c r="C537" s="21">
        <v>0</v>
      </c>
      <c r="D537" s="9">
        <v>3</v>
      </c>
      <c r="E537" s="10" t="str">
        <f t="shared" si="56"/>
        <v/>
      </c>
      <c r="F537" s="10">
        <f t="shared" si="57"/>
        <v>1.2111425111021397E-3</v>
      </c>
      <c r="G537" s="10">
        <f t="shared" si="59"/>
        <v>1</v>
      </c>
      <c r="H537" s="17" t="str">
        <f t="shared" si="58"/>
        <v/>
      </c>
    </row>
    <row r="538" spans="1:8" ht="25.5" x14ac:dyDescent="0.2">
      <c r="A538" s="8"/>
      <c r="B538" s="24" t="s">
        <v>517</v>
      </c>
      <c r="C538" s="21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7" t="str">
        <f t="shared" si="58"/>
        <v/>
      </c>
    </row>
    <row r="539" spans="1:8" x14ac:dyDescent="0.2">
      <c r="A539" s="8"/>
      <c r="B539" s="24" t="s">
        <v>518</v>
      </c>
      <c r="C539" s="21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7" t="str">
        <f t="shared" si="58"/>
        <v/>
      </c>
    </row>
    <row r="540" spans="1:8" x14ac:dyDescent="0.2">
      <c r="A540" s="8"/>
      <c r="B540" s="24" t="s">
        <v>519</v>
      </c>
      <c r="C540" s="21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7" t="str">
        <f t="shared" si="58"/>
        <v/>
      </c>
    </row>
    <row r="541" spans="1:8" x14ac:dyDescent="0.2">
      <c r="A541" s="8"/>
      <c r="B541" s="24" t="s">
        <v>520</v>
      </c>
      <c r="C541" s="21">
        <v>0</v>
      </c>
      <c r="D541" s="9">
        <v>1</v>
      </c>
      <c r="E541" s="10" t="str">
        <f t="shared" si="56"/>
        <v/>
      </c>
      <c r="F541" s="10">
        <f t="shared" si="57"/>
        <v>4.0371417036737988E-4</v>
      </c>
      <c r="G541" s="10">
        <f t="shared" si="59"/>
        <v>1</v>
      </c>
      <c r="H541" s="17" t="str">
        <f t="shared" si="58"/>
        <v/>
      </c>
    </row>
    <row r="542" spans="1:8" ht="25.5" x14ac:dyDescent="0.2">
      <c r="A542" s="8"/>
      <c r="B542" s="24" t="s">
        <v>521</v>
      </c>
      <c r="C542" s="21">
        <v>2</v>
      </c>
      <c r="D542" s="9">
        <v>0</v>
      </c>
      <c r="E542" s="10">
        <f t="shared" si="56"/>
        <v>1.1422044545973729E-3</v>
      </c>
      <c r="F542" s="10" t="str">
        <f t="shared" si="57"/>
        <v/>
      </c>
      <c r="G542" s="10">
        <f t="shared" si="59"/>
        <v>-1</v>
      </c>
      <c r="H542" s="17">
        <f t="shared" si="58"/>
        <v>-1.1422044545973729E-3</v>
      </c>
    </row>
    <row r="543" spans="1:8" ht="25.5" x14ac:dyDescent="0.2">
      <c r="A543" s="8"/>
      <c r="B543" s="24" t="s">
        <v>522</v>
      </c>
      <c r="C543" s="21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7" t="str">
        <f t="shared" si="58"/>
        <v/>
      </c>
    </row>
    <row r="544" spans="1:8" ht="25.5" x14ac:dyDescent="0.2">
      <c r="A544" s="8"/>
      <c r="B544" s="24" t="s">
        <v>523</v>
      </c>
      <c r="C544" s="21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7" t="str">
        <f t="shared" si="58"/>
        <v/>
      </c>
    </row>
    <row r="545" spans="1:8" ht="25.5" x14ac:dyDescent="0.2">
      <c r="A545" s="8"/>
      <c r="B545" s="24" t="s">
        <v>524</v>
      </c>
      <c r="C545" s="21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7" t="str">
        <f t="shared" si="58"/>
        <v/>
      </c>
    </row>
    <row r="546" spans="1:8" ht="25.5" x14ac:dyDescent="0.2">
      <c r="A546" s="8"/>
      <c r="B546" s="24" t="s">
        <v>525</v>
      </c>
      <c r="C546" s="21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7" t="str">
        <f t="shared" si="58"/>
        <v/>
      </c>
    </row>
    <row r="547" spans="1:8" x14ac:dyDescent="0.2">
      <c r="A547" s="8"/>
      <c r="B547" s="24" t="s">
        <v>526</v>
      </c>
      <c r="C547" s="21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7" t="str">
        <f t="shared" si="58"/>
        <v/>
      </c>
    </row>
    <row r="548" spans="1:8" ht="25.5" x14ac:dyDescent="0.2">
      <c r="A548" s="8"/>
      <c r="B548" s="24" t="s">
        <v>527</v>
      </c>
      <c r="C548" s="21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7" t="str">
        <f t="shared" si="58"/>
        <v/>
      </c>
    </row>
    <row r="549" spans="1:8" x14ac:dyDescent="0.2">
      <c r="A549" s="8"/>
      <c r="B549" s="24" t="s">
        <v>528</v>
      </c>
      <c r="C549" s="21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7" t="str">
        <f t="shared" si="58"/>
        <v/>
      </c>
    </row>
    <row r="550" spans="1:8" x14ac:dyDescent="0.2">
      <c r="A550" s="8"/>
      <c r="B550" s="24" t="s">
        <v>529</v>
      </c>
      <c r="C550" s="21">
        <v>2</v>
      </c>
      <c r="D550" s="9">
        <v>3</v>
      </c>
      <c r="E550" s="10">
        <f t="shared" si="56"/>
        <v>1.1422044545973729E-3</v>
      </c>
      <c r="F550" s="10">
        <f t="shared" si="57"/>
        <v>1.2111425111021397E-3</v>
      </c>
      <c r="G550" s="10">
        <f t="shared" si="59"/>
        <v>0.5</v>
      </c>
      <c r="H550" s="17">
        <f t="shared" si="58"/>
        <v>5.7110222729868647E-4</v>
      </c>
    </row>
    <row r="551" spans="1:8" ht="25.5" x14ac:dyDescent="0.2">
      <c r="A551" s="8"/>
      <c r="B551" s="24" t="s">
        <v>530</v>
      </c>
      <c r="C551" s="21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7" t="str">
        <f t="shared" si="58"/>
        <v/>
      </c>
    </row>
    <row r="552" spans="1:8" x14ac:dyDescent="0.2">
      <c r="A552" s="8"/>
      <c r="B552" s="24" t="s">
        <v>531</v>
      </c>
      <c r="C552" s="21">
        <v>1</v>
      </c>
      <c r="D552" s="9">
        <v>1</v>
      </c>
      <c r="E552" s="10">
        <f t="shared" si="56"/>
        <v>5.7110222729868647E-4</v>
      </c>
      <c r="F552" s="10">
        <f t="shared" si="57"/>
        <v>4.0371417036737988E-4</v>
      </c>
      <c r="G552" s="10">
        <f t="shared" si="59"/>
        <v>0</v>
      </c>
      <c r="H552" s="17">
        <f t="shared" si="58"/>
        <v>0</v>
      </c>
    </row>
    <row r="553" spans="1:8" x14ac:dyDescent="0.2">
      <c r="A553" s="8"/>
      <c r="B553" s="24" t="s">
        <v>532</v>
      </c>
      <c r="C553" s="21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7" t="str">
        <f t="shared" si="58"/>
        <v/>
      </c>
    </row>
    <row r="554" spans="1:8" x14ac:dyDescent="0.2">
      <c r="A554" s="8"/>
      <c r="B554" s="24" t="s">
        <v>533</v>
      </c>
      <c r="C554" s="21">
        <v>3</v>
      </c>
      <c r="D554" s="9">
        <v>0</v>
      </c>
      <c r="E554" s="10">
        <f t="shared" ref="E554:E595" si="60">+IF(C554=0,"",C554/C$362)</f>
        <v>1.7133066818960593E-3</v>
      </c>
      <c r="F554" s="10" t="str">
        <f t="shared" ref="F554:F595" si="61">+IF(D554=0,"",D554/D$362)</f>
        <v/>
      </c>
      <c r="G554" s="10">
        <f t="shared" si="59"/>
        <v>-1</v>
      </c>
      <c r="H554" s="17">
        <f t="shared" ref="H554:H617" si="62">+IF(OR(AND(E554=""),(G554="")),"",E554*G554)</f>
        <v>-1.7133066818960593E-3</v>
      </c>
    </row>
    <row r="555" spans="1:8" x14ac:dyDescent="0.2">
      <c r="A555" s="8"/>
      <c r="B555" s="24" t="s">
        <v>534</v>
      </c>
      <c r="C555" s="21">
        <v>20</v>
      </c>
      <c r="D555" s="9">
        <v>2</v>
      </c>
      <c r="E555" s="10">
        <f t="shared" si="60"/>
        <v>1.1422044545973729E-2</v>
      </c>
      <c r="F555" s="10">
        <f t="shared" si="61"/>
        <v>8.0742834073475975E-4</v>
      </c>
      <c r="G555" s="10">
        <f t="shared" ref="G555:G595" si="63">+IF(AND(C555=0,D555=0)," ",IF(C555=0,1,IF(D555=0,-1,(D555-C555)/C555)))</f>
        <v>-0.9</v>
      </c>
      <c r="H555" s="17">
        <f t="shared" si="62"/>
        <v>-1.0279840091376356E-2</v>
      </c>
    </row>
    <row r="556" spans="1:8" ht="25.5" x14ac:dyDescent="0.2">
      <c r="A556" s="8"/>
      <c r="B556" s="24" t="s">
        <v>535</v>
      </c>
      <c r="C556" s="21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7" t="str">
        <f t="shared" si="62"/>
        <v/>
      </c>
    </row>
    <row r="557" spans="1:8" x14ac:dyDescent="0.2">
      <c r="A557" s="8"/>
      <c r="B557" s="24" t="s">
        <v>536</v>
      </c>
      <c r="C557" s="21">
        <v>1</v>
      </c>
      <c r="D557" s="9">
        <v>0</v>
      </c>
      <c r="E557" s="10">
        <f t="shared" si="60"/>
        <v>5.7110222729868647E-4</v>
      </c>
      <c r="F557" s="10" t="str">
        <f t="shared" si="61"/>
        <v/>
      </c>
      <c r="G557" s="10">
        <f t="shared" si="63"/>
        <v>-1</v>
      </c>
      <c r="H557" s="17">
        <f t="shared" si="62"/>
        <v>-5.7110222729868647E-4</v>
      </c>
    </row>
    <row r="558" spans="1:8" x14ac:dyDescent="0.2">
      <c r="A558" s="8"/>
      <c r="B558" s="24" t="s">
        <v>537</v>
      </c>
      <c r="C558" s="21">
        <v>3</v>
      </c>
      <c r="D558" s="9">
        <v>27</v>
      </c>
      <c r="E558" s="10">
        <f t="shared" si="60"/>
        <v>1.7133066818960593E-3</v>
      </c>
      <c r="F558" s="10">
        <f t="shared" si="61"/>
        <v>1.0900282599919257E-2</v>
      </c>
      <c r="G558" s="10">
        <f t="shared" si="63"/>
        <v>8</v>
      </c>
      <c r="H558" s="17">
        <f t="shared" si="62"/>
        <v>1.3706453455168474E-2</v>
      </c>
    </row>
    <row r="559" spans="1:8" x14ac:dyDescent="0.2">
      <c r="A559" s="8"/>
      <c r="B559" s="24" t="s">
        <v>538</v>
      </c>
      <c r="C559" s="21">
        <v>10</v>
      </c>
      <c r="D559" s="9">
        <v>6</v>
      </c>
      <c r="E559" s="10">
        <f t="shared" si="60"/>
        <v>5.7110222729868645E-3</v>
      </c>
      <c r="F559" s="10">
        <f t="shared" si="61"/>
        <v>2.4222850222042794E-3</v>
      </c>
      <c r="G559" s="10">
        <f t="shared" si="63"/>
        <v>-0.4</v>
      </c>
      <c r="H559" s="17">
        <f t="shared" si="62"/>
        <v>-2.2844089091947459E-3</v>
      </c>
    </row>
    <row r="560" spans="1:8" x14ac:dyDescent="0.2">
      <c r="A560" s="8"/>
      <c r="B560" s="24" t="s">
        <v>539</v>
      </c>
      <c r="C560" s="21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7" t="str">
        <f t="shared" si="62"/>
        <v/>
      </c>
    </row>
    <row r="561" spans="1:8" x14ac:dyDescent="0.2">
      <c r="A561" s="8"/>
      <c r="B561" s="24" t="s">
        <v>540</v>
      </c>
      <c r="C561" s="21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7" t="str">
        <f t="shared" si="62"/>
        <v/>
      </c>
    </row>
    <row r="562" spans="1:8" x14ac:dyDescent="0.2">
      <c r="A562" s="8"/>
      <c r="B562" s="24" t="s">
        <v>541</v>
      </c>
      <c r="C562" s="21">
        <v>0</v>
      </c>
      <c r="D562" s="9">
        <v>1</v>
      </c>
      <c r="E562" s="10" t="str">
        <f t="shared" si="60"/>
        <v/>
      </c>
      <c r="F562" s="10">
        <f t="shared" si="61"/>
        <v>4.0371417036737988E-4</v>
      </c>
      <c r="G562" s="10">
        <f t="shared" si="63"/>
        <v>1</v>
      </c>
      <c r="H562" s="17" t="str">
        <f t="shared" si="62"/>
        <v/>
      </c>
    </row>
    <row r="563" spans="1:8" x14ac:dyDescent="0.2">
      <c r="A563" s="8"/>
      <c r="B563" s="24" t="s">
        <v>542</v>
      </c>
      <c r="C563" s="21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7" t="str">
        <f t="shared" si="62"/>
        <v/>
      </c>
    </row>
    <row r="564" spans="1:8" x14ac:dyDescent="0.2">
      <c r="A564" s="8"/>
      <c r="B564" s="24" t="s">
        <v>543</v>
      </c>
      <c r="C564" s="21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7" t="str">
        <f t="shared" si="62"/>
        <v/>
      </c>
    </row>
    <row r="565" spans="1:8" x14ac:dyDescent="0.2">
      <c r="A565" s="8"/>
      <c r="B565" s="24" t="s">
        <v>544</v>
      </c>
      <c r="C565" s="21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7" t="str">
        <f t="shared" si="62"/>
        <v/>
      </c>
    </row>
    <row r="566" spans="1:8" x14ac:dyDescent="0.2">
      <c r="A566" s="8"/>
      <c r="B566" s="24" t="s">
        <v>545</v>
      </c>
      <c r="C566" s="21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7" t="str">
        <f t="shared" si="62"/>
        <v/>
      </c>
    </row>
    <row r="567" spans="1:8" x14ac:dyDescent="0.2">
      <c r="A567" s="8"/>
      <c r="B567" s="24" t="s">
        <v>546</v>
      </c>
      <c r="C567" s="21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7" t="str">
        <f t="shared" si="62"/>
        <v/>
      </c>
    </row>
    <row r="568" spans="1:8" ht="25.5" x14ac:dyDescent="0.2">
      <c r="A568" s="8"/>
      <c r="B568" s="24" t="s">
        <v>547</v>
      </c>
      <c r="C568" s="21">
        <v>200</v>
      </c>
      <c r="D568" s="9">
        <v>6</v>
      </c>
      <c r="E568" s="10">
        <f t="shared" si="60"/>
        <v>0.11422044545973729</v>
      </c>
      <c r="F568" s="10">
        <f t="shared" si="61"/>
        <v>2.4222850222042794E-3</v>
      </c>
      <c r="G568" s="10">
        <f t="shared" si="63"/>
        <v>-0.97</v>
      </c>
      <c r="H568" s="17">
        <f t="shared" si="62"/>
        <v>-0.11079383209594518</v>
      </c>
    </row>
    <row r="569" spans="1:8" ht="25.5" x14ac:dyDescent="0.2">
      <c r="A569" s="8"/>
      <c r="B569" s="24" t="s">
        <v>548</v>
      </c>
      <c r="C569" s="21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7" t="str">
        <f t="shared" si="62"/>
        <v/>
      </c>
    </row>
    <row r="570" spans="1:8" x14ac:dyDescent="0.2">
      <c r="A570" s="8"/>
      <c r="B570" s="24" t="s">
        <v>549</v>
      </c>
      <c r="C570" s="21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7" t="str">
        <f t="shared" si="62"/>
        <v/>
      </c>
    </row>
    <row r="571" spans="1:8" x14ac:dyDescent="0.2">
      <c r="A571" s="8"/>
      <c r="B571" s="24" t="s">
        <v>550</v>
      </c>
      <c r="C571" s="21">
        <v>3</v>
      </c>
      <c r="D571" s="9">
        <v>0</v>
      </c>
      <c r="E571" s="10">
        <f t="shared" si="60"/>
        <v>1.7133066818960593E-3</v>
      </c>
      <c r="F571" s="10" t="str">
        <f t="shared" si="61"/>
        <v/>
      </c>
      <c r="G571" s="10">
        <f t="shared" si="63"/>
        <v>-1</v>
      </c>
      <c r="H571" s="17">
        <f t="shared" si="62"/>
        <v>-1.7133066818960593E-3</v>
      </c>
    </row>
    <row r="572" spans="1:8" ht="25.5" x14ac:dyDescent="0.2">
      <c r="A572" s="8"/>
      <c r="B572" s="24" t="s">
        <v>551</v>
      </c>
      <c r="C572" s="21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7" t="str">
        <f t="shared" si="62"/>
        <v/>
      </c>
    </row>
    <row r="573" spans="1:8" x14ac:dyDescent="0.2">
      <c r="A573" s="8"/>
      <c r="B573" s="24" t="s">
        <v>552</v>
      </c>
      <c r="C573" s="21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7" t="str">
        <f t="shared" si="62"/>
        <v/>
      </c>
    </row>
    <row r="574" spans="1:8" x14ac:dyDescent="0.2">
      <c r="A574" s="8"/>
      <c r="B574" s="24" t="s">
        <v>553</v>
      </c>
      <c r="C574" s="21">
        <v>23</v>
      </c>
      <c r="D574" s="9">
        <v>13</v>
      </c>
      <c r="E574" s="10">
        <f t="shared" si="60"/>
        <v>1.3135351227869789E-2</v>
      </c>
      <c r="F574" s="10">
        <f t="shared" si="61"/>
        <v>5.248284214775939E-3</v>
      </c>
      <c r="G574" s="10">
        <f t="shared" si="63"/>
        <v>-0.43478260869565216</v>
      </c>
      <c r="H574" s="17">
        <f t="shared" si="62"/>
        <v>-5.7110222729868645E-3</v>
      </c>
    </row>
    <row r="575" spans="1:8" ht="25.5" x14ac:dyDescent="0.2">
      <c r="A575" s="8"/>
      <c r="B575" s="24" t="s">
        <v>554</v>
      </c>
      <c r="C575" s="21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7" t="str">
        <f t="shared" si="62"/>
        <v/>
      </c>
    </row>
    <row r="576" spans="1:8" x14ac:dyDescent="0.2">
      <c r="A576" s="8"/>
      <c r="B576" s="24" t="s">
        <v>555</v>
      </c>
      <c r="C576" s="21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7" t="str">
        <f t="shared" si="62"/>
        <v/>
      </c>
    </row>
    <row r="577" spans="1:8" x14ac:dyDescent="0.2">
      <c r="A577" s="8"/>
      <c r="B577" s="24" t="s">
        <v>556</v>
      </c>
      <c r="C577" s="21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7" t="str">
        <f t="shared" si="62"/>
        <v/>
      </c>
    </row>
    <row r="578" spans="1:8" x14ac:dyDescent="0.2">
      <c r="A578" s="8"/>
      <c r="B578" s="24" t="s">
        <v>557</v>
      </c>
      <c r="C578" s="21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7" t="str">
        <f t="shared" si="62"/>
        <v/>
      </c>
    </row>
    <row r="579" spans="1:8" x14ac:dyDescent="0.2">
      <c r="A579" s="8"/>
      <c r="B579" s="24" t="s">
        <v>558</v>
      </c>
      <c r="C579" s="21">
        <v>19</v>
      </c>
      <c r="D579" s="9">
        <v>49</v>
      </c>
      <c r="E579" s="10">
        <f t="shared" si="60"/>
        <v>1.0850942318675044E-2</v>
      </c>
      <c r="F579" s="10">
        <f t="shared" si="61"/>
        <v>1.9781994348001614E-2</v>
      </c>
      <c r="G579" s="10">
        <f t="shared" si="63"/>
        <v>1.5789473684210527</v>
      </c>
      <c r="H579" s="17">
        <f t="shared" si="62"/>
        <v>1.7133066818960596E-2</v>
      </c>
    </row>
    <row r="580" spans="1:8" ht="25.5" x14ac:dyDescent="0.2">
      <c r="A580" s="8"/>
      <c r="B580" s="24" t="s">
        <v>559</v>
      </c>
      <c r="C580" s="21">
        <v>10</v>
      </c>
      <c r="D580" s="9">
        <v>0</v>
      </c>
      <c r="E580" s="10">
        <f t="shared" si="60"/>
        <v>5.7110222729868645E-3</v>
      </c>
      <c r="F580" s="10" t="str">
        <f t="shared" si="61"/>
        <v/>
      </c>
      <c r="G580" s="10">
        <f t="shared" si="63"/>
        <v>-1</v>
      </c>
      <c r="H580" s="17">
        <f t="shared" si="62"/>
        <v>-5.7110222729868645E-3</v>
      </c>
    </row>
    <row r="581" spans="1:8" x14ac:dyDescent="0.2">
      <c r="A581" s="8"/>
      <c r="B581" s="24" t="s">
        <v>560</v>
      </c>
      <c r="C581" s="21">
        <v>28</v>
      </c>
      <c r="D581" s="9">
        <v>22</v>
      </c>
      <c r="E581" s="10">
        <f t="shared" si="60"/>
        <v>1.5990862364363222E-2</v>
      </c>
      <c r="F581" s="10">
        <f t="shared" si="61"/>
        <v>8.8817117480823569E-3</v>
      </c>
      <c r="G581" s="10">
        <f t="shared" si="63"/>
        <v>-0.21428571428571427</v>
      </c>
      <c r="H581" s="17">
        <f t="shared" si="62"/>
        <v>-3.4266133637921186E-3</v>
      </c>
    </row>
    <row r="582" spans="1:8" x14ac:dyDescent="0.2">
      <c r="A582" s="8"/>
      <c r="B582" s="24" t="s">
        <v>561</v>
      </c>
      <c r="C582" s="21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7" t="str">
        <f t="shared" si="62"/>
        <v/>
      </c>
    </row>
    <row r="583" spans="1:8" x14ac:dyDescent="0.2">
      <c r="A583" s="8"/>
      <c r="B583" s="24" t="s">
        <v>562</v>
      </c>
      <c r="C583" s="21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7" t="str">
        <f t="shared" si="62"/>
        <v/>
      </c>
    </row>
    <row r="584" spans="1:8" x14ac:dyDescent="0.2">
      <c r="A584" s="8"/>
      <c r="B584" s="24" t="s">
        <v>563</v>
      </c>
      <c r="C584" s="21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7" t="str">
        <f t="shared" si="62"/>
        <v/>
      </c>
    </row>
    <row r="585" spans="1:8" x14ac:dyDescent="0.2">
      <c r="A585" s="8"/>
      <c r="B585" s="24" t="s">
        <v>564</v>
      </c>
      <c r="C585" s="21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7" t="str">
        <f t="shared" si="62"/>
        <v/>
      </c>
    </row>
    <row r="586" spans="1:8" x14ac:dyDescent="0.2">
      <c r="A586" s="8"/>
      <c r="B586" s="24" t="s">
        <v>565</v>
      </c>
      <c r="C586" s="21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7" t="str">
        <f t="shared" si="62"/>
        <v/>
      </c>
    </row>
    <row r="587" spans="1:8" x14ac:dyDescent="0.2">
      <c r="A587" s="8"/>
      <c r="B587" s="24" t="s">
        <v>566</v>
      </c>
      <c r="C587" s="21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7" t="str">
        <f t="shared" si="62"/>
        <v/>
      </c>
    </row>
    <row r="588" spans="1:8" x14ac:dyDescent="0.2">
      <c r="A588" s="8"/>
      <c r="B588" s="24" t="s">
        <v>567</v>
      </c>
      <c r="C588" s="21">
        <v>9</v>
      </c>
      <c r="D588" s="9">
        <v>14</v>
      </c>
      <c r="E588" s="10">
        <f t="shared" si="60"/>
        <v>5.1399200456881781E-3</v>
      </c>
      <c r="F588" s="10">
        <f t="shared" si="61"/>
        <v>5.6519983851433184E-3</v>
      </c>
      <c r="G588" s="10">
        <f t="shared" si="63"/>
        <v>0.55555555555555558</v>
      </c>
      <c r="H588" s="17">
        <f t="shared" si="62"/>
        <v>2.8555111364934323E-3</v>
      </c>
    </row>
    <row r="589" spans="1:8" x14ac:dyDescent="0.2">
      <c r="A589" s="8"/>
      <c r="B589" s="24" t="s">
        <v>568</v>
      </c>
      <c r="C589" s="21">
        <v>1</v>
      </c>
      <c r="D589" s="9">
        <v>0</v>
      </c>
      <c r="E589" s="10">
        <f t="shared" si="60"/>
        <v>5.7110222729868647E-4</v>
      </c>
      <c r="F589" s="10" t="str">
        <f t="shared" si="61"/>
        <v/>
      </c>
      <c r="G589" s="10">
        <f t="shared" si="63"/>
        <v>-1</v>
      </c>
      <c r="H589" s="17">
        <f t="shared" si="62"/>
        <v>-5.7110222729868647E-4</v>
      </c>
    </row>
    <row r="590" spans="1:8" ht="16.5" customHeight="1" x14ac:dyDescent="0.2">
      <c r="A590" s="8"/>
      <c r="B590" s="24" t="s">
        <v>569</v>
      </c>
      <c r="C590" s="21">
        <v>0</v>
      </c>
      <c r="D590" s="9">
        <v>1</v>
      </c>
      <c r="E590" s="10" t="str">
        <f t="shared" si="60"/>
        <v/>
      </c>
      <c r="F590" s="10">
        <f t="shared" si="61"/>
        <v>4.0371417036737988E-4</v>
      </c>
      <c r="G590" s="10">
        <f t="shared" si="63"/>
        <v>1</v>
      </c>
      <c r="H590" s="17" t="str">
        <f t="shared" si="62"/>
        <v/>
      </c>
    </row>
    <row r="591" spans="1:8" x14ac:dyDescent="0.2">
      <c r="A591" s="8"/>
      <c r="B591" s="24" t="s">
        <v>570</v>
      </c>
      <c r="C591" s="21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7" t="str">
        <f t="shared" si="62"/>
        <v/>
      </c>
    </row>
    <row r="592" spans="1:8" x14ac:dyDescent="0.2">
      <c r="A592" s="8"/>
      <c r="B592" s="24" t="s">
        <v>571</v>
      </c>
      <c r="C592" s="21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7" t="str">
        <f t="shared" si="62"/>
        <v/>
      </c>
    </row>
    <row r="593" spans="1:8" x14ac:dyDescent="0.2">
      <c r="A593" s="8"/>
      <c r="B593" s="24" t="s">
        <v>572</v>
      </c>
      <c r="C593" s="21">
        <v>4</v>
      </c>
      <c r="D593" s="9">
        <v>0</v>
      </c>
      <c r="E593" s="10">
        <f t="shared" si="60"/>
        <v>2.2844089091947459E-3</v>
      </c>
      <c r="F593" s="10" t="str">
        <f t="shared" si="61"/>
        <v/>
      </c>
      <c r="G593" s="10">
        <f t="shared" si="63"/>
        <v>-1</v>
      </c>
      <c r="H593" s="17">
        <f t="shared" si="62"/>
        <v>-2.2844089091947459E-3</v>
      </c>
    </row>
    <row r="594" spans="1:8" ht="25.5" x14ac:dyDescent="0.2">
      <c r="A594" s="8"/>
      <c r="B594" s="24" t="s">
        <v>573</v>
      </c>
      <c r="C594" s="21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7" t="str">
        <f t="shared" si="62"/>
        <v/>
      </c>
    </row>
    <row r="595" spans="1:8" ht="26.25" thickBot="1" x14ac:dyDescent="0.25">
      <c r="A595" s="8"/>
      <c r="B595" s="25" t="s">
        <v>574</v>
      </c>
      <c r="C595" s="22">
        <v>0</v>
      </c>
      <c r="D595" s="18">
        <v>0</v>
      </c>
      <c r="E595" s="19" t="str">
        <f t="shared" si="60"/>
        <v/>
      </c>
      <c r="F595" s="19" t="str">
        <f t="shared" si="61"/>
        <v/>
      </c>
      <c r="G595" s="19" t="str">
        <f t="shared" si="63"/>
        <v xml:space="preserve"> </v>
      </c>
      <c r="H595" s="20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6" t="s">
        <v>3</v>
      </c>
      <c r="C599" s="29" t="s">
        <v>14</v>
      </c>
      <c r="D599" s="30"/>
      <c r="E599" s="29" t="s">
        <v>5</v>
      </c>
      <c r="F599" s="31"/>
      <c r="G599" s="34" t="s">
        <v>15</v>
      </c>
      <c r="H599" s="32" t="s">
        <v>7</v>
      </c>
    </row>
    <row r="600" spans="1:8" ht="15.75" thickBot="1" x14ac:dyDescent="0.25">
      <c r="A600" s="8"/>
      <c r="B600" s="27"/>
      <c r="C600" s="35">
        <v>2021</v>
      </c>
      <c r="D600" s="36">
        <v>2022</v>
      </c>
      <c r="E600" s="35">
        <v>2021</v>
      </c>
      <c r="F600" s="36">
        <v>2022</v>
      </c>
      <c r="G600" s="27"/>
      <c r="H600" s="33"/>
    </row>
    <row r="601" spans="1:8" ht="15.75" thickBot="1" x14ac:dyDescent="0.25">
      <c r="A601" s="8"/>
      <c r="B601" s="28" t="s">
        <v>12</v>
      </c>
      <c r="C601" s="37">
        <f>SUM(C602:C629)</f>
        <v>778</v>
      </c>
      <c r="D601" s="38">
        <f>SUM(D602:D629)</f>
        <v>812</v>
      </c>
      <c r="E601" s="39">
        <f t="shared" ref="E601:E629" si="64">+IF(C601=0,"",C601/C$601)</f>
        <v>1</v>
      </c>
      <c r="F601" s="40">
        <f t="shared" ref="F601:F629" si="65">+IF(D601=0,"",D601/D$601)</f>
        <v>1</v>
      </c>
      <c r="G601" s="39">
        <f>+IF(AND(C601=0,D601=0),"",IF(C601=0,1,IF(D601=0,-1,(D601-C601)/C601)))</f>
        <v>4.3701799485861184E-2</v>
      </c>
      <c r="H601" s="40">
        <f t="shared" ref="H601:H629" si="66">+IF(OR(AND(E601=""),(G601="")),"",E601*G601)</f>
        <v>4.3701799485861184E-2</v>
      </c>
    </row>
    <row r="602" spans="1:8" x14ac:dyDescent="0.2">
      <c r="A602" s="8"/>
      <c r="B602" s="23" t="s">
        <v>575</v>
      </c>
      <c r="C602" s="44">
        <v>1</v>
      </c>
      <c r="D602" s="41">
        <v>8</v>
      </c>
      <c r="E602" s="42">
        <f t="shared" si="64"/>
        <v>1.2853470437017994E-3</v>
      </c>
      <c r="F602" s="42">
        <f t="shared" si="65"/>
        <v>9.852216748768473E-3</v>
      </c>
      <c r="G602" s="42">
        <f t="shared" ref="G602:G629" si="67">+IF(AND(C602=0,D602=0)," ",IF(C602=0,1,IF(D602=0,-1,(D602-C602)/C602)))</f>
        <v>7</v>
      </c>
      <c r="H602" s="43">
        <f t="shared" si="66"/>
        <v>8.9974293059125951E-3</v>
      </c>
    </row>
    <row r="603" spans="1:8" x14ac:dyDescent="0.2">
      <c r="A603" s="8"/>
      <c r="B603" s="24" t="s">
        <v>576</v>
      </c>
      <c r="C603" s="21">
        <v>8</v>
      </c>
      <c r="D603" s="9">
        <v>15</v>
      </c>
      <c r="E603" s="10">
        <f t="shared" si="64"/>
        <v>1.0282776349614395E-2</v>
      </c>
      <c r="F603" s="10">
        <f t="shared" si="65"/>
        <v>1.8472906403940888E-2</v>
      </c>
      <c r="G603" s="10">
        <f t="shared" si="67"/>
        <v>0.875</v>
      </c>
      <c r="H603" s="17">
        <f t="shared" si="66"/>
        <v>8.9974293059125951E-3</v>
      </c>
    </row>
    <row r="604" spans="1:8" ht="25.5" x14ac:dyDescent="0.2">
      <c r="A604" s="8"/>
      <c r="B604" s="24" t="s">
        <v>577</v>
      </c>
      <c r="C604" s="21">
        <v>6</v>
      </c>
      <c r="D604" s="9">
        <v>39</v>
      </c>
      <c r="E604" s="10">
        <f t="shared" si="64"/>
        <v>7.7120822622107968E-3</v>
      </c>
      <c r="F604" s="10">
        <f t="shared" si="65"/>
        <v>4.8029556650246302E-2</v>
      </c>
      <c r="G604" s="10">
        <f t="shared" si="67"/>
        <v>5.5</v>
      </c>
      <c r="H604" s="17">
        <f t="shared" si="66"/>
        <v>4.2416452442159386E-2</v>
      </c>
    </row>
    <row r="605" spans="1:8" x14ac:dyDescent="0.2">
      <c r="A605" s="8"/>
      <c r="B605" s="24" t="s">
        <v>578</v>
      </c>
      <c r="C605" s="21">
        <v>4</v>
      </c>
      <c r="D605" s="9">
        <v>16</v>
      </c>
      <c r="E605" s="10">
        <f t="shared" si="64"/>
        <v>5.1413881748071976E-3</v>
      </c>
      <c r="F605" s="10">
        <f t="shared" si="65"/>
        <v>1.9704433497536946E-2</v>
      </c>
      <c r="G605" s="10">
        <f t="shared" si="67"/>
        <v>3</v>
      </c>
      <c r="H605" s="17">
        <f t="shared" si="66"/>
        <v>1.5424164524421594E-2</v>
      </c>
    </row>
    <row r="606" spans="1:8" x14ac:dyDescent="0.2">
      <c r="A606" s="8"/>
      <c r="B606" s="24" t="s">
        <v>579</v>
      </c>
      <c r="C606" s="21">
        <v>1</v>
      </c>
      <c r="D606" s="9">
        <v>0</v>
      </c>
      <c r="E606" s="10">
        <f t="shared" si="64"/>
        <v>1.2853470437017994E-3</v>
      </c>
      <c r="F606" s="10" t="str">
        <f t="shared" si="65"/>
        <v/>
      </c>
      <c r="G606" s="10">
        <f t="shared" si="67"/>
        <v>-1</v>
      </c>
      <c r="H606" s="17">
        <f t="shared" si="66"/>
        <v>-1.2853470437017994E-3</v>
      </c>
    </row>
    <row r="607" spans="1:8" x14ac:dyDescent="0.2">
      <c r="A607" s="8"/>
      <c r="B607" s="24" t="s">
        <v>580</v>
      </c>
      <c r="C607" s="21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7" t="str">
        <f t="shared" si="66"/>
        <v/>
      </c>
    </row>
    <row r="608" spans="1:8" x14ac:dyDescent="0.2">
      <c r="A608" s="8"/>
      <c r="B608" s="24" t="s">
        <v>581</v>
      </c>
      <c r="C608" s="21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7" t="str">
        <f t="shared" si="66"/>
        <v/>
      </c>
    </row>
    <row r="609" spans="1:8" x14ac:dyDescent="0.2">
      <c r="A609" s="8"/>
      <c r="B609" s="24" t="s">
        <v>582</v>
      </c>
      <c r="C609" s="21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7" t="str">
        <f t="shared" si="66"/>
        <v/>
      </c>
    </row>
    <row r="610" spans="1:8" x14ac:dyDescent="0.2">
      <c r="A610" s="8"/>
      <c r="B610" s="24" t="s">
        <v>583</v>
      </c>
      <c r="C610" s="21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7" t="str">
        <f t="shared" si="66"/>
        <v/>
      </c>
    </row>
    <row r="611" spans="1:8" x14ac:dyDescent="0.2">
      <c r="A611" s="8"/>
      <c r="B611" s="24" t="s">
        <v>584</v>
      </c>
      <c r="C611" s="21">
        <v>0</v>
      </c>
      <c r="D611" s="9">
        <v>1</v>
      </c>
      <c r="E611" s="10" t="str">
        <f t="shared" si="64"/>
        <v/>
      </c>
      <c r="F611" s="10">
        <f t="shared" si="65"/>
        <v>1.2315270935960591E-3</v>
      </c>
      <c r="G611" s="10">
        <f t="shared" si="67"/>
        <v>1</v>
      </c>
      <c r="H611" s="17" t="str">
        <f t="shared" si="66"/>
        <v/>
      </c>
    </row>
    <row r="612" spans="1:8" x14ac:dyDescent="0.2">
      <c r="A612" s="8"/>
      <c r="B612" s="24" t="s">
        <v>585</v>
      </c>
      <c r="C612" s="21">
        <v>0</v>
      </c>
      <c r="D612" s="9">
        <v>2</v>
      </c>
      <c r="E612" s="10" t="str">
        <f t="shared" si="64"/>
        <v/>
      </c>
      <c r="F612" s="10">
        <f t="shared" si="65"/>
        <v>2.4630541871921183E-3</v>
      </c>
      <c r="G612" s="10">
        <f t="shared" si="67"/>
        <v>1</v>
      </c>
      <c r="H612" s="17" t="str">
        <f t="shared" si="66"/>
        <v/>
      </c>
    </row>
    <row r="613" spans="1:8" x14ac:dyDescent="0.2">
      <c r="A613" s="8"/>
      <c r="B613" s="24" t="s">
        <v>586</v>
      </c>
      <c r="C613" s="21">
        <v>3</v>
      </c>
      <c r="D613" s="9">
        <v>0</v>
      </c>
      <c r="E613" s="10">
        <f t="shared" si="64"/>
        <v>3.8560411311053984E-3</v>
      </c>
      <c r="F613" s="10" t="str">
        <f t="shared" si="65"/>
        <v/>
      </c>
      <c r="G613" s="10">
        <f t="shared" si="67"/>
        <v>-1</v>
      </c>
      <c r="H613" s="17">
        <f t="shared" si="66"/>
        <v>-3.8560411311053984E-3</v>
      </c>
    </row>
    <row r="614" spans="1:8" x14ac:dyDescent="0.2">
      <c r="A614" s="8"/>
      <c r="B614" s="24" t="s">
        <v>587</v>
      </c>
      <c r="C614" s="21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7" t="str">
        <f t="shared" si="66"/>
        <v/>
      </c>
    </row>
    <row r="615" spans="1:8" x14ac:dyDescent="0.2">
      <c r="A615" s="8"/>
      <c r="B615" s="24" t="s">
        <v>588</v>
      </c>
      <c r="C615" s="21">
        <v>1</v>
      </c>
      <c r="D615" s="9">
        <v>0</v>
      </c>
      <c r="E615" s="10">
        <f t="shared" si="64"/>
        <v>1.2853470437017994E-3</v>
      </c>
      <c r="F615" s="10" t="str">
        <f t="shared" si="65"/>
        <v/>
      </c>
      <c r="G615" s="10">
        <f t="shared" si="67"/>
        <v>-1</v>
      </c>
      <c r="H615" s="17">
        <f t="shared" si="66"/>
        <v>-1.2853470437017994E-3</v>
      </c>
    </row>
    <row r="616" spans="1:8" ht="25.5" x14ac:dyDescent="0.2">
      <c r="A616" s="8"/>
      <c r="B616" s="24" t="s">
        <v>589</v>
      </c>
      <c r="C616" s="21">
        <v>5</v>
      </c>
      <c r="D616" s="9">
        <v>0</v>
      </c>
      <c r="E616" s="10">
        <f t="shared" si="64"/>
        <v>6.4267352185089976E-3</v>
      </c>
      <c r="F616" s="10" t="str">
        <f t="shared" si="65"/>
        <v/>
      </c>
      <c r="G616" s="10">
        <f t="shared" si="67"/>
        <v>-1</v>
      </c>
      <c r="H616" s="17">
        <f t="shared" si="66"/>
        <v>-6.4267352185089976E-3</v>
      </c>
    </row>
    <row r="617" spans="1:8" x14ac:dyDescent="0.2">
      <c r="A617" s="8"/>
      <c r="B617" s="24" t="s">
        <v>590</v>
      </c>
      <c r="C617" s="21">
        <v>8</v>
      </c>
      <c r="D617" s="9">
        <v>4</v>
      </c>
      <c r="E617" s="10">
        <f t="shared" si="64"/>
        <v>1.0282776349614395E-2</v>
      </c>
      <c r="F617" s="10">
        <f t="shared" si="65"/>
        <v>4.9261083743842365E-3</v>
      </c>
      <c r="G617" s="10">
        <f t="shared" si="67"/>
        <v>-0.5</v>
      </c>
      <c r="H617" s="17">
        <f t="shared" si="66"/>
        <v>-5.1413881748071976E-3</v>
      </c>
    </row>
    <row r="618" spans="1:8" x14ac:dyDescent="0.2">
      <c r="A618" s="8"/>
      <c r="B618" s="24" t="s">
        <v>591</v>
      </c>
      <c r="C618" s="21">
        <v>2</v>
      </c>
      <c r="D618" s="9">
        <v>2</v>
      </c>
      <c r="E618" s="10">
        <f t="shared" si="64"/>
        <v>2.5706940874035988E-3</v>
      </c>
      <c r="F618" s="10">
        <f t="shared" si="65"/>
        <v>2.4630541871921183E-3</v>
      </c>
      <c r="G618" s="10">
        <f t="shared" si="67"/>
        <v>0</v>
      </c>
      <c r="H618" s="17">
        <f t="shared" si="66"/>
        <v>0</v>
      </c>
    </row>
    <row r="619" spans="1:8" x14ac:dyDescent="0.2">
      <c r="A619" s="8"/>
      <c r="B619" s="24" t="s">
        <v>592</v>
      </c>
      <c r="C619" s="21">
        <v>704</v>
      </c>
      <c r="D619" s="9">
        <v>438</v>
      </c>
      <c r="E619" s="10">
        <f t="shared" si="64"/>
        <v>0.90488431876606679</v>
      </c>
      <c r="F619" s="10">
        <f t="shared" si="65"/>
        <v>0.53940886699507384</v>
      </c>
      <c r="G619" s="10">
        <f t="shared" si="67"/>
        <v>-0.37784090909090912</v>
      </c>
      <c r="H619" s="17">
        <f t="shared" si="66"/>
        <v>-0.34190231362467866</v>
      </c>
    </row>
    <row r="620" spans="1:8" x14ac:dyDescent="0.2">
      <c r="A620" s="8"/>
      <c r="B620" s="24" t="s">
        <v>593</v>
      </c>
      <c r="C620" s="21">
        <v>3</v>
      </c>
      <c r="D620" s="9">
        <v>20</v>
      </c>
      <c r="E620" s="10">
        <f t="shared" si="64"/>
        <v>3.8560411311053984E-3</v>
      </c>
      <c r="F620" s="10">
        <f t="shared" si="65"/>
        <v>2.4630541871921183E-2</v>
      </c>
      <c r="G620" s="10">
        <f t="shared" si="67"/>
        <v>5.666666666666667</v>
      </c>
      <c r="H620" s="17">
        <f t="shared" si="66"/>
        <v>2.1850899742930592E-2</v>
      </c>
    </row>
    <row r="621" spans="1:8" x14ac:dyDescent="0.2">
      <c r="A621" s="8"/>
      <c r="B621" s="24" t="s">
        <v>594</v>
      </c>
      <c r="C621" s="21">
        <v>3</v>
      </c>
      <c r="D621" s="9">
        <v>5</v>
      </c>
      <c r="E621" s="10">
        <f t="shared" si="64"/>
        <v>3.8560411311053984E-3</v>
      </c>
      <c r="F621" s="10">
        <f t="shared" si="65"/>
        <v>6.1576354679802959E-3</v>
      </c>
      <c r="G621" s="10">
        <f t="shared" si="67"/>
        <v>0.66666666666666663</v>
      </c>
      <c r="H621" s="17">
        <f t="shared" si="66"/>
        <v>2.5706940874035988E-3</v>
      </c>
    </row>
    <row r="622" spans="1:8" x14ac:dyDescent="0.2">
      <c r="A622" s="8"/>
      <c r="B622" s="24" t="s">
        <v>595</v>
      </c>
      <c r="C622" s="21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7" t="str">
        <f t="shared" si="66"/>
        <v/>
      </c>
    </row>
    <row r="623" spans="1:8" ht="25.5" x14ac:dyDescent="0.2">
      <c r="A623" s="8" t="s">
        <v>74</v>
      </c>
      <c r="B623" s="24" t="s">
        <v>596</v>
      </c>
      <c r="C623" s="21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7" t="str">
        <f t="shared" si="66"/>
        <v/>
      </c>
    </row>
    <row r="624" spans="1:8" ht="25.5" x14ac:dyDescent="0.2">
      <c r="A624" s="8"/>
      <c r="B624" s="24" t="s">
        <v>597</v>
      </c>
      <c r="C624" s="21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7" t="str">
        <f t="shared" si="66"/>
        <v/>
      </c>
    </row>
    <row r="625" spans="1:8" x14ac:dyDescent="0.2">
      <c r="A625" s="8"/>
      <c r="B625" s="24" t="s">
        <v>598</v>
      </c>
      <c r="C625" s="21">
        <v>28</v>
      </c>
      <c r="D625" s="9">
        <v>9</v>
      </c>
      <c r="E625" s="10">
        <f t="shared" si="64"/>
        <v>3.5989717223650387E-2</v>
      </c>
      <c r="F625" s="10">
        <f t="shared" si="65"/>
        <v>1.1083743842364532E-2</v>
      </c>
      <c r="G625" s="10">
        <f t="shared" si="67"/>
        <v>-0.6785714285714286</v>
      </c>
      <c r="H625" s="17">
        <f t="shared" si="66"/>
        <v>-2.4421593830334192E-2</v>
      </c>
    </row>
    <row r="626" spans="1:8" x14ac:dyDescent="0.2">
      <c r="A626" s="8"/>
      <c r="B626" s="24" t="s">
        <v>599</v>
      </c>
      <c r="C626" s="21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7" t="str">
        <f t="shared" si="66"/>
        <v/>
      </c>
    </row>
    <row r="627" spans="1:8" ht="25.5" x14ac:dyDescent="0.2">
      <c r="A627" s="8"/>
      <c r="B627" s="24" t="s">
        <v>600</v>
      </c>
      <c r="C627" s="21">
        <v>0</v>
      </c>
      <c r="D627" s="9">
        <v>1</v>
      </c>
      <c r="E627" s="10" t="str">
        <f t="shared" si="64"/>
        <v/>
      </c>
      <c r="F627" s="10">
        <f t="shared" si="65"/>
        <v>1.2315270935960591E-3</v>
      </c>
      <c r="G627" s="10">
        <f t="shared" si="67"/>
        <v>1</v>
      </c>
      <c r="H627" s="17" t="str">
        <f t="shared" si="66"/>
        <v/>
      </c>
    </row>
    <row r="628" spans="1:8" ht="16.5" customHeight="1" x14ac:dyDescent="0.2">
      <c r="A628" s="8"/>
      <c r="B628" s="24" t="s">
        <v>601</v>
      </c>
      <c r="C628" s="21">
        <v>0</v>
      </c>
      <c r="D628" s="9">
        <v>202</v>
      </c>
      <c r="E628" s="10" t="str">
        <f t="shared" si="64"/>
        <v/>
      </c>
      <c r="F628" s="10">
        <f t="shared" si="65"/>
        <v>0.24876847290640394</v>
      </c>
      <c r="G628" s="10">
        <f t="shared" si="67"/>
        <v>1</v>
      </c>
      <c r="H628" s="17" t="str">
        <f t="shared" si="66"/>
        <v/>
      </c>
    </row>
    <row r="629" spans="1:8" ht="26.25" thickBot="1" x14ac:dyDescent="0.25">
      <c r="A629" s="8"/>
      <c r="B629" s="25" t="s">
        <v>602</v>
      </c>
      <c r="C629" s="22">
        <v>1</v>
      </c>
      <c r="D629" s="18">
        <v>50</v>
      </c>
      <c r="E629" s="19">
        <f t="shared" si="64"/>
        <v>1.2853470437017994E-3</v>
      </c>
      <c r="F629" s="19">
        <f t="shared" si="65"/>
        <v>6.1576354679802957E-2</v>
      </c>
      <c r="G629" s="19">
        <f t="shared" si="67"/>
        <v>49</v>
      </c>
      <c r="H629" s="20">
        <f t="shared" si="66"/>
        <v>6.2982005141388173E-2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2022-08-30T21:54:26Z</dcterms:modified>
</cp:coreProperties>
</file>